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NIDADE DE PLANEJAMENTO\Painel de Gestão à Vista\2017\"/>
    </mc:Choice>
  </mc:AlternateContent>
  <bookViews>
    <workbookView xWindow="0" yWindow="0" windowWidth="24000" windowHeight="9735" tabRatio="622" activeTab="6"/>
  </bookViews>
  <sheets>
    <sheet name="Menu Inicial" sheetId="67" r:id="rId1"/>
    <sheet name="Plan2" sheetId="92" r:id="rId2"/>
    <sheet name="1" sheetId="72" r:id="rId3"/>
    <sheet name="2" sheetId="70" r:id="rId4"/>
    <sheet name="3" sheetId="69" r:id="rId5"/>
    <sheet name="SAME" sheetId="78" r:id="rId6"/>
    <sheet name="Ouvidoria" sheetId="91" r:id="rId7"/>
    <sheet name="Indicadores Hospitalares" sheetId="79" r:id="rId8"/>
    <sheet name="Atendimentos" sheetId="80" r:id="rId9"/>
    <sheet name="Natureza das Cirurgias" sheetId="81" r:id="rId10"/>
    <sheet name="Exames" sheetId="82" r:id="rId11"/>
    <sheet name="Plan1" sheetId="90" r:id="rId12"/>
    <sheet name="AIH" sheetId="83" r:id="rId13"/>
    <sheet name="Óbitos" sheetId="84" r:id="rId14"/>
    <sheet name="Internação (Localidade)" sheetId="85" r:id="rId15"/>
    <sheet name="Consultas (Localidade)" sheetId="86" r:id="rId16"/>
    <sheet name="Atendimentos (Localidade)" sheetId="87" r:id="rId17"/>
    <sheet name="ATT" sheetId="88" r:id="rId18"/>
    <sheet name="ATT (MOTO)" sheetId="89" r:id="rId19"/>
    <sheet name="UUE" sheetId="77" r:id="rId20"/>
    <sheet name="SJ" sheetId="75" r:id="rId21"/>
    <sheet name="UCS" sheetId="76" r:id="rId22"/>
    <sheet name="DAF - SA" sheetId="26" r:id="rId23"/>
    <sheet name="DAF - SAC" sheetId="3" r:id="rId24"/>
    <sheet name="DAF - SOF" sheetId="27" r:id="rId25"/>
    <sheet name="DLIH" sheetId="4" r:id="rId26"/>
    <sheet name="DLIH - SIF" sheetId="25" r:id="rId27"/>
    <sheet name="GEP" sheetId="6" r:id="rId28"/>
    <sheet name="GEP-SGE" sheetId="66" r:id="rId29"/>
    <sheet name="GEP - PCI" sheetId="73" r:id="rId30"/>
    <sheet name="SGPTI" sheetId="7" r:id="rId31"/>
    <sheet name="DIVGP - UAP" sheetId="5" r:id="rId32"/>
    <sheet name="DIVGP - ORGA." sheetId="35" r:id="rId33"/>
    <sheet name="DIVGP - SOST" sheetId="36" r:id="rId34"/>
    <sheet name="Atenção Psicossocial" sheetId="23" r:id="rId35"/>
    <sheet name="Farmácia" sheetId="74" r:id="rId36"/>
    <sheet name="DE - NEP" sheetId="29" r:id="rId37"/>
    <sheet name="GAS - SRAS" sheetId="24" r:id="rId38"/>
    <sheet name="CME" sheetId="30" r:id="rId39"/>
    <sheet name="Centro Cirúrgico" sheetId="18" r:id="rId40"/>
    <sheet name="LACAP" sheetId="65" r:id="rId41"/>
    <sheet name="Nutrição" sheetId="31" r:id="rId42"/>
    <sheet name="UTI" sheetId="17" r:id="rId43"/>
    <sheet name="Reabilitação" sheetId="32" r:id="rId44"/>
    <sheet name="SVSSP - CCIRAS" sheetId="22" r:id="rId45"/>
    <sheet name="SVSSP - NEPI" sheetId="14" r:id="rId46"/>
    <sheet name="SVSSP - SP" sheetId="34" r:id="rId4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9" i="88" l="1"/>
  <c r="H99" i="89" l="1"/>
  <c r="G99" i="89"/>
  <c r="F99" i="89"/>
  <c r="H98" i="88" l="1"/>
  <c r="H86" i="88"/>
  <c r="H70" i="88"/>
  <c r="H60" i="88"/>
  <c r="H51" i="88"/>
  <c r="H39" i="88"/>
  <c r="H30" i="88"/>
  <c r="H21" i="88"/>
  <c r="H10" i="88"/>
  <c r="G98" i="88"/>
  <c r="G86" i="88"/>
  <c r="G70" i="88"/>
  <c r="G60" i="88"/>
  <c r="G51" i="88"/>
  <c r="G39" i="88"/>
  <c r="F39" i="88"/>
  <c r="G30" i="88"/>
  <c r="G21" i="88"/>
  <c r="G10" i="88"/>
  <c r="H75" i="89"/>
  <c r="H59" i="89"/>
  <c r="H50" i="89"/>
  <c r="H38" i="89"/>
  <c r="H29" i="89"/>
  <c r="H21" i="89"/>
  <c r="G10" i="89" l="1"/>
  <c r="G38" i="89"/>
  <c r="F38" i="89"/>
  <c r="G21" i="89"/>
  <c r="F29" i="89"/>
  <c r="G29" i="89"/>
  <c r="G50" i="89"/>
  <c r="G59" i="89"/>
  <c r="G75" i="89"/>
  <c r="F75" i="89"/>
  <c r="F59" i="89"/>
  <c r="F50" i="89"/>
  <c r="F21" i="89"/>
  <c r="F98" i="88"/>
  <c r="F86" i="88"/>
  <c r="F70" i="88"/>
  <c r="F60" i="88"/>
  <c r="F51" i="88"/>
  <c r="F30" i="88"/>
  <c r="F21" i="88"/>
  <c r="F10" i="88"/>
  <c r="C98" i="88" l="1"/>
  <c r="C86" i="88"/>
  <c r="C70" i="88"/>
  <c r="C60" i="88"/>
  <c r="C51" i="88"/>
  <c r="C39" i="88"/>
  <c r="C30" i="88"/>
  <c r="C21" i="88"/>
  <c r="C10" i="88"/>
  <c r="E87" i="89"/>
  <c r="E75" i="89"/>
  <c r="E59" i="89"/>
  <c r="E50" i="89"/>
  <c r="E38" i="89"/>
  <c r="E29" i="89"/>
  <c r="E21" i="89"/>
  <c r="E10" i="89"/>
  <c r="E98" i="88"/>
  <c r="E86" i="88"/>
  <c r="E70" i="88"/>
  <c r="E60" i="88"/>
  <c r="E51" i="88"/>
  <c r="E39" i="88"/>
  <c r="E30" i="88"/>
  <c r="E21" i="88"/>
  <c r="E10" i="88"/>
  <c r="C87" i="89"/>
  <c r="C75" i="89"/>
  <c r="C59" i="89"/>
  <c r="C50" i="89"/>
  <c r="C38" i="89"/>
  <c r="C29" i="89"/>
  <c r="C21" i="89"/>
  <c r="C10" i="89"/>
  <c r="D87" i="89" l="1"/>
  <c r="D75" i="89"/>
  <c r="D59" i="89"/>
  <c r="D50" i="89"/>
  <c r="D38" i="89"/>
  <c r="D29" i="89"/>
  <c r="D21" i="89"/>
  <c r="D10" i="89"/>
  <c r="D98" i="88"/>
  <c r="D86" i="88"/>
  <c r="D70" i="88"/>
  <c r="D60" i="88"/>
  <c r="D51" i="88"/>
  <c r="D39" i="88"/>
  <c r="D30" i="88"/>
  <c r="D21" i="88"/>
  <c r="D10" i="88"/>
  <c r="B87" i="89"/>
  <c r="B75" i="89"/>
  <c r="B59" i="89"/>
  <c r="B50" i="89"/>
  <c r="B38" i="89"/>
  <c r="B29" i="89"/>
  <c r="B21" i="89"/>
  <c r="B10" i="89"/>
  <c r="B98" i="88"/>
  <c r="B86" i="88"/>
  <c r="B70" i="88"/>
  <c r="B60" i="88"/>
  <c r="B51" i="88"/>
  <c r="B39" i="88"/>
  <c r="B30" i="88"/>
  <c r="B21" i="88"/>
  <c r="B10" i="88"/>
  <c r="C17" i="80" l="1"/>
  <c r="D17" i="80"/>
  <c r="E17" i="80"/>
  <c r="F17" i="80"/>
  <c r="G17" i="80"/>
  <c r="H17" i="80"/>
  <c r="I17" i="80"/>
  <c r="J17" i="80"/>
  <c r="K17" i="80"/>
  <c r="L17" i="80"/>
  <c r="M17" i="80"/>
  <c r="B17" i="80" l="1"/>
</calcChain>
</file>

<file path=xl/sharedStrings.xml><?xml version="1.0" encoding="utf-8"?>
<sst xmlns="http://schemas.openxmlformats.org/spreadsheetml/2006/main" count="6465" uniqueCount="646">
  <si>
    <t>MAIO</t>
  </si>
  <si>
    <t>JAN</t>
  </si>
  <si>
    <t>FEV</t>
  </si>
  <si>
    <t>MAR</t>
  </si>
  <si>
    <t>ABR</t>
  </si>
  <si>
    <t>JUN</t>
  </si>
  <si>
    <t xml:space="preserve">JUL </t>
  </si>
  <si>
    <t>AGO</t>
  </si>
  <si>
    <t>SET</t>
  </si>
  <si>
    <t>OUT</t>
  </si>
  <si>
    <t>NOV</t>
  </si>
  <si>
    <t>DEZ</t>
  </si>
  <si>
    <t>1T</t>
  </si>
  <si>
    <t>2T</t>
  </si>
  <si>
    <t>3T</t>
  </si>
  <si>
    <t>4T</t>
  </si>
  <si>
    <t>Mês</t>
  </si>
  <si>
    <t>Pacientes Dia</t>
  </si>
  <si>
    <t>Leito Dia Instalado</t>
  </si>
  <si>
    <t>Capacidade Instalada</t>
  </si>
  <si>
    <t>Outros</t>
  </si>
  <si>
    <t>Taxa de Ocupação</t>
  </si>
  <si>
    <t>Quantidade de Óbitos</t>
  </si>
  <si>
    <t>Quantidade de Saídas</t>
  </si>
  <si>
    <t>Taxa de Mortalidade</t>
  </si>
  <si>
    <t>Média Permanência</t>
  </si>
  <si>
    <t>JUL</t>
  </si>
  <si>
    <t>Número de atividades de Ensino, Pesquisa e Extensão do Setor de Psicologia</t>
  </si>
  <si>
    <t>Total de reuniões técnicas e capacitações do Setor de Psicologia</t>
  </si>
  <si>
    <t>Número de atividades de Ensino, Pesquisa e Extensão do Setor do Serviço Social</t>
  </si>
  <si>
    <t>Total de atendimentos aos familiares pelo Setor de Psicologia</t>
  </si>
  <si>
    <t>Total de atendimentos aos familiares pelo Setor do Serviço Social</t>
  </si>
  <si>
    <t>Total de atendimentos do Setor de Psicologia</t>
  </si>
  <si>
    <t>Total de atendimentos do Setor do Serviço Social</t>
  </si>
  <si>
    <t>Total de atendimentos grupais do Setor de Psicologia</t>
  </si>
  <si>
    <t>Infecção de Sítio Círurgico (%)</t>
  </si>
  <si>
    <t>Infecção de Trato Urinário - ITU da UTI</t>
  </si>
  <si>
    <t>Infecção de Trato Urinário - ITU da Sala Amarela</t>
  </si>
  <si>
    <t>Infecção Primária de Corrente Sanguínea confirmada laboratorialmente - IPCSL da UTI</t>
  </si>
  <si>
    <t>Infecção Primária de Corrente Sanguínea confirmada laboratorialmente - IPCSL da Sala Amarela</t>
  </si>
  <si>
    <t>Pneumonia Associada a Ventilação Mecânica (PAV) da UTI</t>
  </si>
  <si>
    <t>Pneumonia Associada a Ventilação Mecânica (PAV) da Sala Amarela</t>
  </si>
  <si>
    <t>Taxa de utilização de CVC da UTI</t>
  </si>
  <si>
    <t>Taxa de utilização de CVC da Sala Amarela</t>
  </si>
  <si>
    <t>Pacientes internados advindos por demanda espontânea rede PEBA (exceto Petrolina) (%)</t>
  </si>
  <si>
    <t>Pacientes internados advindos por Regulação rede PEBA (exceto Petrolina) (%)</t>
  </si>
  <si>
    <t>Disponibilidade de Equipamento de Imagem</t>
  </si>
  <si>
    <t>Disponibilidade de Equipamento de Suporte à Vida</t>
  </si>
  <si>
    <t>Disponibilidade de Equipamento Médica-Assistencial</t>
  </si>
  <si>
    <t>Eficiência Contratual da Engenharia Clínica</t>
  </si>
  <si>
    <t>Rendimento Corretivo da Engenharia Clínica</t>
  </si>
  <si>
    <t>Rendimento de Calibração da Engenharia Clínica</t>
  </si>
  <si>
    <t>Rendimento Preventivo da Engenharia Clínica</t>
  </si>
  <si>
    <t>Tempo Médio de Resposta para Primeiro Atendimento - TMRPA (min)</t>
  </si>
  <si>
    <t>Quantitativo de incidentes</t>
  </si>
  <si>
    <t>Tempo médio de início de atendimento do incidente</t>
  </si>
  <si>
    <t>Peso do lixo hospitalar</t>
  </si>
  <si>
    <t>Efetividade da manutenção (%)</t>
  </si>
  <si>
    <t>Peso mensal de roupa lavada</t>
  </si>
  <si>
    <t>Retorno de rouparia em não conformidade com o padrão</t>
  </si>
  <si>
    <t>Retorno do quantitativo da rouparia distribuida</t>
  </si>
  <si>
    <t>Taxa de atendimento acumulada da demanda de compras em processos licitatórios</t>
  </si>
  <si>
    <t>Nível de serviço do almoxarifado</t>
  </si>
  <si>
    <t>Percentual de bens tombados</t>
  </si>
  <si>
    <t>Período para liquidação</t>
  </si>
  <si>
    <t>Número de cenários de práticas no HU</t>
  </si>
  <si>
    <t>Número de alunos em atividades práticas no HU</t>
  </si>
  <si>
    <t>Grau de endividamento</t>
  </si>
  <si>
    <t>Líquidez geral</t>
  </si>
  <si>
    <t>Liquidez imediata</t>
  </si>
  <si>
    <t>Participação do capital de terceiros sobre o PL</t>
  </si>
  <si>
    <t>Situação financeira</t>
  </si>
  <si>
    <t>Liquidez corrente</t>
  </si>
  <si>
    <t>Liquidez seca</t>
  </si>
  <si>
    <t>Produção Científica do HU - UNIVASF</t>
  </si>
  <si>
    <t>Número de grupos de pesquisa</t>
  </si>
  <si>
    <t>Número de consultas ambulatoriais</t>
  </si>
  <si>
    <t>Percentual de AIH's Rejeitadas</t>
  </si>
  <si>
    <t>Percentual de inconsistência no CNES referentes aos funcionários</t>
  </si>
  <si>
    <t>Percentual de pacientes internados mensalmente por VAGA ZERO</t>
  </si>
  <si>
    <t>Percentual de primeira consulta ambulatorial</t>
  </si>
  <si>
    <t>Quantidade de solicitações de cópias de prontuários</t>
  </si>
  <si>
    <t>Taxa de extravio de prontuários</t>
  </si>
  <si>
    <t>Taxa de ocupação das salas ambulatoriais</t>
  </si>
  <si>
    <t>Tempo médio entre alta hospitalar e arquivamento do prontuário</t>
  </si>
  <si>
    <t>Total de AIH's faturadas mensalmente</t>
  </si>
  <si>
    <t>SOST</t>
  </si>
  <si>
    <t>Quantidade de empregados que participaram de capacitação interna</t>
  </si>
  <si>
    <t>Taxa de trabalhadores com esquema vacinal completo</t>
  </si>
  <si>
    <t>Número de acidentes de trabalho dos funcionários do HU-UNIVASF</t>
  </si>
  <si>
    <t>Taxa de Ocupação das atividades de educação permanente a cada mês (%)</t>
  </si>
  <si>
    <t>Número de acidentes com perfuro-cortante na realização de limpeza de materiais</t>
  </si>
  <si>
    <t>Taxa de não conformidade da limpeza dos materiais da assistência à saúde</t>
  </si>
  <si>
    <t>-</t>
  </si>
  <si>
    <t>Taxa de não conformidade nas embalagens de materiais esterilizados</t>
  </si>
  <si>
    <t>Efetividade na prevenção de Úlcera Por Pressão</t>
  </si>
  <si>
    <t>Taxa de pacientes admitidos na UTI com UPP</t>
  </si>
  <si>
    <t>Taxa de reinternação na UTI em 24 horas</t>
  </si>
  <si>
    <t>Tempo médio (dias) para o aparecimento de UPP</t>
  </si>
  <si>
    <t>Total de pacientes adimitidos na UTI</t>
  </si>
  <si>
    <t>Taxa de sucesso do desmame (%)</t>
  </si>
  <si>
    <t>Taxa de utilização de Ventilação Mecânica (%)</t>
  </si>
  <si>
    <t>Número de colaboradoes do HU-UNIVASF que realizaram Avaliação Física</t>
  </si>
  <si>
    <t>Taxa de adesão dos colaboradores do HU-UNIVASF à Ginástica Laboral</t>
  </si>
  <si>
    <t>Taxa de infecção Geral do HU-UNIVASF</t>
  </si>
  <si>
    <t>Quantidade de Acidentes de Transporte Terrestre - ATT</t>
  </si>
  <si>
    <t>Quantidade de Acidentes de Transporte Terrestre - ATT MOTO</t>
  </si>
  <si>
    <t>Quantidade de acidentes de trabalho GRAVE notificados no HU-UNIVASF</t>
  </si>
  <si>
    <t>Quantidade de acidentes de trabalho LEVE notificados no HU-UNIVASF</t>
  </si>
  <si>
    <t>Quantitativo de óbitos enviados ao IML</t>
  </si>
  <si>
    <t>Taxa de mortalidade por Acidentes de Moto</t>
  </si>
  <si>
    <t>Taxa de mortalidade por Acidentes de Transporte Terrestre</t>
  </si>
  <si>
    <t>Índice de Queda</t>
  </si>
  <si>
    <t>Taxa de adesão ao preenchimento da Escala Braden</t>
  </si>
  <si>
    <t>Taxa de adesão ao preenchimento da escala de Morse em pacientes internados</t>
  </si>
  <si>
    <t>Taxa de cirurgias em paciente errado</t>
  </si>
  <si>
    <t>Taxa de cirurgias em local errado</t>
  </si>
  <si>
    <t>Atendimentos realizados pelo serviço de fonoaudiologia</t>
  </si>
  <si>
    <t>Tempo Médio entre Falhas - MTBF (horas)</t>
  </si>
  <si>
    <t>Tempo Médio de Retorno de Equipamento - TMRE (horas)</t>
  </si>
  <si>
    <t>MAI</t>
  </si>
  <si>
    <t>Composição do endividamento (%)</t>
  </si>
  <si>
    <t>Taxa de registro da conformidade de gestão (%)</t>
  </si>
  <si>
    <t>Número de progamas referentes a saúde e segurança do trabalho (%)</t>
  </si>
  <si>
    <t>Percentual de pacientes que recebeu antibiótico-profilaxia no momento adequado (%)</t>
  </si>
  <si>
    <t>Número de alunos em visita técnica no HU-UNIVASF</t>
  </si>
  <si>
    <t>Número de alunos em atividades práticas na Clínica Médica no HU-UNIVASF</t>
  </si>
  <si>
    <t>Número de alunos em atividades práticas na Clínica Cirúrgica no HU-UNIVASF</t>
  </si>
  <si>
    <t>Número de alunos em atividades práticas na Clínica Ortopédica no HU-UNIVASF</t>
  </si>
  <si>
    <t>Número de alunos em atividades práticas na Emergência no HU-UNIVASF</t>
  </si>
  <si>
    <t>Número de alunos em atividades práticas na Farmácia no HU-UNIVASF</t>
  </si>
  <si>
    <t>Número de alunos em atividades práticas na Nutrição no HU-UNIVASF</t>
  </si>
  <si>
    <t>Número de alunos em atividades práticas na Radiologia no HU-UNIVASF</t>
  </si>
  <si>
    <t>Número de alunos em atividades práticas na Reabilitação no HU-UNIVASF</t>
  </si>
  <si>
    <t>Número de alunos em atividades práticas na Urgência no HU-UNIVASF</t>
  </si>
  <si>
    <t>Número de alunos em atividades práticas na UTI no HU-UNIVASF</t>
  </si>
  <si>
    <t>Número de alunos em atividades práticas no Ambulatório de Feridas no HU-UNIVASF</t>
  </si>
  <si>
    <t>Número de alunos em atividades práticas no Bloco Cirúrgico no HU-UNIVASF</t>
  </si>
  <si>
    <t>Número de alunos em atividades práticas no CME no HU-UNIVASF</t>
  </si>
  <si>
    <t>Número de alunos em atividades práticas no Laboratório no HU-UNIVASF</t>
  </si>
  <si>
    <t>Número de alunos em atividades práticas no Serviço Social no HU-UNIVASF</t>
  </si>
  <si>
    <t>Valor total liquidade no mês</t>
  </si>
  <si>
    <t>Número de altas no ambulatório de fisioterapia</t>
  </si>
  <si>
    <t>Número de pacientes na lista de espera do ambulatório de fisioterapia</t>
  </si>
  <si>
    <t>Taxa de adesão à lista de verificação de Cirugia Segura</t>
  </si>
  <si>
    <t>Taxa de resolutividade de serviços</t>
  </si>
  <si>
    <t>Taxa de resolutividade de suporte</t>
  </si>
  <si>
    <t>Taxa de resolutividade de incidentes</t>
  </si>
  <si>
    <t>Número de atendimentos de pacientes no ambulatório de fisioterapia</t>
  </si>
  <si>
    <t>Quantitativo de cursos/atividades oferecidos pelo Núcleo de Educação Permanente</t>
  </si>
  <si>
    <t>Quantitativo de profissionais que participaram das atividades do NEP</t>
  </si>
  <si>
    <t>Percentual de pacientes avaliados</t>
  </si>
  <si>
    <t>Taxa de avalianção nutricional na Sala Amarela do HU-UNIVASF</t>
  </si>
  <si>
    <t>Taxa de avalianção nutricional na Clínica Cirúrgica do HU-UNIVASF</t>
  </si>
  <si>
    <t>Taxa de avalianção nutricional na Clínica Médica do HU-UNIVASF</t>
  </si>
  <si>
    <t>Taxa de avalianção nutricional na Clínica Ortopédica do HU-UNIVASF</t>
  </si>
  <si>
    <t>Taxa de avalianção nutricional na Sala Azul do HU-UNIVASF</t>
  </si>
  <si>
    <t>Taxa de avalianção nutricional na Sala Verde do HU-UNIVASF</t>
  </si>
  <si>
    <t>Taxa de avalianção nutricional na Sala Vermelha do HU-UNIVASF</t>
  </si>
  <si>
    <t>Taxa de avalianção nutricional na UTI do HU-UNIVASF</t>
  </si>
  <si>
    <t>Total de atendimentos nutricionais</t>
  </si>
  <si>
    <t>Custo mensal de dietas enterais</t>
  </si>
  <si>
    <t>Volume de dietas enterais fornecidas por mês</t>
  </si>
  <si>
    <t>Execução orçamentária de custeio</t>
  </si>
  <si>
    <t>Número de consultas ambulatoriais de educação física</t>
  </si>
  <si>
    <t>Número de consultas ambulatoriais de enfermagem em estomatologia</t>
  </si>
  <si>
    <t>Número de consultas ambulatoriais de fisioterapia</t>
  </si>
  <si>
    <t>Número de consultas ambulatoriais médicas</t>
  </si>
  <si>
    <t>Percentual de primeira consulta médica ambulatorial</t>
  </si>
  <si>
    <t>Meta</t>
  </si>
  <si>
    <t>Resultado</t>
  </si>
  <si>
    <t xml:space="preserve">Resultado </t>
  </si>
  <si>
    <t>Resutado</t>
  </si>
  <si>
    <t>Meta (100)</t>
  </si>
  <si>
    <t>Meta (0)</t>
  </si>
  <si>
    <t>Meta (20)</t>
  </si>
  <si>
    <t>Meta (70%)</t>
  </si>
  <si>
    <t>Meta (300)</t>
  </si>
  <si>
    <t>Meta (5)</t>
  </si>
  <si>
    <t>Meta (150)</t>
  </si>
  <si>
    <t>Meta (200)</t>
  </si>
  <si>
    <t>Meta (1700)</t>
  </si>
  <si>
    <t>Meta (30%)</t>
  </si>
  <si>
    <t>Meta (20%)</t>
  </si>
  <si>
    <t>Meta (80%)</t>
  </si>
  <si>
    <t>Meta (0%)</t>
  </si>
  <si>
    <t>Meta (15%)</t>
  </si>
  <si>
    <t>Meta (100%)</t>
  </si>
  <si>
    <t>Meta (10%)</t>
  </si>
  <si>
    <t>Meta (10)</t>
  </si>
  <si>
    <t>Meta (8)</t>
  </si>
  <si>
    <t>Meta (95%)</t>
  </si>
  <si>
    <t>Meta (2)</t>
  </si>
  <si>
    <t>Meta (&gt;1)</t>
  </si>
  <si>
    <t>Meta (98%)</t>
  </si>
  <si>
    <t>Meta (60)</t>
  </si>
  <si>
    <t>Meta (99%)</t>
  </si>
  <si>
    <t>Meta (60%)</t>
  </si>
  <si>
    <t>Meta (50)</t>
  </si>
  <si>
    <t>Meta (1000)</t>
  </si>
  <si>
    <t>Meta (700)</t>
  </si>
  <si>
    <t>Meta (5%)</t>
  </si>
  <si>
    <t>Meta (10000)</t>
  </si>
  <si>
    <t>Meta (24)</t>
  </si>
  <si>
    <t>Meta (12)</t>
  </si>
  <si>
    <t>Meta (3)</t>
  </si>
  <si>
    <t>Meta(12)</t>
  </si>
  <si>
    <t>Meta(10)</t>
  </si>
  <si>
    <t>Meta (11)</t>
  </si>
  <si>
    <t>Meta (110)</t>
  </si>
  <si>
    <t>Meta (25)</t>
  </si>
  <si>
    <t>Meta (30)</t>
  </si>
  <si>
    <t>Meta (400)</t>
  </si>
  <si>
    <t>Meta (4)</t>
  </si>
  <si>
    <t>Meta (22)</t>
  </si>
  <si>
    <t>Meta (74)</t>
  </si>
  <si>
    <t>Meta (35)</t>
  </si>
  <si>
    <t>Meta (220)</t>
  </si>
  <si>
    <t>Meta (75)</t>
  </si>
  <si>
    <t>Meta (7)</t>
  </si>
  <si>
    <t>Meta (15)</t>
  </si>
  <si>
    <t>Meta (80)</t>
  </si>
  <si>
    <t>Meta (3080)</t>
  </si>
  <si>
    <t>Meta (R$ 1000,00)</t>
  </si>
  <si>
    <t>Lim. Inf. (90%)</t>
  </si>
  <si>
    <t>Lim. Sup. (100%)</t>
  </si>
  <si>
    <t>Meta (450)</t>
  </si>
  <si>
    <t>Meta (464)</t>
  </si>
  <si>
    <t>Meta (16)</t>
  </si>
  <si>
    <t>Lim. Inf. (35)</t>
  </si>
  <si>
    <t>Lim. Sup. (45)</t>
  </si>
  <si>
    <t>Indicador</t>
  </si>
  <si>
    <t>SETOR DE AVALIAÇÃO E CONTROLADORIA</t>
  </si>
  <si>
    <t>SETOR DE ADMINISTRAÇÃO</t>
  </si>
  <si>
    <t>SETOR DE ORÇAMENTO E FINANÇAS</t>
  </si>
  <si>
    <t>Lim. Sup.</t>
  </si>
  <si>
    <t>Lim. Inf.</t>
  </si>
  <si>
    <t>SETOR DE INFRAESTRUTURA FÍSICA</t>
  </si>
  <si>
    <t>GERÊNCIA DE ENSINO E PESQUISA</t>
  </si>
  <si>
    <t>Número de projetos de pesquisa cadastrados</t>
  </si>
  <si>
    <t>SETOR DE GESTÃO DO ENSINO</t>
  </si>
  <si>
    <t>SETOR DE GESTÃO DE PROCESSOS E TECNOLOGIA DA INFORMAÇÃO</t>
  </si>
  <si>
    <t>Disponlibilidade do AGHU</t>
  </si>
  <si>
    <t>Disponibilidade da rede de computadores</t>
  </si>
  <si>
    <t>Disponibilidade de acesso à Internet</t>
  </si>
  <si>
    <t>Número de doenças relacionadas ao trabalho</t>
  </si>
  <si>
    <t>SERVIÇO DE SAÚDE OCUPACIONAL E SEGURANÇA DO TRABALHO</t>
  </si>
  <si>
    <t>UNIDADE DE DESENVOLVIMENTO DE PESSOAS</t>
  </si>
  <si>
    <t>Taxa de Absenteísmo (%)</t>
  </si>
  <si>
    <t>Número de rescisões contratuais</t>
  </si>
  <si>
    <t>UNIDADE DE ADMINISTRAÇÃO DE PESSOAL</t>
  </si>
  <si>
    <t>UNIDADE DE ATENÇÃO PSICOSSOCIAL</t>
  </si>
  <si>
    <t>NÚCLEO DE EDUCAÇÃO PERMANENTE</t>
  </si>
  <si>
    <t>SETOR DE REGULAÇÃO E AVALIAÇÃO EM SAÚDE</t>
  </si>
  <si>
    <t>CENTRO DE MATERIAIS E ESTERILIZAÇÃO</t>
  </si>
  <si>
    <t>Produção Cirúrgica Total</t>
  </si>
  <si>
    <t>Produção Cirúrgica - Bucomaxilo</t>
  </si>
  <si>
    <t>Produção Cirúrgica - Cirurgia Geral</t>
  </si>
  <si>
    <t>Produção Cirúrgica - Neurocirurgia</t>
  </si>
  <si>
    <t>Produção Cirúrgica - Ortopedia</t>
  </si>
  <si>
    <t>Produção Cirúrgica - Plástica</t>
  </si>
  <si>
    <t>Produção Cirúrgica - Vascular</t>
  </si>
  <si>
    <t>CENTRO CIRÚRGICO</t>
  </si>
  <si>
    <t>Taxa de suspensão - Bucomaxilo</t>
  </si>
  <si>
    <t>Taxa de suspensão - Cirugia Geral</t>
  </si>
  <si>
    <t>Taxa de suspensão - Neurocirurgia</t>
  </si>
  <si>
    <t>Taxa de suspensão - Cirugia Ortopédica</t>
  </si>
  <si>
    <t>Taxa de suspensão - Cirugia Plástica</t>
  </si>
  <si>
    <t>Taxa de suspensão - Cirugia Vascular</t>
  </si>
  <si>
    <t>Total de Exames realizados pelo Laboratório</t>
  </si>
  <si>
    <t>Produção de Exames - Clínica Médica</t>
  </si>
  <si>
    <t>Produção de Exames - Ambulatório</t>
  </si>
  <si>
    <t>Produção de Exames - Clínica Cirúrgica</t>
  </si>
  <si>
    <t>Produção de Exames - Clínica Ortopédica</t>
  </si>
  <si>
    <t>Produção de Exames - Emergência</t>
  </si>
  <si>
    <t>Produção de Exames - UTI</t>
  </si>
  <si>
    <t>Produção de Exames - SOST</t>
  </si>
  <si>
    <t>Produção de Exames - Demais setores</t>
  </si>
  <si>
    <t>Resultados</t>
  </si>
  <si>
    <t>UNIDADE DE LABORATÓRIO DE ANÁLISES CLÍNICAS E ANATOMIA PATOLÓGICA</t>
  </si>
  <si>
    <t>UNIDADE DE NUTRIÇÃO CLÍNICA</t>
  </si>
  <si>
    <t>Quantidade de Transferência</t>
  </si>
  <si>
    <t>UNIDADE DE CUIDADOS INTENSIVOS E SEMI-INTENSIVOS</t>
  </si>
  <si>
    <t>Meta (640)</t>
  </si>
  <si>
    <t>UNIDADE DE REABILITAÇÃO</t>
  </si>
  <si>
    <t>COMISSÃO DE CONTROLE DE INFECÇÕES RELACIONADAS À ASSISTÊNCIA À SAÚDE</t>
  </si>
  <si>
    <t>NÚCLEO DE EPIDEMIOLOGIA</t>
  </si>
  <si>
    <t>SETOR DE VIGILÂNCIA EM SAÚDE E SEGURANÇA DO PACIENTE</t>
  </si>
  <si>
    <r>
      <t xml:space="preserve">Taxa de adesão ao </t>
    </r>
    <r>
      <rPr>
        <b/>
        <i/>
        <sz val="14"/>
        <color rgb="FF000000"/>
        <rFont val="Calibri"/>
        <family val="2"/>
      </rPr>
      <t>checklist</t>
    </r>
    <r>
      <rPr>
        <b/>
        <sz val="14"/>
        <color rgb="FF000000"/>
        <rFont val="Calibri"/>
        <family val="2"/>
      </rPr>
      <t xml:space="preserve"> de cirurgia segura em procedimentos eletivos</t>
    </r>
  </si>
  <si>
    <t>PROJETO CONSULTÓRIOS INTINERANTES</t>
  </si>
  <si>
    <t>SETOR DE FARMÁCIA</t>
  </si>
  <si>
    <t>Número de visitas técnicas ao SEFAR</t>
  </si>
  <si>
    <t xml:space="preserve">Taxa de conferência das prescrições pelo farmacêutico </t>
  </si>
  <si>
    <t>Taxa de itens padronizados em falta</t>
  </si>
  <si>
    <t xml:space="preserve">Taxa de prescriçoes com erro de separação/dispensação </t>
  </si>
  <si>
    <t>Produção mensal da medicamentos sólidos orais fracionados</t>
  </si>
  <si>
    <t>Valor financeiro mensal de perdas de medicamentos</t>
  </si>
  <si>
    <t>Meta (70)</t>
  </si>
  <si>
    <t>Meta (30000)</t>
  </si>
  <si>
    <t xml:space="preserve">Taxa de pacientes com Desnutrição Grave no Hu-Univasf </t>
  </si>
  <si>
    <t>Meta (1)</t>
  </si>
  <si>
    <t>Taxa de pacientes com Desnutrição Leve no Hu-Univasf</t>
  </si>
  <si>
    <t xml:space="preserve">Taxa de pacientes com Desnutrição Moderada no HU-Univasf </t>
  </si>
  <si>
    <t xml:space="preserve"> Taxa de pacientes em Risco Nutricional no HU-Univasf</t>
  </si>
  <si>
    <t>SETOR JURÍDICO</t>
  </si>
  <si>
    <t>Meta ()</t>
  </si>
  <si>
    <t>UNIDADE DE COMUNICAÇÃO SOCIAL</t>
  </si>
  <si>
    <t xml:space="preserve"> Quantitativo de pautas aproveitadas pela imprensa</t>
  </si>
  <si>
    <t xml:space="preserve"> Quantitativo de notícias com efeito negativo para o HU-Univasf </t>
  </si>
  <si>
    <t>Quantitativo de notícias com efeito positivo para o HU-Univasf</t>
  </si>
  <si>
    <t>Autos de infração</t>
  </si>
  <si>
    <t>Cotas</t>
  </si>
  <si>
    <t xml:space="preserve"> Despachos administrativos proferidos</t>
  </si>
  <si>
    <t>Inquéritos civis instaurado pelo MPF</t>
  </si>
  <si>
    <t>Inquéritos penais instaurados pela Polícia Federal</t>
  </si>
  <si>
    <t xml:space="preserve">Memorandos </t>
  </si>
  <si>
    <t>Notas</t>
  </si>
  <si>
    <t xml:space="preserve"> Ofícios </t>
  </si>
  <si>
    <t>Pareceres em processos administrativos</t>
  </si>
  <si>
    <t>Procedimentos de Assistência Jurídica instaurado pela DPU</t>
  </si>
  <si>
    <t xml:space="preserve"> Processos judiciais autuados</t>
  </si>
  <si>
    <t>Queixa crime</t>
  </si>
  <si>
    <t>Meta (6)</t>
  </si>
  <si>
    <t>Meta (28)</t>
  </si>
  <si>
    <t>Quantitativo de notas de esclarecimento aproveitadas pela imprensa</t>
  </si>
  <si>
    <t>UNIDADE DE URGÊNCIA E EMERGÊNCIA</t>
  </si>
  <si>
    <t>Número de pacientes na cor AMARELA (Urgente)</t>
  </si>
  <si>
    <t>Meta (1100)</t>
  </si>
  <si>
    <t>Abordagem coletiva do Serviço Social</t>
  </si>
  <si>
    <t>Número de Pacientes-dia [Fonte: AGHU]</t>
  </si>
  <si>
    <t>Unidade</t>
  </si>
  <si>
    <t>HU-UNIVASF</t>
  </si>
  <si>
    <t>PRIMEIRO ANDAR</t>
  </si>
  <si>
    <t>SEGUNDO ANDAR</t>
  </si>
  <si>
    <t>TERCEIRO ANDAR</t>
  </si>
  <si>
    <t>UTI ADULTO</t>
  </si>
  <si>
    <t>SALA AZUL</t>
  </si>
  <si>
    <t>SALA VERDE</t>
  </si>
  <si>
    <t>SALA AMARELA</t>
  </si>
  <si>
    <t>SALA VERMELHA</t>
  </si>
  <si>
    <t>Número de Saídas [Fonte: AGHU]</t>
  </si>
  <si>
    <t>Número de Saídas por Óbito [Fonte: AGHU]</t>
  </si>
  <si>
    <t>Número de Leitos-dia (Operacionais) [Fonte: AGHU]</t>
  </si>
  <si>
    <t>Número de Leitos-dia (Instalados) [Fonte: CNES]</t>
  </si>
  <si>
    <t>Média de Pacientes-dia [Fonte: AGHU]</t>
  </si>
  <si>
    <t>Média de Permanência [Fonte: AGHU]</t>
  </si>
  <si>
    <t>Taxa de Ocupação Hospitalar [Fontes: AGHU e CNES]</t>
  </si>
  <si>
    <t>Taxa de Ocupação Operacional [Fontes: AGHU e CNES]</t>
  </si>
  <si>
    <t>Índice de Renovação [Fontes: AGHU]</t>
  </si>
  <si>
    <t>Taxa de Mortalidade Hospitalar [Fontes: AGHU]</t>
  </si>
  <si>
    <t>Consultas Ambulatoriais / Atendimentos de Emergência / Reabilitação (Fonte: AGHU)</t>
  </si>
  <si>
    <t>Consultas/Atendimentos Realizados</t>
  </si>
  <si>
    <t>Total de Atendimentos</t>
  </si>
  <si>
    <t>Consultas Ambulatoriás</t>
  </si>
  <si>
    <t>Atendimentos de Urgência/Emergência</t>
  </si>
  <si>
    <t>Atendimentos de Reabilitação</t>
  </si>
  <si>
    <t>Total</t>
  </si>
  <si>
    <t>Censo Diário (Fonte: AGHU)</t>
  </si>
  <si>
    <t>Internações Hospitalares</t>
  </si>
  <si>
    <t>Entradas</t>
  </si>
  <si>
    <t>Total de Consultas/Atendimentos/Internações</t>
  </si>
  <si>
    <t>Ambulatorial + Urgência/Emergência + Censo</t>
  </si>
  <si>
    <t>Natureza</t>
  </si>
  <si>
    <t>ELETIVA</t>
  </si>
  <si>
    <t>URGÊNCIA</t>
  </si>
  <si>
    <t>Não Informado</t>
  </si>
  <si>
    <t>Procedimentos com finalidade diagnóstica [Fontes: Relatórios dos Setores e AGHU]</t>
  </si>
  <si>
    <t>Exames</t>
  </si>
  <si>
    <t>Laboratório Clínico</t>
  </si>
  <si>
    <t>Radiologia (Incidências)</t>
  </si>
  <si>
    <t>Ultrassonografia</t>
  </si>
  <si>
    <t>Tomografia</t>
  </si>
  <si>
    <t>Ressonância Magnética</t>
  </si>
  <si>
    <t>Endocospia</t>
  </si>
  <si>
    <t>Radiologia Intervencionista</t>
  </si>
  <si>
    <t>Apresentação</t>
  </si>
  <si>
    <t>Número de AIH's faturadas</t>
  </si>
  <si>
    <t>Custo total das AIH's Procedimentos Hospitalares</t>
  </si>
  <si>
    <t>Custo total das AIH's Procedimentos Ambulatoriais</t>
  </si>
  <si>
    <t>Custo total das AIH's</t>
  </si>
  <si>
    <t>Valor médio da AIH</t>
  </si>
  <si>
    <t>ÓBITOS [Fonte: Relatório do Banco de Olhos]</t>
  </si>
  <si>
    <t>Óbitos</t>
  </si>
  <si>
    <t>Nº de ÓBITOS</t>
  </si>
  <si>
    <t>SETOR</t>
  </si>
  <si>
    <t>Setor</t>
  </si>
  <si>
    <t>BLOCO CIRURGICO</t>
  </si>
  <si>
    <t>TOTAL</t>
  </si>
  <si>
    <t>SUBNOTIFICAÇÕES OBSERVADAS (Número de internações e óbitos hospitalares não registrados no AGHU)</t>
  </si>
  <si>
    <t>Subnotificações</t>
  </si>
  <si>
    <t>INTERNAÇÕES</t>
  </si>
  <si>
    <t>ÓBITOS</t>
  </si>
  <si>
    <t>TAXA DE SUBNOTIFICAÇÕES DE ÓBITOS HOSPITALARES NO AGHU</t>
  </si>
  <si>
    <t>IDADE</t>
  </si>
  <si>
    <t>Idade</t>
  </si>
  <si>
    <t>N. I.</t>
  </si>
  <si>
    <t>00-09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</si>
  <si>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</si>
  <si>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</si>
  <si>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</si>
  <si>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</si>
  <si>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</si>
  <si>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</si>
  <si>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</si>
  <si>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</si>
  <si>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≥ 90</t>
  </si>
  <si>
    <t>D.O.</t>
  </si>
  <si>
    <t>IML/PE</t>
  </si>
  <si>
    <t>IML/BA</t>
  </si>
  <si>
    <t>MÉDIA DE PERMANÊNCIA (DIAS)</t>
  </si>
  <si>
    <t>Permanência</t>
  </si>
  <si>
    <t>EVOLUÇÃO EM 24h</t>
  </si>
  <si>
    <t>&gt;= 24 HORAS</t>
  </si>
  <si>
    <t>&lt; 24 HORAS</t>
  </si>
  <si>
    <t>Código</t>
  </si>
  <si>
    <t>Município</t>
  </si>
  <si>
    <t>UF</t>
  </si>
  <si>
    <t>PETROLINA</t>
  </si>
  <si>
    <t>PE</t>
  </si>
  <si>
    <t>JUAZEIRO</t>
  </si>
  <si>
    <t>BA</t>
  </si>
  <si>
    <t>XX</t>
  </si>
  <si>
    <t>ACIDENTES DE TRANSPORTE TERRESTRE (ATT)</t>
  </si>
  <si>
    <t>Descrição</t>
  </si>
  <si>
    <t>Nº de ATT's</t>
  </si>
  <si>
    <t>SEXO</t>
  </si>
  <si>
    <t>Masculino</t>
  </si>
  <si>
    <t>Feminino</t>
  </si>
  <si>
    <t>Ignorado</t>
  </si>
  <si>
    <t>NATUREZA DO ACIDENTE</t>
  </si>
  <si>
    <t>Colisão/Abalroamento</t>
  </si>
  <si>
    <t>Atropelamento</t>
  </si>
  <si>
    <t>Tombamento/Capotamento</t>
  </si>
  <si>
    <t>Queda em/do Veículo</t>
  </si>
  <si>
    <t>Choque com objeto fixo</t>
  </si>
  <si>
    <t xml:space="preserve">Ignorado </t>
  </si>
  <si>
    <t>Outro</t>
  </si>
  <si>
    <t>FATORES RELACIONADOS AO ACIDENTE (* Mais de um fator pode estar envolvido em um mesmo acidente)</t>
  </si>
  <si>
    <t>Excesso de Velocidade</t>
  </si>
  <si>
    <t>Condutor sem habilitação</t>
  </si>
  <si>
    <t>Vítima sem cinto de segurança</t>
  </si>
  <si>
    <t>Vítima sem capacete</t>
  </si>
  <si>
    <t>Uso de bebida alcoolica pelo condutor</t>
  </si>
  <si>
    <t>FAIXA ETÁRIA (ANOS)</t>
  </si>
  <si>
    <t>00 - 09</t>
  </si>
  <si>
    <t>10 - 19</t>
  </si>
  <si>
    <t>20 - 39</t>
  </si>
  <si>
    <t>40 - 59</t>
  </si>
  <si>
    <t>≥ 60</t>
  </si>
  <si>
    <t>DIA DA SEMANA DO ACIDENTE</t>
  </si>
  <si>
    <t>Segunda</t>
  </si>
  <si>
    <t>Terça</t>
  </si>
  <si>
    <t>Quarta</t>
  </si>
  <si>
    <t>Quinta</t>
  </si>
  <si>
    <t>Sexta</t>
  </si>
  <si>
    <t>Sabado</t>
  </si>
  <si>
    <t>Domingo</t>
  </si>
  <si>
    <t>ACIDENTE RELACIONADO AO TRABALHO</t>
  </si>
  <si>
    <t>Durante o Serviço/Trabalho</t>
  </si>
  <si>
    <t>Indo/Voltando do Trabalho</t>
  </si>
  <si>
    <t>Não Relacionado</t>
  </si>
  <si>
    <t>Não se Aplica</t>
  </si>
  <si>
    <t>MEIO DE LOCOMOÇÃO</t>
  </si>
  <si>
    <t>A pé</t>
  </si>
  <si>
    <t>Automovel</t>
  </si>
  <si>
    <t>Motocicleta</t>
  </si>
  <si>
    <t>Bicicleta</t>
  </si>
  <si>
    <t>OUTRA PARTE ENVOLVIDA NO ACIDENTE</t>
  </si>
  <si>
    <t>Onibus/Similar</t>
  </si>
  <si>
    <t>Objeto Fixo</t>
  </si>
  <si>
    <t>Animal</t>
  </si>
  <si>
    <t>Veiculo Pesado</t>
  </si>
  <si>
    <t>Veiculo de Tração</t>
  </si>
  <si>
    <t>Pedestre</t>
  </si>
  <si>
    <t>Trem/Metro</t>
  </si>
  <si>
    <t>EVOLUÇÃO EM ATÉ 48 HORAS DO ATENDIMENTO</t>
  </si>
  <si>
    <t>Alta</t>
  </si>
  <si>
    <t>Encaminhamento</t>
  </si>
  <si>
    <t>Internação</t>
  </si>
  <si>
    <t>Transferencia</t>
  </si>
  <si>
    <t>Evasão</t>
  </si>
  <si>
    <t>Óbito</t>
  </si>
  <si>
    <t>ACIDENTES DE TRANSPORTE TERRESTRE (ATT) - MOTO</t>
  </si>
  <si>
    <t>Número de pacientes na cor AZUL (Não urgente)</t>
  </si>
  <si>
    <t>Número de pacientes na cor BRANCA</t>
  </si>
  <si>
    <t>Número de pacientes na cor LARANJA (Muito Urgente)</t>
  </si>
  <si>
    <t xml:space="preserve"> Número de pacientes na cor VERDE (Pouco Urgente)</t>
  </si>
  <si>
    <t>Número de pacientes na cor VERMELHA (Emergente)</t>
  </si>
  <si>
    <t>Número de pacientes referenciados (CORES BRANCA, VERDE E AZUL)</t>
  </si>
  <si>
    <t>Meta (950)</t>
  </si>
  <si>
    <t>Meta (15000)</t>
  </si>
  <si>
    <t>Meta (2000)</t>
  </si>
  <si>
    <t>Meta (3000)</t>
  </si>
  <si>
    <t>Meta (1500)</t>
  </si>
  <si>
    <t>Meta (1200)</t>
  </si>
  <si>
    <t xml:space="preserve">Quantidade de outros exames terceirizados através de fluídos biológico </t>
  </si>
  <si>
    <t>Meta (333)</t>
  </si>
  <si>
    <t>QUANTITATIVO DE CULTURAS REALIZADAS NA UNIDADE DE LABORATÓRIO</t>
  </si>
  <si>
    <t xml:space="preserve">Quantidade de exames de Anatomia Patológica realizados pelo Laboratório de Apoio </t>
  </si>
  <si>
    <t>AIH's (2017) [Fonte: SISAIH]</t>
  </si>
  <si>
    <t>Total de Internações Hospitalares no HU-UNIVASF por Municípios em 2017 [Fonte: AGHU]</t>
  </si>
  <si>
    <t>Total de Internações Hospitalares de Urgência/Emergência no HU-UNIVASF por Municípios em 2017 [Fonte: AGHU]</t>
  </si>
  <si>
    <t>Total de Internações Hospitalares Eletivas no HU-UNIVASF por Municípios em 2017 [Fonte: AGHU]</t>
  </si>
  <si>
    <t xml:space="preserve"> -</t>
  </si>
  <si>
    <t>Total de Consultas Ambulatoriais no HU-UNIVASF por Municípios em 2017 [Fonte: AGHU]</t>
  </si>
  <si>
    <t>Natureza das Cirurgias (2017) [Fonte: Relatório do Setor]</t>
  </si>
  <si>
    <t>Total de Atendimentos de Urgência/Emergência no HU-UNIVASF por Municípios em 2017 [Fonte: AGHU]</t>
  </si>
  <si>
    <t xml:space="preserve"> Quantidade de documentos analisados em relação à conformidade de gestão</t>
  </si>
  <si>
    <t xml:space="preserve"> Taxa de restrições da conformidade de gestão</t>
  </si>
  <si>
    <t>Nível de normatização de processos</t>
  </si>
  <si>
    <t xml:space="preserve">Percentual de bens em estoque </t>
  </si>
  <si>
    <t>Percentual de itens comprados via pregão eletrônico</t>
  </si>
  <si>
    <t>Percentual de itens comprados via regime emergencial</t>
  </si>
  <si>
    <t>Percentual de itens de "desertos" nos pregões</t>
  </si>
  <si>
    <t>Tempo médio (dias) de emissão de diária e concessão de passagem - CDP</t>
  </si>
  <si>
    <t>Tempo médio (dias) de formalização de Ata de Registro de Preço (ARP)</t>
  </si>
  <si>
    <t>Avaliação por amostragem de aderência entre acervo técnico e físico</t>
  </si>
  <si>
    <t>Efetividade do acompanhamento de indicadores</t>
  </si>
  <si>
    <t xml:space="preserve"> Eficácia - Compras diretas</t>
  </si>
  <si>
    <t>Eficácia - Pregão eletrônico</t>
  </si>
  <si>
    <t xml:space="preserve"> Eficiência - Compras diretas</t>
  </si>
  <si>
    <t xml:space="preserve"> Eficiência - Pregão eletrônico</t>
  </si>
  <si>
    <t xml:space="preserve"> Número mensal de novos fornecedores cadastrados</t>
  </si>
  <si>
    <t>Percentual de bens tombados no mês</t>
  </si>
  <si>
    <t xml:space="preserve">Percentual de compras efetuadas com editais padronizados </t>
  </si>
  <si>
    <t xml:space="preserve"> Percentual de contratos com instrumentos padronizados</t>
  </si>
  <si>
    <t xml:space="preserve"> Percentual de diárias em regime de urgência</t>
  </si>
  <si>
    <t xml:space="preserve"> Percentual de impugnação de editais</t>
  </si>
  <si>
    <t xml:space="preserve"> Tempo médio (dias) de formalização de Contratos </t>
  </si>
  <si>
    <t>Tempo médio (dias) para os processos de compras diretas</t>
  </si>
  <si>
    <t xml:space="preserve"> Tempo médio (dias) para os processos de pregão eletrônico</t>
  </si>
  <si>
    <t>Tempo médio (dias) para outras modalidades</t>
  </si>
  <si>
    <t>Meta(80)</t>
  </si>
  <si>
    <t>Taxa de capacitações internas realizadas no Trimestre com base nas planejadas</t>
  </si>
  <si>
    <t>Quantidade de Avaliações de Desempenho Anual (GDC)</t>
  </si>
  <si>
    <t xml:space="preserve"> Execução financeira</t>
  </si>
  <si>
    <t>Execução orçamentária</t>
  </si>
  <si>
    <t>Credito Orçamentário de capital.</t>
  </si>
  <si>
    <t>Credito Orçamentário de custeio.</t>
  </si>
  <si>
    <t>Execução financeira de capital</t>
  </si>
  <si>
    <t>Execução financeira de custeio</t>
  </si>
  <si>
    <t>Execução orçamentária de capital.</t>
  </si>
  <si>
    <t xml:space="preserve"> Percentual de execução orçamentária de capital.</t>
  </si>
  <si>
    <t>Percentual de execução orçamentária de custeio.</t>
  </si>
  <si>
    <t>Quantitativo de notas liquidadas mensalmente.</t>
  </si>
  <si>
    <t>Recurso financeiro de capital.</t>
  </si>
  <si>
    <t>Recurso financeiro de custeio.</t>
  </si>
  <si>
    <t>Número de referenciamentos à rede de saúde e socioassistencial.</t>
  </si>
  <si>
    <t>2017 (%)</t>
  </si>
  <si>
    <t>2017(%)</t>
  </si>
  <si>
    <t/>
  </si>
  <si>
    <t>DLIH</t>
  </si>
  <si>
    <t xml:space="preserve"> Percentual de empregados com progressão funcional</t>
  </si>
  <si>
    <t>Mortalidade estimada</t>
  </si>
  <si>
    <t xml:space="preserve"> Taxa de adequação do volume de dieta enteral prescrito e infundido Sala Amarela</t>
  </si>
  <si>
    <t>Taxa de adequação do volume de dieta enteral prescrito e infundido UTI</t>
  </si>
  <si>
    <t xml:space="preserve"> Taxa de pacientes em uso de NE que apresentaram diarreia Sala Amarela</t>
  </si>
  <si>
    <t xml:space="preserve"> Taxa de pacientes em uso de NE que atingiram necessidade calórico Sala Amarela</t>
  </si>
  <si>
    <t>Percentual de execução financeira pós-liquidação</t>
  </si>
  <si>
    <t>Percentual de execução financeira pós-recurso</t>
  </si>
  <si>
    <t>Número de Erros de Medicação (EM) nas prescrições da UTI</t>
  </si>
  <si>
    <t>Número de Problemas Relacionados a Medicamentos (PRM) nas prescrições da UTI</t>
  </si>
  <si>
    <t>Número de seguimentos farmacoterapêuticos realizados na UTI</t>
  </si>
  <si>
    <t>Taxa de pacientes em uso de NE que atingiram necessidade calórioco UTI</t>
  </si>
  <si>
    <t>Taxa de Pacientes em uso de Nutrição Enteral que apresentaram diarréia UTI</t>
  </si>
  <si>
    <t>Valor financeiro de devoluções do setor</t>
  </si>
  <si>
    <t>Taxa de cobertura do serviço social paciente/dia</t>
  </si>
  <si>
    <t>Número de alunos em prática na ADMINISTRAÇÃO</t>
  </si>
  <si>
    <t>Meta(20)</t>
  </si>
  <si>
    <t xml:space="preserve"> Número de projetos de extensão de odontologia</t>
  </si>
  <si>
    <t>Meta(2)</t>
  </si>
  <si>
    <t>Número de ações coletivas na escola</t>
  </si>
  <si>
    <t>Número de adultos atendidos na odontologia</t>
  </si>
  <si>
    <t>Número de alunos do PSE e do PBA com miopia</t>
  </si>
  <si>
    <t xml:space="preserve"> Número de alunos do PSE e PBA com hipermetropia manifesta </t>
  </si>
  <si>
    <t xml:space="preserve"> Número de alunos do PSE e PBA com necessidade de correção óptica - Astigmatismo</t>
  </si>
  <si>
    <t>Número de alunos do PSE/PBA beneficiados com o primeiro óculos de sua vida.</t>
  </si>
  <si>
    <t>Meta(136)</t>
  </si>
  <si>
    <t xml:space="preserve"> Número de alunos do PSE/PBA que se submeteram a primeira consulta oftalmológica.</t>
  </si>
  <si>
    <t>Meta(160)</t>
  </si>
  <si>
    <t xml:space="preserve">Número de atendimentos oftalmológicos em adultos do Projeto Brasil Alfabetizado </t>
  </si>
  <si>
    <t>Meta(200)</t>
  </si>
  <si>
    <t>Número de atendimentos oftalmológicos no PCI - Projeto Consultórios Itinerantes.</t>
  </si>
  <si>
    <t>Meta(600)</t>
  </si>
  <si>
    <t xml:space="preserve"> Número de crianças atendidas na odontologia</t>
  </si>
  <si>
    <t>Meta(50)</t>
  </si>
  <si>
    <t>Número de crianças e adolescentes atendidas pela ondologia do PSE</t>
  </si>
  <si>
    <t>Meta(100)</t>
  </si>
  <si>
    <t>Número de encaminhados pela oftalmologia para serviço de maior complexidade.</t>
  </si>
  <si>
    <t xml:space="preserve">Número de escolas contempladas pela oftalmologia - PCI </t>
  </si>
  <si>
    <t>Meta(4)</t>
  </si>
  <si>
    <t xml:space="preserve"> Número de óculos prescritos pelo PCI - Projeto Consultórios Itinerantes</t>
  </si>
  <si>
    <t>Meta(400)</t>
  </si>
  <si>
    <t xml:space="preserve"> Número de procedimentos curativos realizados pela odontologia</t>
  </si>
  <si>
    <t>Número de procedimentos preventivos realizados odontologia</t>
  </si>
  <si>
    <t>Número de tratamentos odontológicos finalizados</t>
  </si>
  <si>
    <t xml:space="preserve"> Número de tratamentos odontológicos iniciados</t>
  </si>
  <si>
    <t>OUTROS (REDE_PEBA)</t>
  </si>
  <si>
    <t>OUTROS</t>
  </si>
  <si>
    <t>Meta (90)</t>
  </si>
  <si>
    <t>Percentual de bens em estoque (por unidade)</t>
  </si>
  <si>
    <t>Meta (85)</t>
  </si>
  <si>
    <t>OBS: Percentual de empregados com progressão funcional e Quantidade de Avaliações de Desempenho Anual (GDC) são anuais</t>
  </si>
  <si>
    <t>Tempo de ventilação mecânica (VM) dos pacientes internados na unidade de terapia intensiva</t>
  </si>
  <si>
    <t>Meta (500)</t>
  </si>
  <si>
    <t>Meta (800)</t>
  </si>
  <si>
    <t>Meta (1800)</t>
  </si>
  <si>
    <t>Meta (600)</t>
  </si>
  <si>
    <t>2,274,121</t>
  </si>
  <si>
    <t>Meta(16)</t>
  </si>
  <si>
    <t>Meta (40)</t>
  </si>
  <si>
    <t>Número de encaminhamentos realizados pela odontologia média - alta complexidade</t>
  </si>
  <si>
    <t>Total de Consultas Ambulatoriais na POLICLÍNICA do HU-UNIVASF por Municípios em 2017 [Fonte: AGHU]</t>
  </si>
  <si>
    <t xml:space="preserve">  -</t>
  </si>
  <si>
    <t>3.77.470,44</t>
  </si>
  <si>
    <t>Urologia</t>
  </si>
  <si>
    <t>Produção de Exames - Sala de Emergência (Sala Vermelha)</t>
  </si>
  <si>
    <t>Produção de Exames - Sala de Cuidados Intermediários (Sala Amarela)</t>
  </si>
  <si>
    <t>Produção de Exames - Sala de Medicação (Sala Azul)</t>
  </si>
  <si>
    <t>Produção de Exames - Sala de Observação da Urgência e Emergência (Sala Verde)</t>
  </si>
  <si>
    <t>Taxa de suspensão de cirurgias suspensas por motivos não relacionados ao paciente</t>
  </si>
  <si>
    <t>Taxa de adesão de higiene das mãos</t>
  </si>
  <si>
    <t>OUVIDORIA</t>
  </si>
  <si>
    <t xml:space="preserve">Indicador </t>
  </si>
  <si>
    <t>Meta()</t>
  </si>
  <si>
    <t>Jan</t>
  </si>
  <si>
    <t>Fev</t>
  </si>
  <si>
    <t xml:space="preserve">Mar </t>
  </si>
  <si>
    <t>Out</t>
  </si>
  <si>
    <t>Abr</t>
  </si>
  <si>
    <t>Mai</t>
  </si>
  <si>
    <t>Jun</t>
  </si>
  <si>
    <t>Jul</t>
  </si>
  <si>
    <t>Ago</t>
  </si>
  <si>
    <t>Set</t>
  </si>
  <si>
    <t>Nov</t>
  </si>
  <si>
    <t>Dez</t>
  </si>
  <si>
    <t>Natureza da demanda - RECLAMAÇÃO</t>
  </si>
  <si>
    <t>Natureza da demanda- SUGESTÃO</t>
  </si>
  <si>
    <t>Natureza da demanda- ELOGIO</t>
  </si>
  <si>
    <t>Natureza da demanda-SOLICITAÇÃO</t>
  </si>
  <si>
    <t>Natureza da demanda- DENÚNCIA</t>
  </si>
  <si>
    <t>Lim inferior (80)</t>
  </si>
  <si>
    <t>Lim superior (100)</t>
  </si>
  <si>
    <t>Número de pacientes com pulseiras padronizadas</t>
  </si>
  <si>
    <t>EVOLUÇÃO EM ATÉ 72 HORAS DO ATENDIMENTO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</si>
</sst>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0.0"/>
    <numFmt numFmtId="166" formatCode="_-* #,##0_-;\-* #,##0_-;_-* &quot;-&quot;??_-;_-@_-"/>
    <numFmt numFmtId="167" formatCode="&quot;R$&quot;\ #,##0.00"/>
    <numFmt numFmtId="168" formatCode="_-[$$-409]* #,##0.00_ ;_-[$$-409]* \-#,##0.00\ ;_-[$$-409]* &quot;-&quot;??_ ;_-@_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4"/>
      <name val="Calibr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b/>
      <i/>
      <sz val="14"/>
      <color rgb="FF000000"/>
      <name val="Calibri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7BF29"/>
        <bgColor rgb="FF000000"/>
      </patternFill>
    </fill>
    <fill>
      <patternFill patternType="solid">
        <fgColor rgb="FF97BF29"/>
        <bgColor indexed="64"/>
      </patternFill>
    </fill>
    <fill>
      <patternFill patternType="solid">
        <fgColor rgb="FF9C9E9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4">
    <xf numFmtId="0" fontId="0" fillId="0" borderId="0" xfId="0"/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3" fillId="0" borderId="0" xfId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0" fontId="10" fillId="0" borderId="0" xfId="0" applyFo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44" fontId="0" fillId="0" borderId="2" xfId="2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16" fillId="0" borderId="0" xfId="0" applyFont="1"/>
    <xf numFmtId="0" fontId="12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vertical="center"/>
    </xf>
    <xf numFmtId="0" fontId="18" fillId="6" borderId="0" xfId="0" applyFont="1" applyFill="1" applyBorder="1" applyAlignment="1">
      <alignment vertical="center"/>
    </xf>
    <xf numFmtId="0" fontId="0" fillId="6" borderId="0" xfId="0" applyFill="1" applyBorder="1"/>
    <xf numFmtId="0" fontId="0" fillId="6" borderId="17" xfId="0" applyFill="1" applyBorder="1"/>
    <xf numFmtId="0" fontId="17" fillId="6" borderId="16" xfId="3" applyFill="1" applyBorder="1" applyAlignment="1">
      <alignment vertical="center"/>
    </xf>
    <xf numFmtId="0" fontId="17" fillId="6" borderId="0" xfId="3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6" borderId="16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0" xfId="0" applyFill="1"/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/>
    <xf numFmtId="0" fontId="20" fillId="5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0" fillId="3" borderId="2" xfId="0" applyFill="1" applyBorder="1"/>
    <xf numFmtId="164" fontId="0" fillId="0" borderId="2" xfId="0" applyNumberForma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41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8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3" fontId="8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67" fontId="0" fillId="0" borderId="2" xfId="2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2" xfId="0" applyNumberFormat="1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3" fontId="21" fillId="0" borderId="2" xfId="0" applyNumberFormat="1" applyFont="1" applyBorder="1" applyAlignment="1">
      <alignment horizontal="center"/>
    </xf>
    <xf numFmtId="41" fontId="0" fillId="0" borderId="2" xfId="0" applyNumberFormat="1" applyFont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2" fillId="7" borderId="0" xfId="0" applyFont="1" applyFill="1"/>
    <xf numFmtId="0" fontId="0" fillId="7" borderId="0" xfId="0" applyFill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65" fontId="0" fillId="0" borderId="21" xfId="0" applyNumberFormat="1" applyFill="1" applyBorder="1" applyAlignment="1">
      <alignment horizontal="center"/>
    </xf>
    <xf numFmtId="168" fontId="0" fillId="0" borderId="2" xfId="2" applyNumberFormat="1" applyFont="1" applyBorder="1" applyAlignment="1">
      <alignment horizontal="center"/>
    </xf>
    <xf numFmtId="0" fontId="0" fillId="0" borderId="21" xfId="0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1" fontId="21" fillId="0" borderId="2" xfId="0" applyNumberFormat="1" applyFont="1" applyBorder="1" applyAlignment="1">
      <alignment horizontal="center"/>
    </xf>
    <xf numFmtId="0" fontId="21" fillId="0" borderId="2" xfId="0" applyNumberFormat="1" applyFont="1" applyBorder="1" applyAlignment="1">
      <alignment horizontal="center"/>
    </xf>
    <xf numFmtId="4" fontId="3" fillId="3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19" xfId="0" applyFill="1" applyBorder="1"/>
    <xf numFmtId="0" fontId="21" fillId="8" borderId="17" xfId="0" applyFont="1" applyFill="1" applyBorder="1"/>
    <xf numFmtId="0" fontId="21" fillId="8" borderId="20" xfId="0" applyFont="1" applyFill="1" applyBorder="1"/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3" fontId="21" fillId="0" borderId="2" xfId="0" applyNumberFormat="1" applyFont="1" applyBorder="1"/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7" borderId="2" xfId="0" applyNumberFormat="1" applyFont="1" applyFill="1" applyBorder="1" applyAlignment="1">
      <alignment horizontal="center" vertical="center"/>
    </xf>
    <xf numFmtId="43" fontId="3" fillId="0" borderId="2" xfId="5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8" fillId="6" borderId="14" xfId="0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center" vertical="center"/>
    </xf>
    <xf numFmtId="0" fontId="17" fillId="6" borderId="0" xfId="3" applyFill="1" applyBorder="1" applyAlignment="1">
      <alignment horizontal="left" vertical="center"/>
    </xf>
    <xf numFmtId="0" fontId="0" fillId="6" borderId="0" xfId="0" applyFill="1" applyBorder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0" fontId="19" fillId="5" borderId="5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</cellXfs>
  <cellStyles count="6">
    <cellStyle name="Hiperlink" xfId="3" builtinId="8"/>
    <cellStyle name="Moeda" xfId="2" builtinId="4"/>
    <cellStyle name="Moeda 2" xfId="4"/>
    <cellStyle name="Normal" xfId="0" builtinId="0"/>
    <cellStyle name="Porcentagem" xfId="1" builtinId="5"/>
    <cellStyle name="Vírgula" xfId="5" builtinId="3"/>
  </cellStyles>
  <dxfs count="7">
    <dxf>
      <fill>
        <patternFill patternType="solid">
          <fgColor rgb="FFC6E0B4"/>
          <bgColor rgb="FFC6E0B4"/>
        </patternFill>
      </fill>
    </dxf>
    <dxf>
      <fill>
        <patternFill patternType="solid">
          <fgColor rgb="FFC6E0B4"/>
          <bgColor rgb="FFC6E0B4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E2EFDA"/>
          <bgColor rgb="FFE2EFDA"/>
        </patternFill>
      </fill>
      <border>
        <vertical style="thin">
          <color rgb="FFFFFFFF"/>
        </vertical>
        <horizontal style="thin">
          <color rgb="FFFFFFFF"/>
        </horizontal>
      </border>
    </dxf>
  </dxfs>
  <tableStyles count="1" defaultTableStyle="TableStyleMedium2" defaultPivotStyle="PivotStyleLight16">
    <tableStyle name="TableStyleMedium14 2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97BF29"/>
      <color rgb="FF9C9E9F"/>
      <color rgb="FFEBF1DE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S!A1"/><Relationship Id="rId3" Type="http://schemas.openxmlformats.org/officeDocument/2006/relationships/hyperlink" Target="#'1'!A1"/><Relationship Id="rId7" Type="http://schemas.openxmlformats.org/officeDocument/2006/relationships/hyperlink" Target="#SJ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SGPTI!A1"/><Relationship Id="rId5" Type="http://schemas.openxmlformats.org/officeDocument/2006/relationships/hyperlink" Target="#'3'!A1"/><Relationship Id="rId4" Type="http://schemas.openxmlformats.org/officeDocument/2006/relationships/hyperlink" Target="#'2'!A1"/><Relationship Id="rId9" Type="http://schemas.openxmlformats.org/officeDocument/2006/relationships/hyperlink" Target="#Ouvidoria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DIVGP - ORGA.'!A1"/><Relationship Id="rId3" Type="http://schemas.openxmlformats.org/officeDocument/2006/relationships/hyperlink" Target="#'DAF - SA'!A1"/><Relationship Id="rId7" Type="http://schemas.openxmlformats.org/officeDocument/2006/relationships/hyperlink" Target="#'DIVGP - SOST'!A1"/><Relationship Id="rId12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hyperlink" Target="#'DIVGP - UAP'!A1"/><Relationship Id="rId11" Type="http://schemas.openxmlformats.org/officeDocument/2006/relationships/hyperlink" Target="#'Menu Inicial'!A1"/><Relationship Id="rId5" Type="http://schemas.openxmlformats.org/officeDocument/2006/relationships/hyperlink" Target="#'DAF - SOF'!A1"/><Relationship Id="rId10" Type="http://schemas.openxmlformats.org/officeDocument/2006/relationships/hyperlink" Target="#'DLIH - SIF'!A1"/><Relationship Id="rId4" Type="http://schemas.openxmlformats.org/officeDocument/2006/relationships/hyperlink" Target="#'DAF - SAC'!A1"/><Relationship Id="rId9" Type="http://schemas.openxmlformats.org/officeDocument/2006/relationships/hyperlink" Target="#DLIH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LACAP!A1"/><Relationship Id="rId13" Type="http://schemas.openxmlformats.org/officeDocument/2006/relationships/hyperlink" Target="#'SVSSP - NEPI'!A1"/><Relationship Id="rId18" Type="http://schemas.openxmlformats.org/officeDocument/2006/relationships/hyperlink" Target="#UUE!A1"/><Relationship Id="rId3" Type="http://schemas.openxmlformats.org/officeDocument/2006/relationships/hyperlink" Target="#'Aten&#231;&#227;o Psicossocial'!A1"/><Relationship Id="rId7" Type="http://schemas.openxmlformats.org/officeDocument/2006/relationships/hyperlink" Target="#'Centro Cir&#250;rgico'!A1"/><Relationship Id="rId12" Type="http://schemas.openxmlformats.org/officeDocument/2006/relationships/hyperlink" Target="#'SVSSP - CCIRAS'!A1"/><Relationship Id="rId17" Type="http://schemas.openxmlformats.org/officeDocument/2006/relationships/hyperlink" Target="#Farm&#225;cia!A1"/><Relationship Id="rId2" Type="http://schemas.openxmlformats.org/officeDocument/2006/relationships/image" Target="../media/image3.png"/><Relationship Id="rId16" Type="http://schemas.openxmlformats.org/officeDocument/2006/relationships/image" Target="../media/image4.png"/><Relationship Id="rId1" Type="http://schemas.openxmlformats.org/officeDocument/2006/relationships/image" Target="../media/image1.jpeg"/><Relationship Id="rId6" Type="http://schemas.openxmlformats.org/officeDocument/2006/relationships/hyperlink" Target="#CME!A1"/><Relationship Id="rId11" Type="http://schemas.openxmlformats.org/officeDocument/2006/relationships/hyperlink" Target="#UTI!A1"/><Relationship Id="rId5" Type="http://schemas.openxmlformats.org/officeDocument/2006/relationships/hyperlink" Target="#'GAS - SRAS'!A1"/><Relationship Id="rId15" Type="http://schemas.openxmlformats.org/officeDocument/2006/relationships/hyperlink" Target="#'Menu Inicial'!A1"/><Relationship Id="rId10" Type="http://schemas.openxmlformats.org/officeDocument/2006/relationships/hyperlink" Target="#Reabilita&#231;&#227;o!A1"/><Relationship Id="rId19" Type="http://schemas.openxmlformats.org/officeDocument/2006/relationships/hyperlink" Target="#SAME!A1"/><Relationship Id="rId4" Type="http://schemas.openxmlformats.org/officeDocument/2006/relationships/hyperlink" Target="#'DE - NEP'!A1"/><Relationship Id="rId9" Type="http://schemas.openxmlformats.org/officeDocument/2006/relationships/hyperlink" Target="#Nutri&#231;&#227;o!A1"/><Relationship Id="rId14" Type="http://schemas.openxmlformats.org/officeDocument/2006/relationships/hyperlink" Target="#'SVSSP - SP'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GEP!A1"/><Relationship Id="rId7" Type="http://schemas.openxmlformats.org/officeDocument/2006/relationships/hyperlink" Target="#'GEP - PCI'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5" Type="http://schemas.openxmlformats.org/officeDocument/2006/relationships/hyperlink" Target="#'Menu Inicial'!A1"/><Relationship Id="rId4" Type="http://schemas.openxmlformats.org/officeDocument/2006/relationships/hyperlink" Target="#'GEP-SGE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Atendimentos (Localidade)'!A1"/><Relationship Id="rId13" Type="http://schemas.openxmlformats.org/officeDocument/2006/relationships/hyperlink" Target="#&#211;bitos!A1"/><Relationship Id="rId3" Type="http://schemas.openxmlformats.org/officeDocument/2006/relationships/hyperlink" Target="#'Indicadores Hospitalares'!A1"/><Relationship Id="rId7" Type="http://schemas.openxmlformats.org/officeDocument/2006/relationships/hyperlink" Target="#'Natureza das Cirurgias'!A1"/><Relationship Id="rId12" Type="http://schemas.openxmlformats.org/officeDocument/2006/relationships/hyperlink" Target="#AIH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11" Type="http://schemas.openxmlformats.org/officeDocument/2006/relationships/hyperlink" Target="#Exames!A1"/><Relationship Id="rId5" Type="http://schemas.openxmlformats.org/officeDocument/2006/relationships/hyperlink" Target="#'2'!A1"/><Relationship Id="rId15" Type="http://schemas.openxmlformats.org/officeDocument/2006/relationships/hyperlink" Target="#'Consultas (Localidade)'!A1"/><Relationship Id="rId10" Type="http://schemas.openxmlformats.org/officeDocument/2006/relationships/hyperlink" Target="#'ATT (MOTO)'!A1"/><Relationship Id="rId4" Type="http://schemas.openxmlformats.org/officeDocument/2006/relationships/hyperlink" Target="#Atendimentos!A1"/><Relationship Id="rId9" Type="http://schemas.openxmlformats.org/officeDocument/2006/relationships/hyperlink" Target="#ATT!A1"/><Relationship Id="rId14" Type="http://schemas.openxmlformats.org/officeDocument/2006/relationships/hyperlink" Target="#'Interna&#231;&#227;o (Localidade)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430684</xdr:colOff>
      <xdr:row>2</xdr:row>
      <xdr:rowOff>95250</xdr:rowOff>
    </xdr:from>
    <xdr:to>
      <xdr:col>4</xdr:col>
      <xdr:colOff>581026</xdr:colOff>
      <xdr:row>6</xdr:row>
      <xdr:rowOff>22339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84" y="476250"/>
          <a:ext cx="2588742" cy="689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76200</xdr:colOff>
      <xdr:row>1</xdr:row>
      <xdr:rowOff>46144</xdr:rowOff>
    </xdr:from>
    <xdr:to>
      <xdr:col>13</xdr:col>
      <xdr:colOff>295275</xdr:colOff>
      <xdr:row>6</xdr:row>
      <xdr:rowOff>105271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236644"/>
          <a:ext cx="2047875" cy="1011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476250</xdr:colOff>
      <xdr:row>9</xdr:row>
      <xdr:rowOff>104775</xdr:rowOff>
    </xdr:from>
    <xdr:to>
      <xdr:col>10</xdr:col>
      <xdr:colOff>349050</xdr:colOff>
      <xdr:row>15</xdr:row>
      <xdr:rowOff>41775</xdr:rowOff>
    </xdr:to>
    <xdr:sp macro="" textlink="">
      <xdr:nvSpPr>
        <xdr:cNvPr id="4" name="Retângulo 3"/>
        <xdr:cNvSpPr/>
      </xdr:nvSpPr>
      <xdr:spPr>
        <a:xfrm>
          <a:off x="2305050" y="1828800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Menu de Indicadores</a:t>
          </a:r>
        </a:p>
      </xdr:txBody>
    </xdr:sp>
    <xdr:clientData/>
  </xdr:twoCellAnchor>
  <xdr:twoCellAnchor>
    <xdr:from>
      <xdr:col>0</xdr:col>
      <xdr:colOff>600076</xdr:colOff>
      <xdr:row>17</xdr:row>
      <xdr:rowOff>9524</xdr:rowOff>
    </xdr:from>
    <xdr:to>
      <xdr:col>6</xdr:col>
      <xdr:colOff>542476</xdr:colOff>
      <xdr:row>19</xdr:row>
      <xdr:rowOff>168524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600076" y="3257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Administrativa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20</xdr:row>
      <xdr:rowOff>104774</xdr:rowOff>
    </xdr:from>
    <xdr:to>
      <xdr:col>6</xdr:col>
      <xdr:colOff>542476</xdr:colOff>
      <xdr:row>23</xdr:row>
      <xdr:rowOff>73274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600076" y="3924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Gerência de Atenção à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Saúde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24</xdr:row>
      <xdr:rowOff>47624</xdr:rowOff>
    </xdr:from>
    <xdr:to>
      <xdr:col>6</xdr:col>
      <xdr:colOff>542476</xdr:colOff>
      <xdr:row>27</xdr:row>
      <xdr:rowOff>16124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600076" y="46291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</xdr:colOff>
      <xdr:row>27</xdr:row>
      <xdr:rowOff>180974</xdr:rowOff>
    </xdr:from>
    <xdr:to>
      <xdr:col>6</xdr:col>
      <xdr:colOff>552001</xdr:colOff>
      <xdr:row>30</xdr:row>
      <xdr:rowOff>149474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609601" y="5333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Setor de Gestão de Processos e Tecnologia da Informação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476251</xdr:colOff>
      <xdr:row>16</xdr:row>
      <xdr:rowOff>190499</xdr:rowOff>
    </xdr:from>
    <xdr:to>
      <xdr:col>13</xdr:col>
      <xdr:colOff>418651</xdr:colOff>
      <xdr:row>19</xdr:row>
      <xdr:rowOff>158999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4743451" y="324802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Setor Jurídico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457201</xdr:colOff>
      <xdr:row>20</xdr:row>
      <xdr:rowOff>133349</xdr:rowOff>
    </xdr:from>
    <xdr:to>
      <xdr:col>13</xdr:col>
      <xdr:colOff>399601</xdr:colOff>
      <xdr:row>23</xdr:row>
      <xdr:rowOff>101849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4724401" y="39528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Comunicação Social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447675</xdr:colOff>
      <xdr:row>24</xdr:row>
      <xdr:rowOff>47625</xdr:rowOff>
    </xdr:from>
    <xdr:to>
      <xdr:col>13</xdr:col>
      <xdr:colOff>381000</xdr:colOff>
      <xdr:row>27</xdr:row>
      <xdr:rowOff>19050</xdr:rowOff>
    </xdr:to>
    <xdr:sp macro="" textlink="">
      <xdr:nvSpPr>
        <xdr:cNvPr id="11" name="CaixaDeTexto 10">
          <a:hlinkClick xmlns:r="http://schemas.openxmlformats.org/officeDocument/2006/relationships" r:id="rId9"/>
        </xdr:cNvPr>
        <xdr:cNvSpPr txBox="1"/>
      </xdr:nvSpPr>
      <xdr:spPr>
        <a:xfrm>
          <a:off x="4714875" y="4629150"/>
          <a:ext cx="3590925" cy="542925"/>
        </a:xfrm>
        <a:prstGeom prst="rect">
          <a:avLst/>
        </a:prstGeom>
        <a:solidFill>
          <a:srgbClr val="97BF29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300" b="1"/>
            <a:t>7- Ouvidoria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9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136961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1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570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17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4</xdr:row>
      <xdr:rowOff>9524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3" cy="635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5681" y="149678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9</xdr:row>
      <xdr:rowOff>171450</xdr:rowOff>
    </xdr:from>
    <xdr:to>
      <xdr:col>6</xdr:col>
      <xdr:colOff>352425</xdr:colOff>
      <xdr:row>14</xdr:row>
      <xdr:rowOff>142875</xdr:rowOff>
    </xdr:to>
    <xdr:sp macro="" textlink="">
      <xdr:nvSpPr>
        <xdr:cNvPr id="20" name="Retângulo 19"/>
        <xdr:cNvSpPr/>
      </xdr:nvSpPr>
      <xdr:spPr>
        <a:xfrm>
          <a:off x="10477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Administrativa Financeira</a:t>
          </a:r>
        </a:p>
      </xdr:txBody>
    </xdr:sp>
    <xdr:clientData/>
  </xdr:twoCellAnchor>
  <xdr:twoCellAnchor>
    <xdr:from>
      <xdr:col>7</xdr:col>
      <xdr:colOff>57150</xdr:colOff>
      <xdr:row>9</xdr:row>
      <xdr:rowOff>171450</xdr:rowOff>
    </xdr:from>
    <xdr:to>
      <xdr:col>13</xdr:col>
      <xdr:colOff>304800</xdr:colOff>
      <xdr:row>14</xdr:row>
      <xdr:rowOff>142875</xdr:rowOff>
    </xdr:to>
    <xdr:sp macro="" textlink="">
      <xdr:nvSpPr>
        <xdr:cNvPr id="21" name="Retângulo 20"/>
        <xdr:cNvSpPr/>
      </xdr:nvSpPr>
      <xdr:spPr>
        <a:xfrm>
          <a:off x="4324350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Gestão de Pessoas</a:t>
          </a:r>
        </a:p>
      </xdr:txBody>
    </xdr:sp>
    <xdr:clientData/>
  </xdr:twoCellAnchor>
  <xdr:twoCellAnchor>
    <xdr:from>
      <xdr:col>14</xdr:col>
      <xdr:colOff>9525</xdr:colOff>
      <xdr:row>9</xdr:row>
      <xdr:rowOff>171450</xdr:rowOff>
    </xdr:from>
    <xdr:to>
      <xdr:col>20</xdr:col>
      <xdr:colOff>257175</xdr:colOff>
      <xdr:row>14</xdr:row>
      <xdr:rowOff>142875</xdr:rowOff>
    </xdr:to>
    <xdr:sp macro="" textlink="">
      <xdr:nvSpPr>
        <xdr:cNvPr id="22" name="Retângulo 21"/>
        <xdr:cNvSpPr/>
      </xdr:nvSpPr>
      <xdr:spPr>
        <a:xfrm>
          <a:off x="854392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Logística e Infraestrutura Hospitalar</a:t>
          </a:r>
        </a:p>
      </xdr:txBody>
    </xdr:sp>
    <xdr:clientData/>
  </xdr:twoCellAnchor>
  <xdr:twoCellAnchor>
    <xdr:from>
      <xdr:col>0</xdr:col>
      <xdr:colOff>352426</xdr:colOff>
      <xdr:row>16</xdr:row>
      <xdr:rowOff>95249</xdr:rowOff>
    </xdr:from>
    <xdr:to>
      <xdr:col>6</xdr:col>
      <xdr:colOff>90696</xdr:colOff>
      <xdr:row>19</xdr:row>
      <xdr:rowOff>57149</xdr:rowOff>
    </xdr:to>
    <xdr:sp macro="" textlink="">
      <xdr:nvSpPr>
        <xdr:cNvPr id="23" name="Retângulo 22">
          <a:hlinkClick xmlns:r="http://schemas.openxmlformats.org/officeDocument/2006/relationships" r:id="rId3"/>
        </xdr:cNvPr>
        <xdr:cNvSpPr/>
      </xdr:nvSpPr>
      <xdr:spPr>
        <a:xfrm>
          <a:off x="352426" y="32861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Setor de Administração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19</xdr:row>
      <xdr:rowOff>190499</xdr:rowOff>
    </xdr:from>
    <xdr:to>
      <xdr:col>6</xdr:col>
      <xdr:colOff>90696</xdr:colOff>
      <xdr:row>22</xdr:row>
      <xdr:rowOff>152399</xdr:rowOff>
    </xdr:to>
    <xdr:sp macro="" textlink="">
      <xdr:nvSpPr>
        <xdr:cNvPr id="24" name="Retângulo 23">
          <a:hlinkClick xmlns:r="http://schemas.openxmlformats.org/officeDocument/2006/relationships" r:id="rId4"/>
        </xdr:cNvPr>
        <xdr:cNvSpPr/>
      </xdr:nvSpPr>
      <xdr:spPr>
        <a:xfrm>
          <a:off x="352426" y="39528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 de Avaliação e Controladoria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23</xdr:row>
      <xdr:rowOff>133349</xdr:rowOff>
    </xdr:from>
    <xdr:to>
      <xdr:col>6</xdr:col>
      <xdr:colOff>90696</xdr:colOff>
      <xdr:row>26</xdr:row>
      <xdr:rowOff>95249</xdr:rowOff>
    </xdr:to>
    <xdr:sp macro="" textlink="">
      <xdr:nvSpPr>
        <xdr:cNvPr id="25" name="Retângulo 24">
          <a:hlinkClick xmlns:r="http://schemas.openxmlformats.org/officeDocument/2006/relationships" r:id="rId5"/>
        </xdr:cNvPr>
        <xdr:cNvSpPr/>
      </xdr:nvSpPr>
      <xdr:spPr>
        <a:xfrm>
          <a:off x="352426" y="46577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 de Orçamento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 Finanças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16</xdr:row>
      <xdr:rowOff>85724</xdr:rowOff>
    </xdr:from>
    <xdr:to>
      <xdr:col>13</xdr:col>
      <xdr:colOff>71646</xdr:colOff>
      <xdr:row>19</xdr:row>
      <xdr:rowOff>47624</xdr:rowOff>
    </xdr:to>
    <xdr:sp macro="" textlink="">
      <xdr:nvSpPr>
        <xdr:cNvPr id="26" name="Retângulo 25">
          <a:hlinkClick xmlns:r="http://schemas.openxmlformats.org/officeDocument/2006/relationships" r:id="rId6"/>
        </xdr:cNvPr>
        <xdr:cNvSpPr/>
      </xdr:nvSpPr>
      <xdr:spPr>
        <a:xfrm>
          <a:off x="4600576" y="32765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Administração de Pessoal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19</xdr:row>
      <xdr:rowOff>180974</xdr:rowOff>
    </xdr:from>
    <xdr:to>
      <xdr:col>13</xdr:col>
      <xdr:colOff>71646</xdr:colOff>
      <xdr:row>22</xdr:row>
      <xdr:rowOff>142874</xdr:rowOff>
    </xdr:to>
    <xdr:sp macro="" textlink="">
      <xdr:nvSpPr>
        <xdr:cNvPr id="27" name="Retângulo 26">
          <a:hlinkClick xmlns:r="http://schemas.openxmlformats.org/officeDocument/2006/relationships" r:id="rId7"/>
        </xdr:cNvPr>
        <xdr:cNvSpPr/>
      </xdr:nvSpPr>
      <xdr:spPr>
        <a:xfrm>
          <a:off x="4600576" y="394334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Serviço de Saúde Ocupacional e Segurança do Trabalho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333376</xdr:colOff>
      <xdr:row>23</xdr:row>
      <xdr:rowOff>123824</xdr:rowOff>
    </xdr:from>
    <xdr:to>
      <xdr:col>13</xdr:col>
      <xdr:colOff>71646</xdr:colOff>
      <xdr:row>26</xdr:row>
      <xdr:rowOff>85724</xdr:rowOff>
    </xdr:to>
    <xdr:sp macro="" textlink="">
      <xdr:nvSpPr>
        <xdr:cNvPr id="28" name="Retângulo 27">
          <a:hlinkClick xmlns:r="http://schemas.openxmlformats.org/officeDocument/2006/relationships" r:id="rId8"/>
        </xdr:cNvPr>
        <xdr:cNvSpPr/>
      </xdr:nvSpPr>
      <xdr:spPr>
        <a:xfrm>
          <a:off x="4600576" y="4648199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Desenvolvimento de Pessoas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16</xdr:row>
      <xdr:rowOff>76199</xdr:rowOff>
    </xdr:from>
    <xdr:to>
      <xdr:col>20</xdr:col>
      <xdr:colOff>24021</xdr:colOff>
      <xdr:row>19</xdr:row>
      <xdr:rowOff>38099</xdr:rowOff>
    </xdr:to>
    <xdr:sp macro="" textlink="">
      <xdr:nvSpPr>
        <xdr:cNvPr id="29" name="Retângulo 28">
          <a:hlinkClick xmlns:r="http://schemas.openxmlformats.org/officeDocument/2006/relationships" r:id="rId9"/>
        </xdr:cNvPr>
        <xdr:cNvSpPr/>
      </xdr:nvSpPr>
      <xdr:spPr>
        <a:xfrm>
          <a:off x="8820151" y="32670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Divisão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 e Infraestrutura Hospitalar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19</xdr:row>
      <xdr:rowOff>171449</xdr:rowOff>
    </xdr:from>
    <xdr:to>
      <xdr:col>20</xdr:col>
      <xdr:colOff>24021</xdr:colOff>
      <xdr:row>22</xdr:row>
      <xdr:rowOff>133349</xdr:rowOff>
    </xdr:to>
    <xdr:sp macro="" textlink="">
      <xdr:nvSpPr>
        <xdr:cNvPr id="30" name="Retângulo 29">
          <a:hlinkClick xmlns:r="http://schemas.openxmlformats.org/officeDocument/2006/relationships" r:id="rId10"/>
        </xdr:cNvPr>
        <xdr:cNvSpPr/>
      </xdr:nvSpPr>
      <xdr:spPr>
        <a:xfrm>
          <a:off x="8820151" y="39338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Infraestrutura Física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 editAs="oneCell">
    <xdr:from>
      <xdr:col>18</xdr:col>
      <xdr:colOff>276226</xdr:colOff>
      <xdr:row>25</xdr:row>
      <xdr:rowOff>180975</xdr:rowOff>
    </xdr:from>
    <xdr:to>
      <xdr:col>20</xdr:col>
      <xdr:colOff>173702</xdr:colOff>
      <xdr:row>29</xdr:row>
      <xdr:rowOff>9525</xdr:rowOff>
    </xdr:to>
    <xdr:pic>
      <xdr:nvPicPr>
        <xdr:cNvPr id="31" name="Imagem 30" descr="http://www.nr-adequa.com.br/wp-content/uploads/2015/03/voltar.png">
          <a:hlinkClick xmlns:r="http://schemas.openxmlformats.org/officeDocument/2006/relationships" r:id="rId1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6" y="50863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1237450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286641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286640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6785" y="14967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353785</xdr:colOff>
      <xdr:row>0</xdr:row>
      <xdr:rowOff>108857</xdr:rowOff>
    </xdr:from>
    <xdr:to>
      <xdr:col>15</xdr:col>
      <xdr:colOff>245818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5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1245054</xdr:colOff>
      <xdr:row>2</xdr:row>
      <xdr:rowOff>105497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326571</xdr:colOff>
      <xdr:row>0</xdr:row>
      <xdr:rowOff>95249</xdr:rowOff>
    </xdr:from>
    <xdr:to>
      <xdr:col>15</xdr:col>
      <xdr:colOff>218605</xdr:colOff>
      <xdr:row>3</xdr:row>
      <xdr:rowOff>114299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0" y="95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1250497</xdr:colOff>
      <xdr:row>2</xdr:row>
      <xdr:rowOff>105497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299357</xdr:colOff>
      <xdr:row>0</xdr:row>
      <xdr:rowOff>81643</xdr:rowOff>
    </xdr:from>
    <xdr:to>
      <xdr:col>15</xdr:col>
      <xdr:colOff>191390</xdr:colOff>
      <xdr:row>3</xdr:row>
      <xdr:rowOff>100693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7357" y="81643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5182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4322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1</xdr:row>
      <xdr:rowOff>236125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5</xdr:col>
      <xdr:colOff>291353</xdr:colOff>
      <xdr:row>0</xdr:row>
      <xdr:rowOff>123264</xdr:rowOff>
    </xdr:from>
    <xdr:to>
      <xdr:col>7</xdr:col>
      <xdr:colOff>197793</xdr:colOff>
      <xdr:row>3</xdr:row>
      <xdr:rowOff>75079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4088" y="1232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177782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3" y="8164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1244254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7904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177783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4" y="8164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2842532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204107</xdr:colOff>
      <xdr:row>0</xdr:row>
      <xdr:rowOff>95250</xdr:rowOff>
    </xdr:from>
    <xdr:to>
      <xdr:col>15</xdr:col>
      <xdr:colOff>96140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9071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2" name="Imagem 2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23" name="Imagem 2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123826</xdr:colOff>
      <xdr:row>9</xdr:row>
      <xdr:rowOff>123825</xdr:rowOff>
    </xdr:from>
    <xdr:to>
      <xdr:col>4</xdr:col>
      <xdr:colOff>180975</xdr:colOff>
      <xdr:row>13</xdr:row>
      <xdr:rowOff>47625</xdr:rowOff>
    </xdr:to>
    <xdr:sp macro="" textlink="">
      <xdr:nvSpPr>
        <xdr:cNvPr id="43" name="Retângulo 42">
          <a:hlinkClick xmlns:r="http://schemas.openxmlformats.org/officeDocument/2006/relationships" r:id="rId3"/>
        </xdr:cNvPr>
        <xdr:cNvSpPr/>
      </xdr:nvSpPr>
      <xdr:spPr>
        <a:xfrm>
          <a:off x="123826" y="184785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Atenção Psicossocial</a:t>
          </a:r>
        </a:p>
      </xdr:txBody>
    </xdr:sp>
    <xdr:clientData/>
  </xdr:twoCellAnchor>
  <xdr:twoCellAnchor>
    <xdr:from>
      <xdr:col>4</xdr:col>
      <xdr:colOff>419100</xdr:colOff>
      <xdr:row>9</xdr:row>
      <xdr:rowOff>104775</xdr:rowOff>
    </xdr:from>
    <xdr:to>
      <xdr:col>12</xdr:col>
      <xdr:colOff>466725</xdr:colOff>
      <xdr:row>13</xdr:row>
      <xdr:rowOff>152400</xdr:rowOff>
    </xdr:to>
    <xdr:sp macro="" textlink="">
      <xdr:nvSpPr>
        <xdr:cNvPr id="44" name="Retângulo 43"/>
        <xdr:cNvSpPr/>
      </xdr:nvSpPr>
      <xdr:spPr>
        <a:xfrm>
          <a:off x="2857500" y="1828800"/>
          <a:ext cx="4924425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Apoio Diagnóstico e Terapêutico</a:t>
          </a:r>
        </a:p>
      </xdr:txBody>
    </xdr:sp>
    <xdr:clientData/>
  </xdr:twoCellAnchor>
  <xdr:twoCellAnchor>
    <xdr:from>
      <xdr:col>13</xdr:col>
      <xdr:colOff>85726</xdr:colOff>
      <xdr:row>9</xdr:row>
      <xdr:rowOff>114300</xdr:rowOff>
    </xdr:from>
    <xdr:to>
      <xdr:col>17</xdr:col>
      <xdr:colOff>476250</xdr:colOff>
      <xdr:row>13</xdr:row>
      <xdr:rowOff>161925</xdr:rowOff>
    </xdr:to>
    <xdr:sp macro="" textlink="">
      <xdr:nvSpPr>
        <xdr:cNvPr id="45" name="Retângulo 44"/>
        <xdr:cNvSpPr/>
      </xdr:nvSpPr>
      <xdr:spPr>
        <a:xfrm>
          <a:off x="801052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Vigilância em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Saúde e Segurança do Paciente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114301</xdr:colOff>
      <xdr:row>19</xdr:row>
      <xdr:rowOff>95250</xdr:rowOff>
    </xdr:from>
    <xdr:to>
      <xdr:col>4</xdr:col>
      <xdr:colOff>171450</xdr:colOff>
      <xdr:row>23</xdr:row>
      <xdr:rowOff>161925</xdr:rowOff>
    </xdr:to>
    <xdr:sp macro="" textlink="">
      <xdr:nvSpPr>
        <xdr:cNvPr id="46" name="Retângulo 45">
          <a:hlinkClick xmlns:r="http://schemas.openxmlformats.org/officeDocument/2006/relationships" r:id="rId4"/>
        </xdr:cNvPr>
        <xdr:cNvSpPr/>
      </xdr:nvSpPr>
      <xdr:spPr>
        <a:xfrm>
          <a:off x="114301" y="386715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Núcleo de Educação Permanente</a:t>
          </a:r>
        </a:p>
      </xdr:txBody>
    </xdr:sp>
    <xdr:clientData/>
  </xdr:twoCellAnchor>
  <xdr:twoCellAnchor>
    <xdr:from>
      <xdr:col>0</xdr:col>
      <xdr:colOff>114301</xdr:colOff>
      <xdr:row>24</xdr:row>
      <xdr:rowOff>152400</xdr:rowOff>
    </xdr:from>
    <xdr:to>
      <xdr:col>4</xdr:col>
      <xdr:colOff>171450</xdr:colOff>
      <xdr:row>29</xdr:row>
      <xdr:rowOff>28575</xdr:rowOff>
    </xdr:to>
    <xdr:sp macro="" textlink="">
      <xdr:nvSpPr>
        <xdr:cNvPr id="47" name="Retângulo 46">
          <a:hlinkClick xmlns:r="http://schemas.openxmlformats.org/officeDocument/2006/relationships" r:id="rId5"/>
        </xdr:cNvPr>
        <xdr:cNvSpPr/>
      </xdr:nvSpPr>
      <xdr:spPr>
        <a:xfrm>
          <a:off x="114301" y="487680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Regulação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e Avaliação em Saúde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419101</xdr:colOff>
      <xdr:row>14</xdr:row>
      <xdr:rowOff>171450</xdr:rowOff>
    </xdr:from>
    <xdr:to>
      <xdr:col>8</xdr:col>
      <xdr:colOff>385437</xdr:colOff>
      <xdr:row>17</xdr:row>
      <xdr:rowOff>67950</xdr:rowOff>
    </xdr:to>
    <xdr:sp macro="" textlink="">
      <xdr:nvSpPr>
        <xdr:cNvPr id="48" name="Retângulo 47">
          <a:hlinkClick xmlns:r="http://schemas.openxmlformats.org/officeDocument/2006/relationships" r:id="rId6"/>
        </xdr:cNvPr>
        <xdr:cNvSpPr/>
      </xdr:nvSpPr>
      <xdr:spPr>
        <a:xfrm>
          <a:off x="2857501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Centro de Materiais e Esterilização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8</xdr:col>
      <xdr:colOff>504825</xdr:colOff>
      <xdr:row>14</xdr:row>
      <xdr:rowOff>171450</xdr:rowOff>
    </xdr:from>
    <xdr:to>
      <xdr:col>12</xdr:col>
      <xdr:colOff>471161</xdr:colOff>
      <xdr:row>17</xdr:row>
      <xdr:rowOff>67950</xdr:rowOff>
    </xdr:to>
    <xdr:sp macro="" textlink="">
      <xdr:nvSpPr>
        <xdr:cNvPr id="49" name="Retângulo 48">
          <a:hlinkClick xmlns:r="http://schemas.openxmlformats.org/officeDocument/2006/relationships" r:id="rId7"/>
        </xdr:cNvPr>
        <xdr:cNvSpPr/>
      </xdr:nvSpPr>
      <xdr:spPr>
        <a:xfrm>
          <a:off x="5381625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Centro Cirúrgico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409574</xdr:colOff>
      <xdr:row>18</xdr:row>
      <xdr:rowOff>47625</xdr:rowOff>
    </xdr:from>
    <xdr:to>
      <xdr:col>8</xdr:col>
      <xdr:colOff>375910</xdr:colOff>
      <xdr:row>20</xdr:row>
      <xdr:rowOff>134625</xdr:rowOff>
    </xdr:to>
    <xdr:sp macro="" textlink="">
      <xdr:nvSpPr>
        <xdr:cNvPr id="50" name="Retângulo 49">
          <a:hlinkClick xmlns:r="http://schemas.openxmlformats.org/officeDocument/2006/relationships" r:id="rId8"/>
        </xdr:cNvPr>
        <xdr:cNvSpPr/>
      </xdr:nvSpPr>
      <xdr:spPr>
        <a:xfrm>
          <a:off x="2847974" y="3629025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Laboratório 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Análises Clínicas e Patológicas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18</xdr:row>
      <xdr:rowOff>57150</xdr:rowOff>
    </xdr:from>
    <xdr:to>
      <xdr:col>12</xdr:col>
      <xdr:colOff>480686</xdr:colOff>
      <xdr:row>20</xdr:row>
      <xdr:rowOff>144150</xdr:rowOff>
    </xdr:to>
    <xdr:sp macro="" textlink="">
      <xdr:nvSpPr>
        <xdr:cNvPr id="51" name="Retângulo 50">
          <a:hlinkClick xmlns:r="http://schemas.openxmlformats.org/officeDocument/2006/relationships" r:id="rId9"/>
        </xdr:cNvPr>
        <xdr:cNvSpPr/>
      </xdr:nvSpPr>
      <xdr:spPr>
        <a:xfrm>
          <a:off x="5391150" y="36385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Unidade de Nutrição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Clínica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4</xdr:col>
      <xdr:colOff>409575</xdr:colOff>
      <xdr:row>21</xdr:row>
      <xdr:rowOff>133350</xdr:rowOff>
    </xdr:from>
    <xdr:to>
      <xdr:col>8</xdr:col>
      <xdr:colOff>375911</xdr:colOff>
      <xdr:row>24</xdr:row>
      <xdr:rowOff>29850</xdr:rowOff>
    </xdr:to>
    <xdr:sp macro="" textlink="">
      <xdr:nvSpPr>
        <xdr:cNvPr id="52" name="Retângulo 51">
          <a:hlinkClick xmlns:r="http://schemas.openxmlformats.org/officeDocument/2006/relationships" r:id="rId10"/>
        </xdr:cNvPr>
        <xdr:cNvSpPr/>
      </xdr:nvSpPr>
      <xdr:spPr>
        <a:xfrm>
          <a:off x="2847975" y="42862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Unidade de Reabilitação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21</xdr:row>
      <xdr:rowOff>114300</xdr:rowOff>
    </xdr:from>
    <xdr:to>
      <xdr:col>12</xdr:col>
      <xdr:colOff>480686</xdr:colOff>
      <xdr:row>24</xdr:row>
      <xdr:rowOff>10800</xdr:rowOff>
    </xdr:to>
    <xdr:sp macro="" textlink="">
      <xdr:nvSpPr>
        <xdr:cNvPr id="53" name="Retângulo 52">
          <a:hlinkClick xmlns:r="http://schemas.openxmlformats.org/officeDocument/2006/relationships" r:id="rId11"/>
        </xdr:cNvPr>
        <xdr:cNvSpPr/>
      </xdr:nvSpPr>
      <xdr:spPr>
        <a:xfrm>
          <a:off x="5391150" y="426720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Cuidados Intensivos e Semi-intensivos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14</xdr:row>
      <xdr:rowOff>142875</xdr:rowOff>
    </xdr:from>
    <xdr:to>
      <xdr:col>17</xdr:col>
      <xdr:colOff>424543</xdr:colOff>
      <xdr:row>17</xdr:row>
      <xdr:rowOff>47625</xdr:rowOff>
    </xdr:to>
    <xdr:sp macro="" textlink="">
      <xdr:nvSpPr>
        <xdr:cNvPr id="54" name="Retângulo 53">
          <a:hlinkClick xmlns:r="http://schemas.openxmlformats.org/officeDocument/2006/relationships" r:id="rId12"/>
        </xdr:cNvPr>
        <xdr:cNvSpPr/>
      </xdr:nvSpPr>
      <xdr:spPr>
        <a:xfrm>
          <a:off x="81534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Comissão de Controle de Infecção Relacionada a Assistência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18</xdr:row>
      <xdr:rowOff>47625</xdr:rowOff>
    </xdr:from>
    <xdr:to>
      <xdr:col>17</xdr:col>
      <xdr:colOff>424543</xdr:colOff>
      <xdr:row>20</xdr:row>
      <xdr:rowOff>142875</xdr:rowOff>
    </xdr:to>
    <xdr:sp macro="" textlink="">
      <xdr:nvSpPr>
        <xdr:cNvPr id="55" name="Retângulo 54">
          <a:hlinkClick xmlns:r="http://schemas.openxmlformats.org/officeDocument/2006/relationships" r:id="rId13"/>
        </xdr:cNvPr>
        <xdr:cNvSpPr/>
      </xdr:nvSpPr>
      <xdr:spPr>
        <a:xfrm>
          <a:off x="8153401" y="362902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Núcleo de Epidemiologia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21</xdr:row>
      <xdr:rowOff>180975</xdr:rowOff>
    </xdr:from>
    <xdr:to>
      <xdr:col>17</xdr:col>
      <xdr:colOff>424543</xdr:colOff>
      <xdr:row>24</xdr:row>
      <xdr:rowOff>85725</xdr:rowOff>
    </xdr:to>
    <xdr:sp macro="" textlink="">
      <xdr:nvSpPr>
        <xdr:cNvPr id="56" name="Retângulo 55">
          <a:hlinkClick xmlns:r="http://schemas.openxmlformats.org/officeDocument/2006/relationships" r:id="rId14"/>
        </xdr:cNvPr>
        <xdr:cNvSpPr/>
      </xdr:nvSpPr>
      <xdr:spPr>
        <a:xfrm>
          <a:off x="8153401" y="43338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Segurança do Paciente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20</xdr:col>
      <xdr:colOff>323850</xdr:colOff>
      <xdr:row>26</xdr:row>
      <xdr:rowOff>57150</xdr:rowOff>
    </xdr:from>
    <xdr:to>
      <xdr:col>22</xdr:col>
      <xdr:colOff>221326</xdr:colOff>
      <xdr:row>29</xdr:row>
      <xdr:rowOff>76200</xdr:rowOff>
    </xdr:to>
    <xdr:pic>
      <xdr:nvPicPr>
        <xdr:cNvPr id="57" name="Imagem 56" descr="http://www.nr-adequa.com.br/wp-content/uploads/2015/03/voltar.png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5850" y="51625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114301</xdr:colOff>
      <xdr:row>14</xdr:row>
      <xdr:rowOff>47625</xdr:rowOff>
    </xdr:from>
    <xdr:to>
      <xdr:col>4</xdr:col>
      <xdr:colOff>171450</xdr:colOff>
      <xdr:row>18</xdr:row>
      <xdr:rowOff>114300</xdr:rowOff>
    </xdr:to>
    <xdr:sp macro="" textlink="">
      <xdr:nvSpPr>
        <xdr:cNvPr id="19" name="Retângulo 18">
          <a:hlinkClick xmlns:r="http://schemas.openxmlformats.org/officeDocument/2006/relationships" r:id="rId17"/>
        </xdr:cNvPr>
        <xdr:cNvSpPr/>
      </xdr:nvSpPr>
      <xdr:spPr>
        <a:xfrm>
          <a:off x="114301" y="2867025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Farmácia</a:t>
          </a:r>
        </a:p>
      </xdr:txBody>
    </xdr:sp>
    <xdr:clientData/>
  </xdr:twoCellAnchor>
  <xdr:twoCellAnchor>
    <xdr:from>
      <xdr:col>18</xdr:col>
      <xdr:colOff>66676</xdr:colOff>
      <xdr:row>9</xdr:row>
      <xdr:rowOff>114300</xdr:rowOff>
    </xdr:from>
    <xdr:to>
      <xdr:col>22</xdr:col>
      <xdr:colOff>457200</xdr:colOff>
      <xdr:row>13</xdr:row>
      <xdr:rowOff>161925</xdr:rowOff>
    </xdr:to>
    <xdr:sp macro="" textlink="">
      <xdr:nvSpPr>
        <xdr:cNvPr id="21" name="Retângulo 20"/>
        <xdr:cNvSpPr/>
      </xdr:nvSpPr>
      <xdr:spPr>
        <a:xfrm>
          <a:off x="1103947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Médica</a:t>
          </a:r>
        </a:p>
      </xdr:txBody>
    </xdr:sp>
    <xdr:clientData/>
  </xdr:twoCellAnchor>
  <xdr:twoCellAnchor>
    <xdr:from>
      <xdr:col>18</xdr:col>
      <xdr:colOff>152401</xdr:colOff>
      <xdr:row>14</xdr:row>
      <xdr:rowOff>142875</xdr:rowOff>
    </xdr:from>
    <xdr:to>
      <xdr:col>22</xdr:col>
      <xdr:colOff>348343</xdr:colOff>
      <xdr:row>17</xdr:row>
      <xdr:rowOff>47625</xdr:rowOff>
    </xdr:to>
    <xdr:sp macro="" textlink="">
      <xdr:nvSpPr>
        <xdr:cNvPr id="24" name="Retângulo 23">
          <a:hlinkClick xmlns:r="http://schemas.openxmlformats.org/officeDocument/2006/relationships" r:id="rId18"/>
        </xdr:cNvPr>
        <xdr:cNvSpPr/>
      </xdr:nvSpPr>
      <xdr:spPr>
        <a:xfrm>
          <a:off x="111252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 de Urgência e Emergência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419100</xdr:colOff>
      <xdr:row>24</xdr:row>
      <xdr:rowOff>142875</xdr:rowOff>
    </xdr:from>
    <xdr:to>
      <xdr:col>12</xdr:col>
      <xdr:colOff>466725</xdr:colOff>
      <xdr:row>29</xdr:row>
      <xdr:rowOff>19050</xdr:rowOff>
    </xdr:to>
    <xdr:sp macro="" textlink="">
      <xdr:nvSpPr>
        <xdr:cNvPr id="26" name="Retângulo 25">
          <a:hlinkClick xmlns:r="http://schemas.openxmlformats.org/officeDocument/2006/relationships" r:id="rId19"/>
        </xdr:cNvPr>
        <xdr:cNvSpPr/>
      </xdr:nvSpPr>
      <xdr:spPr>
        <a:xfrm>
          <a:off x="2857500" y="4867275"/>
          <a:ext cx="4924425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Serviço de Arquivo Médico (SAME)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81642</xdr:rowOff>
    </xdr:from>
    <xdr:to>
      <xdr:col>15</xdr:col>
      <xdr:colOff>136961</xdr:colOff>
      <xdr:row>3</xdr:row>
      <xdr:rowOff>100692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9571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326573</xdr:colOff>
      <xdr:row>0</xdr:row>
      <xdr:rowOff>163286</xdr:rowOff>
    </xdr:from>
    <xdr:to>
      <xdr:col>15</xdr:col>
      <xdr:colOff>218606</xdr:colOff>
      <xdr:row>3</xdr:row>
      <xdr:rowOff>182336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7" y="163286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95250</xdr:rowOff>
    </xdr:from>
    <xdr:to>
      <xdr:col>15</xdr:col>
      <xdr:colOff>164176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9893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15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231322</xdr:colOff>
      <xdr:row>0</xdr:row>
      <xdr:rowOff>136071</xdr:rowOff>
    </xdr:from>
    <xdr:to>
      <xdr:col>15</xdr:col>
      <xdr:colOff>123355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6286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122464</xdr:rowOff>
    </xdr:from>
    <xdr:to>
      <xdr:col>15</xdr:col>
      <xdr:colOff>136961</xdr:colOff>
      <xdr:row>3</xdr:row>
      <xdr:rowOff>100693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2678" y="1224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299357</xdr:colOff>
      <xdr:row>0</xdr:row>
      <xdr:rowOff>108858</xdr:rowOff>
    </xdr:from>
    <xdr:to>
      <xdr:col>15</xdr:col>
      <xdr:colOff>191390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4" y="10885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108857</xdr:rowOff>
    </xdr:from>
    <xdr:to>
      <xdr:col>14</xdr:col>
      <xdr:colOff>259426</xdr:colOff>
      <xdr:row>3</xdr:row>
      <xdr:rowOff>87086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79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136072</xdr:rowOff>
    </xdr:from>
    <xdr:to>
      <xdr:col>15</xdr:col>
      <xdr:colOff>136961</xdr:colOff>
      <xdr:row>3</xdr:row>
      <xdr:rowOff>155122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1428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5" name="Imagem 4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6" name="Imagem 5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314325</xdr:colOff>
      <xdr:row>10</xdr:row>
      <xdr:rowOff>0</xdr:rowOff>
    </xdr:from>
    <xdr:to>
      <xdr:col>7</xdr:col>
      <xdr:colOff>187125</xdr:colOff>
      <xdr:row>15</xdr:row>
      <xdr:rowOff>32250</xdr:rowOff>
    </xdr:to>
    <xdr:sp macro="" textlink="">
      <xdr:nvSpPr>
        <xdr:cNvPr id="12" name="Retângulo 11"/>
        <xdr:cNvSpPr/>
      </xdr:nvSpPr>
      <xdr:spPr>
        <a:xfrm>
          <a:off x="314325" y="1952625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Gerência de Ensino e Pesquisa</a:t>
          </a:r>
        </a:p>
      </xdr:txBody>
    </xdr:sp>
    <xdr:clientData/>
  </xdr:twoCellAnchor>
  <xdr:twoCellAnchor>
    <xdr:from>
      <xdr:col>0</xdr:col>
      <xdr:colOff>533401</xdr:colOff>
      <xdr:row>16</xdr:row>
      <xdr:rowOff>142874</xdr:rowOff>
    </xdr:from>
    <xdr:to>
      <xdr:col>6</xdr:col>
      <xdr:colOff>475801</xdr:colOff>
      <xdr:row>19</xdr:row>
      <xdr:rowOff>111374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533401" y="33337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20</xdr:row>
      <xdr:rowOff>47624</xdr:rowOff>
    </xdr:from>
    <xdr:to>
      <xdr:col>6</xdr:col>
      <xdr:colOff>475801</xdr:colOff>
      <xdr:row>23</xdr:row>
      <xdr:rowOff>16124</xdr:rowOff>
    </xdr:to>
    <xdr:sp macro="" textlink="">
      <xdr:nvSpPr>
        <xdr:cNvPr id="14" name="Retângulo 13">
          <a:hlinkClick xmlns:r="http://schemas.openxmlformats.org/officeDocument/2006/relationships" r:id="rId4"/>
        </xdr:cNvPr>
        <xdr:cNvSpPr/>
      </xdr:nvSpPr>
      <xdr:spPr>
        <a:xfrm>
          <a:off x="533401" y="40004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Gestão do Ensino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15" name="Imagem 14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3872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23</xdr:row>
      <xdr:rowOff>152399</xdr:rowOff>
    </xdr:from>
    <xdr:to>
      <xdr:col>6</xdr:col>
      <xdr:colOff>475801</xdr:colOff>
      <xdr:row>26</xdr:row>
      <xdr:rowOff>120899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533401" y="4686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Projeto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Consultórios Intinerantes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231321</xdr:colOff>
      <xdr:row>0</xdr:row>
      <xdr:rowOff>108857</xdr:rowOff>
    </xdr:from>
    <xdr:to>
      <xdr:col>15</xdr:col>
      <xdr:colOff>123354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0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217715</xdr:colOff>
      <xdr:row>0</xdr:row>
      <xdr:rowOff>81642</xdr:rowOff>
    </xdr:from>
    <xdr:to>
      <xdr:col>15</xdr:col>
      <xdr:colOff>109748</xdr:colOff>
      <xdr:row>3</xdr:row>
      <xdr:rowOff>59871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4179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258535</xdr:colOff>
      <xdr:row>0</xdr:row>
      <xdr:rowOff>163285</xdr:rowOff>
    </xdr:from>
    <xdr:to>
      <xdr:col>15</xdr:col>
      <xdr:colOff>150569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7964" y="16328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121103</xdr:rowOff>
    </xdr:from>
    <xdr:ext cx="1189265" cy="419822"/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121103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217714</xdr:colOff>
      <xdr:row>0</xdr:row>
      <xdr:rowOff>136072</xdr:rowOff>
    </xdr:from>
    <xdr:to>
      <xdr:col>15</xdr:col>
      <xdr:colOff>109747</xdr:colOff>
      <xdr:row>3</xdr:row>
      <xdr:rowOff>114301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5464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176893</xdr:colOff>
      <xdr:row>0</xdr:row>
      <xdr:rowOff>149679</xdr:rowOff>
    </xdr:from>
    <xdr:to>
      <xdr:col>15</xdr:col>
      <xdr:colOff>68926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4" y="14967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204108</xdr:colOff>
      <xdr:row>0</xdr:row>
      <xdr:rowOff>136071</xdr:rowOff>
    </xdr:from>
    <xdr:to>
      <xdr:col>15</xdr:col>
      <xdr:colOff>96141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5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10</xdr:row>
      <xdr:rowOff>38099</xdr:rowOff>
    </xdr:from>
    <xdr:to>
      <xdr:col>6</xdr:col>
      <xdr:colOff>475801</xdr:colOff>
      <xdr:row>12</xdr:row>
      <xdr:rowOff>101849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533401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Indicadores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AGHU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13</xdr:row>
      <xdr:rowOff>38099</xdr:rowOff>
    </xdr:from>
    <xdr:to>
      <xdr:col>6</xdr:col>
      <xdr:colOff>475801</xdr:colOff>
      <xdr:row>16</xdr:row>
      <xdr:rowOff>6599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33401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Atendimentos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6" name="Imagem 5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48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523876</xdr:colOff>
      <xdr:row>16</xdr:row>
      <xdr:rowOff>142874</xdr:rowOff>
    </xdr:from>
    <xdr:to>
      <xdr:col>6</xdr:col>
      <xdr:colOff>466276</xdr:colOff>
      <xdr:row>19</xdr:row>
      <xdr:rowOff>111374</xdr:rowOff>
    </xdr:to>
    <xdr:sp macro="" textlink="">
      <xdr:nvSpPr>
        <xdr:cNvPr id="7" name="Retângulo 6">
          <a:hlinkClick xmlns:r="http://schemas.openxmlformats.org/officeDocument/2006/relationships" r:id="rId7"/>
        </xdr:cNvPr>
        <xdr:cNvSpPr/>
      </xdr:nvSpPr>
      <xdr:spPr>
        <a:xfrm>
          <a:off x="523876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Natureza das Cirurgias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10</xdr:row>
      <xdr:rowOff>38099</xdr:rowOff>
    </xdr:from>
    <xdr:to>
      <xdr:col>19</xdr:col>
      <xdr:colOff>351976</xdr:colOff>
      <xdr:row>12</xdr:row>
      <xdr:rowOff>101849</xdr:rowOff>
    </xdr:to>
    <xdr:sp macro="" textlink="">
      <xdr:nvSpPr>
        <xdr:cNvPr id="8" name="Retângulo 7">
          <a:hlinkClick xmlns:r="http://schemas.openxmlformats.org/officeDocument/2006/relationships" r:id="rId8"/>
        </xdr:cNvPr>
        <xdr:cNvSpPr/>
      </xdr:nvSpPr>
      <xdr:spPr>
        <a:xfrm>
          <a:off x="833437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9 - Atendimentos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13</xdr:row>
      <xdr:rowOff>38099</xdr:rowOff>
    </xdr:from>
    <xdr:to>
      <xdr:col>19</xdr:col>
      <xdr:colOff>351976</xdr:colOff>
      <xdr:row>16</xdr:row>
      <xdr:rowOff>6599</xdr:rowOff>
    </xdr:to>
    <xdr:sp macro="" textlink="">
      <xdr:nvSpPr>
        <xdr:cNvPr id="9" name="Retângulo 8">
          <a:hlinkClick xmlns:r="http://schemas.openxmlformats.org/officeDocument/2006/relationships" r:id="rId9"/>
        </xdr:cNvPr>
        <xdr:cNvSpPr/>
      </xdr:nvSpPr>
      <xdr:spPr>
        <a:xfrm>
          <a:off x="833437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10 - Acidentes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Transportes Terrestres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400051</xdr:colOff>
      <xdr:row>16</xdr:row>
      <xdr:rowOff>142874</xdr:rowOff>
    </xdr:from>
    <xdr:to>
      <xdr:col>19</xdr:col>
      <xdr:colOff>342451</xdr:colOff>
      <xdr:row>19</xdr:row>
      <xdr:rowOff>111374</xdr:rowOff>
    </xdr:to>
    <xdr:sp macro="" textlink="">
      <xdr:nvSpPr>
        <xdr:cNvPr id="10" name="Retângulo 9">
          <a:hlinkClick xmlns:r="http://schemas.openxmlformats.org/officeDocument/2006/relationships" r:id="rId10"/>
        </xdr:cNvPr>
        <xdr:cNvSpPr/>
      </xdr:nvSpPr>
      <xdr:spPr>
        <a:xfrm>
          <a:off x="832485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Acidentes de Transportes Terrestre (Moto)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523876</xdr:colOff>
      <xdr:row>20</xdr:row>
      <xdr:rowOff>57149</xdr:rowOff>
    </xdr:from>
    <xdr:to>
      <xdr:col>6</xdr:col>
      <xdr:colOff>466276</xdr:colOff>
      <xdr:row>23</xdr:row>
      <xdr:rowOff>25649</xdr:rowOff>
    </xdr:to>
    <xdr:sp macro="" textlink="">
      <xdr:nvSpPr>
        <xdr:cNvPr id="11" name="Retângulo 10">
          <a:hlinkClick xmlns:r="http://schemas.openxmlformats.org/officeDocument/2006/relationships" r:id="rId11"/>
        </xdr:cNvPr>
        <xdr:cNvSpPr/>
      </xdr:nvSpPr>
      <xdr:spPr>
        <a:xfrm>
          <a:off x="523876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Exames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10</xdr:row>
      <xdr:rowOff>38099</xdr:rowOff>
    </xdr:from>
    <xdr:to>
      <xdr:col>13</xdr:col>
      <xdr:colOff>104326</xdr:colOff>
      <xdr:row>12</xdr:row>
      <xdr:rowOff>101849</xdr:rowOff>
    </xdr:to>
    <xdr:sp macro="" textlink="">
      <xdr:nvSpPr>
        <xdr:cNvPr id="12" name="Retângulo 11">
          <a:hlinkClick xmlns:r="http://schemas.openxmlformats.org/officeDocument/2006/relationships" r:id="rId12"/>
        </xdr:cNvPr>
        <xdr:cNvSpPr/>
      </xdr:nvSpPr>
      <xdr:spPr>
        <a:xfrm>
          <a:off x="442912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AIH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13</xdr:row>
      <xdr:rowOff>38099</xdr:rowOff>
    </xdr:from>
    <xdr:to>
      <xdr:col>13</xdr:col>
      <xdr:colOff>104326</xdr:colOff>
      <xdr:row>16</xdr:row>
      <xdr:rowOff>6599</xdr:rowOff>
    </xdr:to>
    <xdr:sp macro="" textlink="">
      <xdr:nvSpPr>
        <xdr:cNvPr id="13" name="Retângulo 12">
          <a:hlinkClick xmlns:r="http://schemas.openxmlformats.org/officeDocument/2006/relationships" r:id="rId13"/>
        </xdr:cNvPr>
        <xdr:cNvSpPr/>
      </xdr:nvSpPr>
      <xdr:spPr>
        <a:xfrm>
          <a:off x="442912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Óbitos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16</xdr:row>
      <xdr:rowOff>142874</xdr:rowOff>
    </xdr:from>
    <xdr:to>
      <xdr:col>13</xdr:col>
      <xdr:colOff>94801</xdr:colOff>
      <xdr:row>19</xdr:row>
      <xdr:rowOff>111374</xdr:rowOff>
    </xdr:to>
    <xdr:sp macro="" textlink="">
      <xdr:nvSpPr>
        <xdr:cNvPr id="14" name="Retângulo 13">
          <a:hlinkClick xmlns:r="http://schemas.openxmlformats.org/officeDocument/2006/relationships" r:id="rId14"/>
        </xdr:cNvPr>
        <xdr:cNvSpPr/>
      </xdr:nvSpPr>
      <xdr:spPr>
        <a:xfrm>
          <a:off x="441960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Internação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20</xdr:row>
      <xdr:rowOff>57149</xdr:rowOff>
    </xdr:from>
    <xdr:to>
      <xdr:col>13</xdr:col>
      <xdr:colOff>94801</xdr:colOff>
      <xdr:row>23</xdr:row>
      <xdr:rowOff>25649</xdr:rowOff>
    </xdr:to>
    <xdr:sp macro="" textlink="">
      <xdr:nvSpPr>
        <xdr:cNvPr id="15" name="Retângulo 14">
          <a:hlinkClick xmlns:r="http://schemas.openxmlformats.org/officeDocument/2006/relationships" r:id="rId15"/>
        </xdr:cNvPr>
        <xdr:cNvSpPr/>
      </xdr:nvSpPr>
      <xdr:spPr>
        <a:xfrm>
          <a:off x="4419601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8 - Consultas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8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1379" y="136071"/>
          <a:ext cx="1111232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1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0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2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3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8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9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showGridLines="0" workbookViewId="0">
      <selection sqref="A1:O9"/>
    </sheetView>
  </sheetViews>
  <sheetFormatPr defaultRowHeight="15" x14ac:dyDescent="0.25"/>
  <sheetData>
    <row r="1" spans="1:15" x14ac:dyDescent="0.25">
      <c r="A1" s="24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50"/>
    </row>
    <row r="2" spans="1:15" x14ac:dyDescent="0.25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2"/>
    </row>
    <row r="3" spans="1:15" x14ac:dyDescent="0.25">
      <c r="A3" s="251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2"/>
    </row>
    <row r="4" spans="1:15" x14ac:dyDescent="0.25">
      <c r="A4" s="251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2"/>
    </row>
    <row r="5" spans="1:15" x14ac:dyDescent="0.25">
      <c r="A5" s="251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2"/>
    </row>
    <row r="6" spans="1:15" x14ac:dyDescent="0.25">
      <c r="A6" s="251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2"/>
    </row>
    <row r="7" spans="1:15" x14ac:dyDescent="0.25">
      <c r="A7" s="251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2"/>
    </row>
    <row r="8" spans="1:15" x14ac:dyDescent="0.25">
      <c r="A8" s="251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2"/>
    </row>
    <row r="9" spans="1:15" ht="15.75" thickBot="1" x14ac:dyDescent="0.3">
      <c r="A9" s="25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4"/>
    </row>
    <row r="10" spans="1:15" ht="15" customHeight="1" x14ac:dyDescent="0.25">
      <c r="A10" s="60"/>
      <c r="B10" s="60"/>
      <c r="C10" s="60"/>
      <c r="D10" s="60"/>
      <c r="E10" s="60"/>
      <c r="F10" s="60"/>
      <c r="G10" s="255"/>
      <c r="H10" s="255"/>
      <c r="I10" s="255"/>
      <c r="J10" s="255"/>
      <c r="K10" s="255"/>
      <c r="L10" s="255"/>
      <c r="M10" s="60"/>
      <c r="N10" s="60"/>
      <c r="O10" s="61"/>
    </row>
    <row r="11" spans="1:15" ht="15" customHeight="1" x14ac:dyDescent="0.25">
      <c r="A11" s="60"/>
      <c r="B11" s="60"/>
      <c r="C11" s="60"/>
      <c r="D11" s="60"/>
      <c r="E11" s="60"/>
      <c r="F11" s="60"/>
      <c r="G11" s="256"/>
      <c r="H11" s="256"/>
      <c r="I11" s="256"/>
      <c r="J11" s="256"/>
      <c r="K11" s="256"/>
      <c r="L11" s="256"/>
      <c r="M11" s="60"/>
      <c r="N11" s="60"/>
      <c r="O11" s="61"/>
    </row>
    <row r="12" spans="1:15" ht="15" customHeight="1" x14ac:dyDescent="0.25">
      <c r="A12" s="60"/>
      <c r="B12" s="60"/>
      <c r="C12" s="60"/>
      <c r="D12" s="60"/>
      <c r="E12" s="60"/>
      <c r="F12" s="60"/>
      <c r="G12" s="256"/>
      <c r="H12" s="256"/>
      <c r="I12" s="256"/>
      <c r="J12" s="256"/>
      <c r="K12" s="256"/>
      <c r="L12" s="256"/>
      <c r="M12" s="60"/>
      <c r="N12" s="60"/>
      <c r="O12" s="61"/>
    </row>
    <row r="13" spans="1:15" x14ac:dyDescent="0.25">
      <c r="A13" s="60"/>
      <c r="B13" s="60"/>
      <c r="C13" s="60"/>
      <c r="D13" s="60"/>
      <c r="E13" s="60"/>
      <c r="F13" s="60"/>
      <c r="G13" s="257"/>
      <c r="H13" s="257"/>
      <c r="I13" s="257"/>
      <c r="J13" s="257"/>
      <c r="K13" s="60"/>
      <c r="L13" s="60"/>
      <c r="M13" s="60"/>
      <c r="N13" s="60"/>
      <c r="O13" s="61"/>
    </row>
    <row r="14" spans="1:15" x14ac:dyDescent="0.25">
      <c r="A14" s="60"/>
      <c r="B14" s="60"/>
      <c r="C14" s="60"/>
      <c r="D14" s="60"/>
      <c r="E14" s="60"/>
      <c r="F14" s="60"/>
      <c r="G14" s="257"/>
      <c r="H14" s="257"/>
      <c r="I14" s="257"/>
      <c r="J14" s="257"/>
      <c r="K14" s="60"/>
      <c r="L14" s="60"/>
      <c r="M14" s="60"/>
      <c r="N14" s="60"/>
      <c r="O14" s="61"/>
    </row>
    <row r="15" spans="1:15" x14ac:dyDescent="0.25">
      <c r="A15" s="60"/>
      <c r="B15" s="60"/>
      <c r="C15" s="60"/>
      <c r="D15" s="60"/>
      <c r="E15" s="60"/>
      <c r="F15" s="60"/>
      <c r="G15" s="258"/>
      <c r="H15" s="258"/>
      <c r="I15" s="258"/>
      <c r="J15" s="258"/>
      <c r="K15" s="60"/>
      <c r="L15" s="60"/>
      <c r="M15" s="60"/>
      <c r="N15" s="60"/>
      <c r="O15" s="61"/>
    </row>
    <row r="16" spans="1:15" x14ac:dyDescent="0.25">
      <c r="A16" s="60"/>
      <c r="B16" s="60"/>
      <c r="C16" s="60"/>
      <c r="D16" s="60"/>
      <c r="E16" s="60"/>
      <c r="F16" s="60"/>
      <c r="G16" s="258"/>
      <c r="H16" s="258"/>
      <c r="I16" s="258"/>
      <c r="J16" s="258"/>
      <c r="K16" s="60"/>
      <c r="L16" s="60"/>
      <c r="M16" s="60"/>
      <c r="N16" s="60"/>
      <c r="O16" s="61"/>
    </row>
    <row r="17" spans="1:15" x14ac:dyDescent="0.25">
      <c r="A17" s="60"/>
      <c r="B17" s="60"/>
      <c r="C17" s="60"/>
      <c r="D17" s="60"/>
      <c r="E17" s="60"/>
      <c r="F17" s="60"/>
      <c r="G17" s="258"/>
      <c r="H17" s="258"/>
      <c r="I17" s="258"/>
      <c r="J17" s="258"/>
      <c r="K17" s="60"/>
      <c r="L17" s="60"/>
      <c r="M17" s="60"/>
      <c r="N17" s="60"/>
      <c r="O17" s="61"/>
    </row>
    <row r="18" spans="1:15" x14ac:dyDescent="0.25">
      <c r="A18" s="60"/>
      <c r="B18" s="60"/>
      <c r="C18" s="60"/>
      <c r="D18" s="60"/>
      <c r="E18" s="60"/>
      <c r="F18" s="60"/>
      <c r="G18" s="258"/>
      <c r="H18" s="258"/>
      <c r="I18" s="258"/>
      <c r="J18" s="258"/>
      <c r="K18" s="60"/>
      <c r="L18" s="60"/>
      <c r="M18" s="60"/>
      <c r="N18" s="60"/>
      <c r="O18" s="61"/>
    </row>
    <row r="19" spans="1:15" x14ac:dyDescent="0.25">
      <c r="A19" s="60"/>
      <c r="B19" s="60"/>
      <c r="C19" s="60"/>
      <c r="D19" s="60"/>
      <c r="E19" s="60"/>
      <c r="F19" s="60"/>
      <c r="G19" s="248"/>
      <c r="H19" s="248"/>
      <c r="I19" s="248"/>
      <c r="J19" s="248"/>
      <c r="K19" s="60"/>
      <c r="L19" s="60"/>
      <c r="M19" s="60"/>
      <c r="N19" s="60"/>
      <c r="O19" s="61"/>
    </row>
    <row r="20" spans="1:15" x14ac:dyDescent="0.25">
      <c r="A20" s="60"/>
      <c r="B20" s="60"/>
      <c r="C20" s="60"/>
      <c r="D20" s="60"/>
      <c r="E20" s="60"/>
      <c r="F20" s="60"/>
      <c r="G20" s="248"/>
      <c r="H20" s="248"/>
      <c r="I20" s="248"/>
      <c r="J20" s="248"/>
      <c r="K20" s="60"/>
      <c r="L20" s="60"/>
      <c r="M20" s="60"/>
      <c r="N20" s="60"/>
      <c r="O20" s="61"/>
    </row>
    <row r="21" spans="1:15" x14ac:dyDescent="0.2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1"/>
    </row>
    <row r="22" spans="1:15" x14ac:dyDescent="0.25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1"/>
    </row>
    <row r="23" spans="1:15" x14ac:dyDescent="0.25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1"/>
    </row>
    <row r="24" spans="1:15" x14ac:dyDescent="0.2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1"/>
    </row>
    <row r="25" spans="1:15" x14ac:dyDescent="0.2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1"/>
    </row>
    <row r="26" spans="1:15" x14ac:dyDescent="0.2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1"/>
    </row>
    <row r="27" spans="1:15" x14ac:dyDescent="0.2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1"/>
    </row>
    <row r="28" spans="1:15" x14ac:dyDescent="0.25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1"/>
    </row>
    <row r="29" spans="1:15" x14ac:dyDescent="0.25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1"/>
    </row>
    <row r="30" spans="1:15" x14ac:dyDescent="0.25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1"/>
    </row>
    <row r="31" spans="1:15" x14ac:dyDescent="0.25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21"/>
    </row>
    <row r="32" spans="1:15" ht="15.75" thickBot="1" x14ac:dyDescent="0.3">
      <c r="A32" s="220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2"/>
    </row>
  </sheetData>
  <mergeCells count="6">
    <mergeCell ref="G19:J20"/>
    <mergeCell ref="A1:O9"/>
    <mergeCell ref="G10:L12"/>
    <mergeCell ref="G13:J14"/>
    <mergeCell ref="G15:J16"/>
    <mergeCell ref="G17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showGridLines="0" zoomScale="70" zoomScaleNormal="70" workbookViewId="0">
      <selection activeCell="M17" sqref="M17"/>
    </sheetView>
  </sheetViews>
  <sheetFormatPr defaultRowHeight="15" x14ac:dyDescent="0.25"/>
  <cols>
    <col min="1" max="1" width="15" bestFit="1" customWidth="1"/>
  </cols>
  <sheetData>
    <row r="1" spans="1:15" ht="18.75" x14ac:dyDescent="0.3">
      <c r="A1" s="267" t="s">
        <v>505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</row>
    <row r="2" spans="1:15" x14ac:dyDescent="0.25">
      <c r="A2" s="97" t="s">
        <v>362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  <c r="N2" s="97">
        <v>2017</v>
      </c>
      <c r="O2" s="97" t="s">
        <v>548</v>
      </c>
    </row>
    <row r="3" spans="1:15" x14ac:dyDescent="0.25">
      <c r="A3" s="94" t="s">
        <v>363</v>
      </c>
      <c r="B3" s="94">
        <v>176</v>
      </c>
      <c r="C3" s="94">
        <v>190</v>
      </c>
      <c r="D3" s="94">
        <v>282</v>
      </c>
      <c r="E3" s="94">
        <v>243</v>
      </c>
      <c r="F3" s="94">
        <v>278</v>
      </c>
      <c r="G3" s="94">
        <v>220</v>
      </c>
      <c r="H3" s="94">
        <v>250</v>
      </c>
      <c r="I3" s="94">
        <v>258</v>
      </c>
      <c r="J3" s="94">
        <v>247</v>
      </c>
      <c r="K3" s="94">
        <v>257</v>
      </c>
      <c r="L3" s="94">
        <v>198</v>
      </c>
      <c r="M3" s="94"/>
      <c r="N3" s="98">
        <v>2599</v>
      </c>
      <c r="O3" s="101">
        <v>0.5428153717627402</v>
      </c>
    </row>
    <row r="4" spans="1:15" x14ac:dyDescent="0.25">
      <c r="A4" s="94" t="s">
        <v>364</v>
      </c>
      <c r="B4" s="94">
        <v>248</v>
      </c>
      <c r="C4" s="94">
        <v>195</v>
      </c>
      <c r="D4" s="94">
        <v>184</v>
      </c>
      <c r="E4" s="94">
        <v>186</v>
      </c>
      <c r="F4" s="94">
        <v>238</v>
      </c>
      <c r="G4" s="94">
        <v>207</v>
      </c>
      <c r="H4" s="94">
        <v>200</v>
      </c>
      <c r="I4" s="94">
        <v>171</v>
      </c>
      <c r="J4" s="94">
        <v>181</v>
      </c>
      <c r="K4" s="94">
        <v>191</v>
      </c>
      <c r="L4" s="94">
        <v>188</v>
      </c>
      <c r="M4" s="94"/>
      <c r="N4" s="98">
        <v>2189</v>
      </c>
      <c r="O4" s="101">
        <v>0.4571846282372598</v>
      </c>
    </row>
    <row r="5" spans="1:15" x14ac:dyDescent="0.25">
      <c r="A5" s="94" t="s">
        <v>365</v>
      </c>
      <c r="B5" s="94" t="s">
        <v>503</v>
      </c>
      <c r="C5" s="117" t="s">
        <v>503</v>
      </c>
      <c r="D5" s="149" t="s">
        <v>503</v>
      </c>
      <c r="E5" s="149" t="s">
        <v>503</v>
      </c>
      <c r="F5" s="187" t="s">
        <v>503</v>
      </c>
      <c r="G5" s="206" t="s">
        <v>503</v>
      </c>
      <c r="H5" s="213" t="s">
        <v>503</v>
      </c>
      <c r="I5" s="236" t="s">
        <v>503</v>
      </c>
      <c r="J5" s="236" t="s">
        <v>503</v>
      </c>
      <c r="K5" s="246" t="s">
        <v>503</v>
      </c>
      <c r="L5" s="246" t="s">
        <v>503</v>
      </c>
      <c r="M5" s="94"/>
      <c r="N5" s="246" t="s">
        <v>503</v>
      </c>
      <c r="O5" s="246" t="s">
        <v>503</v>
      </c>
    </row>
    <row r="6" spans="1:15" x14ac:dyDescent="0.25">
      <c r="A6" s="94" t="s">
        <v>356</v>
      </c>
      <c r="B6" s="94">
        <v>424</v>
      </c>
      <c r="C6" s="94">
        <v>385</v>
      </c>
      <c r="D6" s="94">
        <v>466</v>
      </c>
      <c r="E6" s="94">
        <v>429</v>
      </c>
      <c r="F6" s="94">
        <v>516</v>
      </c>
      <c r="G6" s="94">
        <v>427</v>
      </c>
      <c r="H6" s="94">
        <v>450</v>
      </c>
      <c r="I6" s="94">
        <v>429</v>
      </c>
      <c r="J6" s="94">
        <v>428</v>
      </c>
      <c r="K6" s="94">
        <v>448</v>
      </c>
      <c r="L6" s="94">
        <v>386</v>
      </c>
      <c r="M6" s="94"/>
      <c r="N6" s="98">
        <v>4788</v>
      </c>
      <c r="O6" s="214">
        <v>1</v>
      </c>
    </row>
  </sheetData>
  <mergeCells count="1">
    <mergeCell ref="A1:O1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showGridLines="0" zoomScale="70" zoomScaleNormal="70" workbookViewId="0">
      <selection sqref="A1:N1"/>
    </sheetView>
  </sheetViews>
  <sheetFormatPr defaultRowHeight="15" x14ac:dyDescent="0.25"/>
  <cols>
    <col min="1" max="1" width="27.28515625" bestFit="1" customWidth="1"/>
  </cols>
  <sheetData>
    <row r="1" spans="1:14" ht="18.75" x14ac:dyDescent="0.3">
      <c r="A1" s="267" t="s">
        <v>366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4" x14ac:dyDescent="0.25">
      <c r="A2" s="97" t="s">
        <v>367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  <c r="N2" s="97">
        <v>2017</v>
      </c>
    </row>
    <row r="3" spans="1:14" x14ac:dyDescent="0.25">
      <c r="A3" s="94" t="s">
        <v>368</v>
      </c>
      <c r="B3" s="98">
        <v>13770</v>
      </c>
      <c r="C3" s="98">
        <v>13142</v>
      </c>
      <c r="D3" s="98">
        <v>16698</v>
      </c>
      <c r="E3" s="98">
        <v>14321</v>
      </c>
      <c r="F3" s="98">
        <v>17074</v>
      </c>
      <c r="G3" s="98">
        <v>13459</v>
      </c>
      <c r="H3" s="98">
        <v>12494</v>
      </c>
      <c r="I3" s="98">
        <v>13509</v>
      </c>
      <c r="J3" s="98">
        <v>14393</v>
      </c>
      <c r="K3" s="98">
        <v>15585</v>
      </c>
      <c r="L3" s="98">
        <v>12705</v>
      </c>
      <c r="M3" s="98"/>
      <c r="N3" s="98">
        <v>157150</v>
      </c>
    </row>
    <row r="4" spans="1:14" x14ac:dyDescent="0.25">
      <c r="A4" s="94" t="s">
        <v>369</v>
      </c>
      <c r="B4" s="98">
        <v>4799</v>
      </c>
      <c r="C4" s="98">
        <v>3792</v>
      </c>
      <c r="D4" s="98">
        <v>1584</v>
      </c>
      <c r="E4" s="98">
        <v>5377</v>
      </c>
      <c r="F4" s="98">
        <v>5325</v>
      </c>
      <c r="G4" s="98" t="s">
        <v>503</v>
      </c>
      <c r="H4" s="98" t="s">
        <v>503</v>
      </c>
      <c r="I4" s="98" t="s">
        <v>503</v>
      </c>
      <c r="J4" s="98" t="s">
        <v>503</v>
      </c>
      <c r="K4" s="98" t="s">
        <v>503</v>
      </c>
      <c r="L4" s="98" t="s">
        <v>503</v>
      </c>
      <c r="M4" s="98"/>
      <c r="N4" s="98">
        <v>20877</v>
      </c>
    </row>
    <row r="5" spans="1:14" x14ac:dyDescent="0.25">
      <c r="A5" s="94" t="s">
        <v>370</v>
      </c>
      <c r="B5" s="98">
        <v>231</v>
      </c>
      <c r="C5" s="98">
        <v>224</v>
      </c>
      <c r="D5" s="98">
        <v>153</v>
      </c>
      <c r="E5" s="98">
        <v>302</v>
      </c>
      <c r="F5" s="98">
        <v>192</v>
      </c>
      <c r="G5" s="98">
        <v>169</v>
      </c>
      <c r="H5" s="98">
        <v>116</v>
      </c>
      <c r="I5" s="98">
        <v>152</v>
      </c>
      <c r="J5" s="98">
        <v>110</v>
      </c>
      <c r="K5" s="98">
        <v>130</v>
      </c>
      <c r="L5" s="98">
        <v>93</v>
      </c>
      <c r="M5" s="98"/>
      <c r="N5" s="98">
        <v>1872</v>
      </c>
    </row>
    <row r="6" spans="1:14" x14ac:dyDescent="0.25">
      <c r="A6" s="94" t="s">
        <v>371</v>
      </c>
      <c r="B6" s="98">
        <v>770</v>
      </c>
      <c r="C6" s="98">
        <v>840</v>
      </c>
      <c r="D6" s="98">
        <v>796</v>
      </c>
      <c r="E6" s="98">
        <v>923</v>
      </c>
      <c r="F6" s="98">
        <v>1114</v>
      </c>
      <c r="G6" s="98">
        <v>950</v>
      </c>
      <c r="H6" s="98">
        <v>991</v>
      </c>
      <c r="I6" s="98">
        <v>479</v>
      </c>
      <c r="J6" s="98">
        <v>948</v>
      </c>
      <c r="K6" s="98">
        <v>1013</v>
      </c>
      <c r="L6" s="98">
        <v>1011</v>
      </c>
      <c r="M6" s="98"/>
      <c r="N6" s="98">
        <v>9835</v>
      </c>
    </row>
    <row r="7" spans="1:14" x14ac:dyDescent="0.25">
      <c r="A7" s="94" t="s">
        <v>372</v>
      </c>
      <c r="B7" s="98">
        <v>48</v>
      </c>
      <c r="C7" s="98">
        <v>65</v>
      </c>
      <c r="D7" s="98">
        <v>42</v>
      </c>
      <c r="E7" s="98">
        <v>47</v>
      </c>
      <c r="F7" s="98">
        <v>46</v>
      </c>
      <c r="G7" s="98">
        <v>22</v>
      </c>
      <c r="H7" s="98">
        <v>51</v>
      </c>
      <c r="I7" s="98">
        <v>40</v>
      </c>
      <c r="J7" s="98">
        <v>37</v>
      </c>
      <c r="K7" s="98">
        <v>57</v>
      </c>
      <c r="L7" s="98">
        <v>68</v>
      </c>
      <c r="M7" s="98"/>
      <c r="N7" s="98">
        <v>523</v>
      </c>
    </row>
    <row r="8" spans="1:14" x14ac:dyDescent="0.25">
      <c r="A8" s="94" t="s">
        <v>373</v>
      </c>
      <c r="B8" s="98" t="s">
        <v>503</v>
      </c>
      <c r="C8" s="98">
        <v>9</v>
      </c>
      <c r="D8" s="98">
        <v>13</v>
      </c>
      <c r="E8" s="98">
        <v>21</v>
      </c>
      <c r="F8" s="98">
        <v>23</v>
      </c>
      <c r="G8" s="98">
        <v>11</v>
      </c>
      <c r="H8" s="98">
        <v>18</v>
      </c>
      <c r="I8" s="98">
        <v>20</v>
      </c>
      <c r="J8" s="98">
        <v>8</v>
      </c>
      <c r="K8" s="98">
        <v>23</v>
      </c>
      <c r="L8" s="98">
        <v>19</v>
      </c>
      <c r="M8" s="98"/>
      <c r="N8" s="98">
        <v>165</v>
      </c>
    </row>
    <row r="9" spans="1:14" x14ac:dyDescent="0.25">
      <c r="A9" s="94" t="s">
        <v>374</v>
      </c>
      <c r="B9" s="98">
        <v>71</v>
      </c>
      <c r="C9" s="98">
        <v>53</v>
      </c>
      <c r="D9" s="98">
        <v>71</v>
      </c>
      <c r="E9" s="98">
        <v>51</v>
      </c>
      <c r="F9" s="98">
        <v>53</v>
      </c>
      <c r="G9" s="98">
        <v>73</v>
      </c>
      <c r="H9" s="98">
        <v>85</v>
      </c>
      <c r="I9" s="98">
        <v>42</v>
      </c>
      <c r="J9" s="98">
        <v>89</v>
      </c>
      <c r="K9" s="98">
        <v>118</v>
      </c>
      <c r="L9" s="98">
        <v>115</v>
      </c>
      <c r="M9" s="98"/>
      <c r="N9" s="98">
        <v>821</v>
      </c>
    </row>
    <row r="10" spans="1:14" x14ac:dyDescent="0.25">
      <c r="A10" s="94" t="s">
        <v>356</v>
      </c>
      <c r="B10" s="159">
        <v>19689</v>
      </c>
      <c r="C10" s="159">
        <v>18125</v>
      </c>
      <c r="D10" s="159">
        <v>19357</v>
      </c>
      <c r="E10" s="159">
        <v>21042</v>
      </c>
      <c r="F10" s="159">
        <v>23984</v>
      </c>
      <c r="G10" s="159">
        <v>16992</v>
      </c>
      <c r="H10" s="159">
        <v>16177</v>
      </c>
      <c r="I10" s="232">
        <v>16144</v>
      </c>
      <c r="J10" s="159">
        <v>18475</v>
      </c>
      <c r="K10" s="98">
        <v>20290</v>
      </c>
      <c r="L10" s="98">
        <v>17531</v>
      </c>
      <c r="M10" s="98">
        <v>0</v>
      </c>
      <c r="N10" s="98">
        <v>207806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showGridLines="0" zoomScale="70" zoomScaleNormal="70" workbookViewId="0">
      <selection activeCell="L19" sqref="L19"/>
    </sheetView>
  </sheetViews>
  <sheetFormatPr defaultRowHeight="15" x14ac:dyDescent="0.25"/>
  <cols>
    <col min="1" max="1" width="46.85546875" bestFit="1" customWidth="1"/>
    <col min="2" max="2" width="17.28515625" bestFit="1" customWidth="1"/>
    <col min="3" max="3" width="17.7109375" bestFit="1" customWidth="1"/>
    <col min="4" max="4" width="17.28515625" bestFit="1" customWidth="1"/>
    <col min="5" max="6" width="17.7109375" bestFit="1" customWidth="1"/>
    <col min="7" max="7" width="18.28515625" bestFit="1" customWidth="1"/>
    <col min="8" max="8" width="17.7109375" bestFit="1" customWidth="1"/>
    <col min="9" max="9" width="18.7109375" bestFit="1" customWidth="1"/>
    <col min="10" max="10" width="19.140625" bestFit="1" customWidth="1"/>
    <col min="11" max="11" width="18.7109375" bestFit="1" customWidth="1"/>
    <col min="12" max="12" width="17.28515625" bestFit="1" customWidth="1"/>
    <col min="13" max="13" width="17.7109375" bestFit="1" customWidth="1"/>
    <col min="14" max="14" width="20.28515625" bestFit="1" customWidth="1"/>
  </cols>
  <sheetData>
    <row r="1" spans="1:14" ht="18.75" x14ac:dyDescent="0.3">
      <c r="A1" s="267" t="s">
        <v>499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4" x14ac:dyDescent="0.25">
      <c r="A2" s="97" t="s">
        <v>375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  <c r="N2" s="97">
        <v>2017</v>
      </c>
    </row>
    <row r="3" spans="1:14" x14ac:dyDescent="0.25">
      <c r="A3" s="94" t="s">
        <v>376</v>
      </c>
      <c r="B3" s="94">
        <v>742</v>
      </c>
      <c r="C3" s="94">
        <v>855</v>
      </c>
      <c r="D3" s="94">
        <v>743</v>
      </c>
      <c r="E3" s="94">
        <v>788</v>
      </c>
      <c r="F3" s="94">
        <v>800</v>
      </c>
      <c r="G3" s="94">
        <v>834</v>
      </c>
      <c r="H3" s="94">
        <v>902</v>
      </c>
      <c r="I3" s="94">
        <v>915</v>
      </c>
      <c r="J3" s="94">
        <v>880</v>
      </c>
      <c r="K3" s="94">
        <v>828</v>
      </c>
      <c r="L3" s="94">
        <v>651</v>
      </c>
      <c r="M3" s="94"/>
      <c r="N3" s="98">
        <v>8938</v>
      </c>
    </row>
    <row r="4" spans="1:14" x14ac:dyDescent="0.25">
      <c r="A4" s="94" t="s">
        <v>377</v>
      </c>
      <c r="B4" s="116">
        <v>805302.3</v>
      </c>
      <c r="C4" s="150">
        <v>1056868.08</v>
      </c>
      <c r="D4" s="33">
        <v>812391.19999999914</v>
      </c>
      <c r="E4" s="33">
        <v>810842.59999999928</v>
      </c>
      <c r="F4" s="33">
        <v>962954.79</v>
      </c>
      <c r="G4" s="33">
        <v>854293.49</v>
      </c>
      <c r="H4" s="33">
        <v>1030971.41</v>
      </c>
      <c r="I4" s="33">
        <v>1149468.7799999954</v>
      </c>
      <c r="J4" s="33">
        <v>875505.35999999812</v>
      </c>
      <c r="K4" s="33">
        <v>955364.06999999727</v>
      </c>
      <c r="L4" s="33">
        <v>844374.93999999901</v>
      </c>
      <c r="M4" s="33"/>
      <c r="N4" s="33">
        <v>10158067.019999981</v>
      </c>
    </row>
    <row r="5" spans="1:14" x14ac:dyDescent="0.25">
      <c r="A5" s="94" t="s">
        <v>378</v>
      </c>
      <c r="B5" s="33">
        <v>79779.17</v>
      </c>
      <c r="C5" s="33">
        <v>87269.619999999937</v>
      </c>
      <c r="D5" s="33">
        <v>51504.580000000016</v>
      </c>
      <c r="E5" s="33">
        <v>55857.40999999996</v>
      </c>
      <c r="F5" s="33">
        <v>68048.55</v>
      </c>
      <c r="G5" s="33">
        <v>55656.56</v>
      </c>
      <c r="H5" s="33">
        <v>72514.87</v>
      </c>
      <c r="I5" s="33">
        <v>74424.889999999912</v>
      </c>
      <c r="J5" s="33">
        <v>54707.239999999954</v>
      </c>
      <c r="K5" s="33">
        <v>60535.64</v>
      </c>
      <c r="L5" s="33">
        <v>53253.79999999993</v>
      </c>
      <c r="M5" s="33"/>
      <c r="N5" s="33">
        <v>713552.32999999973</v>
      </c>
    </row>
    <row r="6" spans="1:14" x14ac:dyDescent="0.25">
      <c r="A6" s="94" t="s">
        <v>379</v>
      </c>
      <c r="B6" s="33">
        <v>884811.47</v>
      </c>
      <c r="C6" s="33">
        <v>1144137.6999999979</v>
      </c>
      <c r="D6" s="33">
        <v>863895.7799999991</v>
      </c>
      <c r="E6" s="33">
        <v>866700.00999999919</v>
      </c>
      <c r="F6" s="189">
        <v>1031003.34</v>
      </c>
      <c r="G6" s="33">
        <v>909950.05</v>
      </c>
      <c r="H6" s="116">
        <v>1103486.28</v>
      </c>
      <c r="I6" s="33">
        <v>1223893.6699999953</v>
      </c>
      <c r="J6" s="33">
        <v>930212.59999999811</v>
      </c>
      <c r="K6" s="33">
        <v>1015899.7099999973</v>
      </c>
      <c r="L6" s="33">
        <v>897628.73999999894</v>
      </c>
      <c r="M6" s="33"/>
      <c r="N6" s="33">
        <v>10871619.349999981</v>
      </c>
    </row>
    <row r="7" spans="1:14" x14ac:dyDescent="0.25">
      <c r="A7" s="94" t="s">
        <v>380</v>
      </c>
      <c r="B7" s="33">
        <v>1192.47</v>
      </c>
      <c r="C7" s="33">
        <v>1338.1727485380093</v>
      </c>
      <c r="D7" s="33">
        <v>1162.7130282637943</v>
      </c>
      <c r="E7" s="33">
        <v>1099.8731091370548</v>
      </c>
      <c r="F7" s="33">
        <v>1288.75</v>
      </c>
      <c r="G7" s="33">
        <v>1091.07</v>
      </c>
      <c r="H7" s="33">
        <v>1223.3800000000001</v>
      </c>
      <c r="I7" s="33">
        <v>1337.5887103825085</v>
      </c>
      <c r="J7" s="33">
        <v>1057.0597727272707</v>
      </c>
      <c r="K7" s="33">
        <v>1226.9320169082093</v>
      </c>
      <c r="L7" s="33">
        <v>1378.8459907834085</v>
      </c>
      <c r="M7" s="33"/>
      <c r="N7" s="33">
        <v>1216.336915417319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showGridLines="0" zoomScale="70" zoomScaleNormal="70" workbookViewId="0">
      <selection activeCell="T64" sqref="T64"/>
    </sheetView>
  </sheetViews>
  <sheetFormatPr defaultRowHeight="15" x14ac:dyDescent="0.25"/>
  <cols>
    <col min="1" max="1" width="20.5703125" bestFit="1" customWidth="1"/>
    <col min="15" max="15" width="10.7109375" bestFit="1" customWidth="1"/>
  </cols>
  <sheetData>
    <row r="1" spans="1:15" ht="18.75" x14ac:dyDescent="0.3">
      <c r="A1" s="268" t="s">
        <v>381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2"/>
    </row>
    <row r="2" spans="1:15" x14ac:dyDescent="0.25">
      <c r="A2" s="97" t="s">
        <v>382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  <c r="N2" s="97">
        <v>2017</v>
      </c>
      <c r="O2" s="22"/>
    </row>
    <row r="3" spans="1:15" x14ac:dyDescent="0.25">
      <c r="A3" s="94" t="s">
        <v>383</v>
      </c>
      <c r="B3" s="94">
        <v>65</v>
      </c>
      <c r="C3" s="94">
        <v>52</v>
      </c>
      <c r="D3" s="94">
        <v>66</v>
      </c>
      <c r="E3" s="94">
        <v>59</v>
      </c>
      <c r="F3" s="94">
        <v>52</v>
      </c>
      <c r="G3" s="94">
        <v>67</v>
      </c>
      <c r="H3" s="94">
        <v>62</v>
      </c>
      <c r="I3" s="94">
        <v>50</v>
      </c>
      <c r="J3" s="94">
        <v>55</v>
      </c>
      <c r="K3" s="94">
        <v>56</v>
      </c>
      <c r="L3" s="94">
        <v>48</v>
      </c>
      <c r="M3" s="94"/>
      <c r="N3" s="94">
        <v>632</v>
      </c>
      <c r="O3" s="22"/>
    </row>
    <row r="4" spans="1:15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1:15" ht="18.75" x14ac:dyDescent="0.3">
      <c r="A5" s="268" t="s">
        <v>384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</row>
    <row r="6" spans="1:15" x14ac:dyDescent="0.25">
      <c r="A6" s="97" t="s">
        <v>385</v>
      </c>
      <c r="B6" s="97" t="s">
        <v>1</v>
      </c>
      <c r="C6" s="97" t="s">
        <v>2</v>
      </c>
      <c r="D6" s="97" t="s">
        <v>3</v>
      </c>
      <c r="E6" s="97" t="s">
        <v>4</v>
      </c>
      <c r="F6" s="97" t="s">
        <v>120</v>
      </c>
      <c r="G6" s="97" t="s">
        <v>5</v>
      </c>
      <c r="H6" s="97" t="s">
        <v>26</v>
      </c>
      <c r="I6" s="97" t="s">
        <v>7</v>
      </c>
      <c r="J6" s="97" t="s">
        <v>8</v>
      </c>
      <c r="K6" s="97" t="s">
        <v>9</v>
      </c>
      <c r="L6" s="97" t="s">
        <v>10</v>
      </c>
      <c r="M6" s="97" t="s">
        <v>11</v>
      </c>
      <c r="N6" s="97">
        <v>2017</v>
      </c>
      <c r="O6" s="97" t="s">
        <v>549</v>
      </c>
    </row>
    <row r="7" spans="1:15" x14ac:dyDescent="0.25">
      <c r="A7" s="94" t="s">
        <v>338</v>
      </c>
      <c r="B7" s="94" t="s">
        <v>503</v>
      </c>
      <c r="C7" s="94">
        <v>10</v>
      </c>
      <c r="D7" s="94">
        <v>9</v>
      </c>
      <c r="E7" s="94">
        <v>8</v>
      </c>
      <c r="F7" s="94">
        <v>5</v>
      </c>
      <c r="G7" s="94">
        <v>3</v>
      </c>
      <c r="H7" s="94">
        <v>15</v>
      </c>
      <c r="I7" s="94">
        <v>7</v>
      </c>
      <c r="J7" s="94">
        <v>7</v>
      </c>
      <c r="K7" s="94">
        <v>16</v>
      </c>
      <c r="L7" s="94">
        <v>11</v>
      </c>
      <c r="M7" s="94"/>
      <c r="N7" s="94">
        <v>91</v>
      </c>
      <c r="O7" s="101">
        <v>0.14398734177215189</v>
      </c>
    </row>
    <row r="8" spans="1:15" x14ac:dyDescent="0.25">
      <c r="A8" s="94" t="s">
        <v>337</v>
      </c>
      <c r="B8" s="117" t="s">
        <v>503</v>
      </c>
      <c r="C8" s="117" t="s">
        <v>503</v>
      </c>
      <c r="D8" s="94">
        <v>1</v>
      </c>
      <c r="E8" s="94">
        <v>6</v>
      </c>
      <c r="F8" s="94">
        <v>2</v>
      </c>
      <c r="G8" s="94">
        <v>1</v>
      </c>
      <c r="H8" s="94">
        <v>2</v>
      </c>
      <c r="I8" s="94">
        <v>1</v>
      </c>
      <c r="J8" s="94">
        <v>2</v>
      </c>
      <c r="K8" s="94">
        <v>1</v>
      </c>
      <c r="L8" s="94">
        <v>1</v>
      </c>
      <c r="M8" s="94"/>
      <c r="N8" s="134">
        <v>17</v>
      </c>
      <c r="O8" s="101">
        <v>2.6898734177215191E-2</v>
      </c>
    </row>
    <row r="9" spans="1:15" x14ac:dyDescent="0.25">
      <c r="A9" s="94" t="s">
        <v>339</v>
      </c>
      <c r="B9" s="94">
        <v>17</v>
      </c>
      <c r="C9" s="94">
        <v>28</v>
      </c>
      <c r="D9" s="94">
        <v>42</v>
      </c>
      <c r="E9" s="94">
        <v>30</v>
      </c>
      <c r="F9" s="94">
        <v>28</v>
      </c>
      <c r="G9" s="94">
        <v>39</v>
      </c>
      <c r="H9" s="94">
        <v>31</v>
      </c>
      <c r="I9" s="94">
        <v>25</v>
      </c>
      <c r="J9" s="94">
        <v>24</v>
      </c>
      <c r="K9" s="94">
        <v>23</v>
      </c>
      <c r="L9" s="94">
        <v>19</v>
      </c>
      <c r="M9" s="94"/>
      <c r="N9" s="94">
        <v>306</v>
      </c>
      <c r="O9" s="101">
        <v>0.48417721518987344</v>
      </c>
    </row>
    <row r="10" spans="1:15" x14ac:dyDescent="0.25">
      <c r="A10" s="94" t="s">
        <v>336</v>
      </c>
      <c r="B10" s="117" t="s">
        <v>503</v>
      </c>
      <c r="C10" s="117" t="s">
        <v>503</v>
      </c>
      <c r="D10" s="94">
        <v>0</v>
      </c>
      <c r="E10" s="187" t="s">
        <v>503</v>
      </c>
      <c r="F10" s="187" t="s">
        <v>503</v>
      </c>
      <c r="G10" s="94">
        <v>1</v>
      </c>
      <c r="H10" s="94">
        <v>0</v>
      </c>
      <c r="I10" s="230" t="s">
        <v>503</v>
      </c>
      <c r="J10" s="94">
        <v>0</v>
      </c>
      <c r="K10" s="94">
        <v>1</v>
      </c>
      <c r="L10" s="94">
        <v>0</v>
      </c>
      <c r="M10" s="94"/>
      <c r="N10" s="134">
        <v>2</v>
      </c>
      <c r="O10" s="101">
        <v>3.1645569620253164E-3</v>
      </c>
    </row>
    <row r="11" spans="1:15" x14ac:dyDescent="0.25">
      <c r="A11" s="94" t="s">
        <v>332</v>
      </c>
      <c r="B11" s="94">
        <v>2</v>
      </c>
      <c r="C11" s="94">
        <v>3</v>
      </c>
      <c r="D11" s="94">
        <v>5</v>
      </c>
      <c r="E11" s="94">
        <v>7</v>
      </c>
      <c r="F11" s="94">
        <v>7</v>
      </c>
      <c r="G11" s="94">
        <v>10</v>
      </c>
      <c r="H11" s="94">
        <v>7</v>
      </c>
      <c r="I11" s="94">
        <v>3</v>
      </c>
      <c r="J11" s="94">
        <v>5</v>
      </c>
      <c r="K11" s="94">
        <v>3</v>
      </c>
      <c r="L11" s="94">
        <v>6</v>
      </c>
      <c r="M11" s="94"/>
      <c r="N11" s="94">
        <v>58</v>
      </c>
      <c r="O11" s="101">
        <v>9.1772151898734181E-2</v>
      </c>
    </row>
    <row r="12" spans="1:15" x14ac:dyDescent="0.25">
      <c r="A12" s="94" t="s">
        <v>333</v>
      </c>
      <c r="B12" s="117" t="s">
        <v>503</v>
      </c>
      <c r="C12" s="117" t="s">
        <v>503</v>
      </c>
      <c r="D12" s="94">
        <v>0</v>
      </c>
      <c r="E12" s="94">
        <v>1</v>
      </c>
      <c r="F12" s="94">
        <v>1</v>
      </c>
      <c r="G12" s="94">
        <v>0</v>
      </c>
      <c r="H12" s="94">
        <v>1</v>
      </c>
      <c r="I12" s="94">
        <v>1</v>
      </c>
      <c r="J12" s="94">
        <v>2</v>
      </c>
      <c r="K12" s="94">
        <v>0</v>
      </c>
      <c r="L12" s="94">
        <v>1</v>
      </c>
      <c r="M12" s="94"/>
      <c r="N12" s="134">
        <v>7</v>
      </c>
      <c r="O12" s="101">
        <v>1.1075949367088608E-2</v>
      </c>
    </row>
    <row r="13" spans="1:15" x14ac:dyDescent="0.25">
      <c r="A13" s="94" t="s">
        <v>334</v>
      </c>
      <c r="B13" s="117" t="s">
        <v>503</v>
      </c>
      <c r="C13" s="117" t="s">
        <v>503</v>
      </c>
      <c r="D13" s="94">
        <v>0</v>
      </c>
      <c r="E13" s="187" t="s">
        <v>503</v>
      </c>
      <c r="F13" s="187" t="s">
        <v>503</v>
      </c>
      <c r="G13" s="94">
        <v>0</v>
      </c>
      <c r="H13" s="94">
        <v>0</v>
      </c>
      <c r="I13" s="230" t="s">
        <v>503</v>
      </c>
      <c r="J13" s="94">
        <v>1</v>
      </c>
      <c r="K13" s="94">
        <v>0</v>
      </c>
      <c r="L13" s="94">
        <v>0</v>
      </c>
      <c r="M13" s="94"/>
      <c r="N13" s="134">
        <v>1</v>
      </c>
      <c r="O13" s="101">
        <v>1.5822784810126582E-3</v>
      </c>
    </row>
    <row r="14" spans="1:15" x14ac:dyDescent="0.25">
      <c r="A14" s="94" t="s">
        <v>386</v>
      </c>
      <c r="B14" s="94">
        <v>42</v>
      </c>
      <c r="C14" s="94">
        <v>3</v>
      </c>
      <c r="D14" s="94">
        <v>1</v>
      </c>
      <c r="E14" s="94">
        <v>3</v>
      </c>
      <c r="F14" s="94">
        <v>2</v>
      </c>
      <c r="G14" s="94">
        <v>4</v>
      </c>
      <c r="H14" s="94">
        <v>1</v>
      </c>
      <c r="I14" s="94">
        <v>2</v>
      </c>
      <c r="J14" s="94">
        <v>1</v>
      </c>
      <c r="K14" s="94">
        <v>3</v>
      </c>
      <c r="L14" s="94">
        <v>2</v>
      </c>
      <c r="M14" s="94"/>
      <c r="N14" s="94">
        <v>64</v>
      </c>
      <c r="O14" s="101">
        <v>0.10126582278481013</v>
      </c>
    </row>
    <row r="15" spans="1:15" x14ac:dyDescent="0.25">
      <c r="A15" s="94" t="s">
        <v>335</v>
      </c>
      <c r="B15" s="94">
        <v>4</v>
      </c>
      <c r="C15" s="94">
        <v>8</v>
      </c>
      <c r="D15" s="94">
        <v>8</v>
      </c>
      <c r="E15" s="94">
        <v>4</v>
      </c>
      <c r="F15" s="94">
        <v>7</v>
      </c>
      <c r="G15" s="94">
        <v>9</v>
      </c>
      <c r="H15" s="94">
        <v>5</v>
      </c>
      <c r="I15" s="94">
        <v>11</v>
      </c>
      <c r="J15" s="94">
        <v>13</v>
      </c>
      <c r="K15" s="94">
        <v>9</v>
      </c>
      <c r="L15" s="94">
        <v>8</v>
      </c>
      <c r="M15" s="94"/>
      <c r="N15" s="94">
        <v>86</v>
      </c>
      <c r="O15" s="101">
        <v>0.13607594936708861</v>
      </c>
    </row>
    <row r="16" spans="1:15" x14ac:dyDescent="0.25">
      <c r="A16" s="94" t="s">
        <v>387</v>
      </c>
      <c r="B16" s="94">
        <v>65</v>
      </c>
      <c r="C16" s="94">
        <v>52</v>
      </c>
      <c r="D16" s="94">
        <v>66</v>
      </c>
      <c r="E16" s="94">
        <v>59</v>
      </c>
      <c r="F16" s="94">
        <v>52</v>
      </c>
      <c r="G16" s="94">
        <v>67</v>
      </c>
      <c r="H16" s="94">
        <v>62</v>
      </c>
      <c r="I16" s="94">
        <v>50</v>
      </c>
      <c r="J16" s="94">
        <v>55</v>
      </c>
      <c r="K16" s="94">
        <v>56</v>
      </c>
      <c r="L16" s="94">
        <v>48</v>
      </c>
      <c r="M16" s="94"/>
      <c r="N16" s="94">
        <v>632</v>
      </c>
      <c r="O16" s="94"/>
    </row>
    <row r="17" spans="1:15" x14ac:dyDescent="0.25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</row>
    <row r="18" spans="1:15" ht="18.75" x14ac:dyDescent="0.3">
      <c r="A18" s="267" t="s">
        <v>388</v>
      </c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2"/>
    </row>
    <row r="19" spans="1:15" x14ac:dyDescent="0.25">
      <c r="A19" s="97" t="s">
        <v>389</v>
      </c>
      <c r="B19" s="97" t="s">
        <v>1</v>
      </c>
      <c r="C19" s="97" t="s">
        <v>2</v>
      </c>
      <c r="D19" s="97" t="s">
        <v>3</v>
      </c>
      <c r="E19" s="97" t="s">
        <v>4</v>
      </c>
      <c r="F19" s="97" t="s">
        <v>120</v>
      </c>
      <c r="G19" s="97" t="s">
        <v>5</v>
      </c>
      <c r="H19" s="97" t="s">
        <v>26</v>
      </c>
      <c r="I19" s="97" t="s">
        <v>7</v>
      </c>
      <c r="J19" s="97" t="s">
        <v>8</v>
      </c>
      <c r="K19" s="97" t="s">
        <v>9</v>
      </c>
      <c r="L19" s="97" t="s">
        <v>10</v>
      </c>
      <c r="M19" s="97" t="s">
        <v>11</v>
      </c>
      <c r="N19" s="97">
        <v>2017</v>
      </c>
      <c r="O19" s="22"/>
    </row>
    <row r="20" spans="1:15" x14ac:dyDescent="0.25">
      <c r="A20" s="94" t="s">
        <v>390</v>
      </c>
      <c r="B20" s="94">
        <v>7</v>
      </c>
      <c r="C20" s="94">
        <v>7</v>
      </c>
      <c r="D20" s="94">
        <v>7</v>
      </c>
      <c r="E20" s="94">
        <v>6</v>
      </c>
      <c r="F20" s="94">
        <v>3</v>
      </c>
      <c r="G20" s="94">
        <v>6</v>
      </c>
      <c r="H20" s="94">
        <v>8</v>
      </c>
      <c r="I20" s="94">
        <v>4</v>
      </c>
      <c r="J20" s="94">
        <v>5</v>
      </c>
      <c r="K20" s="94">
        <v>6</v>
      </c>
      <c r="L20" s="94">
        <v>3</v>
      </c>
      <c r="M20" s="94"/>
      <c r="N20" s="94">
        <v>62</v>
      </c>
      <c r="O20" s="22"/>
    </row>
    <row r="21" spans="1:15" x14ac:dyDescent="0.25">
      <c r="A21" s="94" t="s">
        <v>391</v>
      </c>
      <c r="B21" s="94">
        <v>8</v>
      </c>
      <c r="C21" s="94">
        <v>8</v>
      </c>
      <c r="D21" s="94">
        <v>7</v>
      </c>
      <c r="E21" s="94">
        <v>7</v>
      </c>
      <c r="F21" s="94">
        <v>4</v>
      </c>
      <c r="G21" s="94">
        <v>6</v>
      </c>
      <c r="H21" s="94">
        <v>9</v>
      </c>
      <c r="I21" s="94">
        <v>5</v>
      </c>
      <c r="J21" s="94">
        <v>5</v>
      </c>
      <c r="K21" s="94">
        <v>7</v>
      </c>
      <c r="L21" s="94">
        <v>3</v>
      </c>
      <c r="M21" s="94"/>
      <c r="N21" s="94">
        <v>69</v>
      </c>
      <c r="O21" s="22"/>
    </row>
    <row r="22" spans="1:15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8.75" x14ac:dyDescent="0.3">
      <c r="A23" s="267" t="s">
        <v>392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2"/>
    </row>
    <row r="24" spans="1:15" x14ac:dyDescent="0.25">
      <c r="A24" s="97" t="s">
        <v>389</v>
      </c>
      <c r="B24" s="97" t="s">
        <v>1</v>
      </c>
      <c r="C24" s="97" t="s">
        <v>2</v>
      </c>
      <c r="D24" s="97" t="s">
        <v>3</v>
      </c>
      <c r="E24" s="97" t="s">
        <v>4</v>
      </c>
      <c r="F24" s="97" t="s">
        <v>120</v>
      </c>
      <c r="G24" s="97" t="s">
        <v>5</v>
      </c>
      <c r="H24" s="97" t="s">
        <v>26</v>
      </c>
      <c r="I24" s="97" t="s">
        <v>7</v>
      </c>
      <c r="J24" s="97" t="s">
        <v>8</v>
      </c>
      <c r="K24" s="97" t="s">
        <v>9</v>
      </c>
      <c r="L24" s="97" t="s">
        <v>10</v>
      </c>
      <c r="M24" s="97" t="s">
        <v>11</v>
      </c>
      <c r="N24" s="97">
        <v>201</v>
      </c>
      <c r="O24" s="22"/>
    </row>
    <row r="25" spans="1:15" x14ac:dyDescent="0.25">
      <c r="A25" s="94" t="s">
        <v>391</v>
      </c>
      <c r="B25" s="104">
        <v>0.123</v>
      </c>
      <c r="C25" s="104">
        <v>0.154</v>
      </c>
      <c r="D25" s="104">
        <v>0.10606060606060606</v>
      </c>
      <c r="E25" s="104">
        <v>0.11899999999999999</v>
      </c>
      <c r="F25" s="104">
        <v>7.6999999999999999E-2</v>
      </c>
      <c r="G25" s="104">
        <v>0.09</v>
      </c>
      <c r="H25" s="104">
        <v>0.14499999999999999</v>
      </c>
      <c r="I25" s="104">
        <v>0.1</v>
      </c>
      <c r="J25" s="104">
        <v>9.0999999999999998E-2</v>
      </c>
      <c r="K25" s="104">
        <v>0.125</v>
      </c>
      <c r="L25" s="104">
        <v>6.25E-2</v>
      </c>
      <c r="M25" s="104"/>
      <c r="N25" s="104">
        <v>0.10917721518987342</v>
      </c>
      <c r="O25" s="22"/>
    </row>
    <row r="26" spans="1:15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</row>
    <row r="27" spans="1:15" ht="18.75" x14ac:dyDescent="0.3">
      <c r="A27" s="268" t="s">
        <v>393</v>
      </c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</row>
    <row r="28" spans="1:15" x14ac:dyDescent="0.25">
      <c r="A28" s="97" t="s">
        <v>394</v>
      </c>
      <c r="B28" s="97" t="s">
        <v>1</v>
      </c>
      <c r="C28" s="97" t="s">
        <v>2</v>
      </c>
      <c r="D28" s="97" t="s">
        <v>3</v>
      </c>
      <c r="E28" s="97" t="s">
        <v>4</v>
      </c>
      <c r="F28" s="97" t="s">
        <v>120</v>
      </c>
      <c r="G28" s="97" t="s">
        <v>5</v>
      </c>
      <c r="H28" s="97" t="s">
        <v>26</v>
      </c>
      <c r="I28" s="97" t="s">
        <v>7</v>
      </c>
      <c r="J28" s="97" t="s">
        <v>8</v>
      </c>
      <c r="K28" s="97" t="s">
        <v>9</v>
      </c>
      <c r="L28" s="97" t="s">
        <v>10</v>
      </c>
      <c r="M28" s="97" t="s">
        <v>11</v>
      </c>
      <c r="N28" s="97">
        <v>2017</v>
      </c>
      <c r="O28" s="97" t="s">
        <v>549</v>
      </c>
    </row>
    <row r="29" spans="1:15" x14ac:dyDescent="0.25">
      <c r="A29" s="94" t="s">
        <v>395</v>
      </c>
      <c r="B29" s="94">
        <v>2</v>
      </c>
      <c r="C29" s="94">
        <v>2</v>
      </c>
      <c r="D29" s="149" t="s">
        <v>503</v>
      </c>
      <c r="E29" s="187" t="s">
        <v>503</v>
      </c>
      <c r="F29" s="187" t="s">
        <v>503</v>
      </c>
      <c r="G29" s="94">
        <v>1</v>
      </c>
      <c r="H29" s="94">
        <v>0</v>
      </c>
      <c r="I29" s="230" t="s">
        <v>503</v>
      </c>
      <c r="J29" s="236" t="s">
        <v>503</v>
      </c>
      <c r="K29" s="246" t="s">
        <v>503</v>
      </c>
      <c r="L29" s="246" t="s">
        <v>503</v>
      </c>
      <c r="M29" s="94"/>
      <c r="N29" s="94">
        <v>5</v>
      </c>
      <c r="O29" s="101">
        <v>7.9113924050632917E-3</v>
      </c>
    </row>
    <row r="30" spans="1:15" x14ac:dyDescent="0.25">
      <c r="A30" s="94" t="s">
        <v>396</v>
      </c>
      <c r="B30" s="94">
        <v>1</v>
      </c>
      <c r="C30" s="117" t="s">
        <v>503</v>
      </c>
      <c r="D30" s="149" t="s">
        <v>503</v>
      </c>
      <c r="E30" s="94">
        <v>1</v>
      </c>
      <c r="F30" s="187" t="s">
        <v>503</v>
      </c>
      <c r="G30" s="94">
        <v>0</v>
      </c>
      <c r="H30" s="94">
        <v>1</v>
      </c>
      <c r="I30" s="94">
        <v>1</v>
      </c>
      <c r="J30" s="236" t="s">
        <v>503</v>
      </c>
      <c r="K30" s="246" t="s">
        <v>503</v>
      </c>
      <c r="L30" s="246" t="s">
        <v>503</v>
      </c>
      <c r="M30" s="94"/>
      <c r="N30" s="94">
        <v>4</v>
      </c>
      <c r="O30" s="101">
        <v>6.3291139240506328E-3</v>
      </c>
    </row>
    <row r="31" spans="1:15" x14ac:dyDescent="0.25">
      <c r="A31" s="94" t="s">
        <v>397</v>
      </c>
      <c r="B31" s="94">
        <v>4</v>
      </c>
      <c r="C31" s="94">
        <v>1</v>
      </c>
      <c r="D31" s="94">
        <v>1</v>
      </c>
      <c r="E31" s="94">
        <v>2</v>
      </c>
      <c r="F31" s="94">
        <v>1</v>
      </c>
      <c r="G31" s="94">
        <v>1</v>
      </c>
      <c r="H31" s="94">
        <v>5</v>
      </c>
      <c r="I31" s="94">
        <v>1</v>
      </c>
      <c r="J31" s="94">
        <v>1</v>
      </c>
      <c r="K31" s="94">
        <v>1</v>
      </c>
      <c r="L31" s="94">
        <v>1</v>
      </c>
      <c r="M31" s="94"/>
      <c r="N31" s="94">
        <v>19</v>
      </c>
      <c r="O31" s="101">
        <v>3.0063291139240507E-2</v>
      </c>
    </row>
    <row r="32" spans="1:15" x14ac:dyDescent="0.25">
      <c r="A32" s="94" t="s">
        <v>398</v>
      </c>
      <c r="B32" s="94">
        <v>8</v>
      </c>
      <c r="C32" s="94">
        <v>8</v>
      </c>
      <c r="D32" s="94">
        <v>5</v>
      </c>
      <c r="E32" s="94">
        <v>4</v>
      </c>
      <c r="F32" s="94">
        <v>4</v>
      </c>
      <c r="G32" s="94">
        <v>6</v>
      </c>
      <c r="H32" s="94">
        <v>4</v>
      </c>
      <c r="I32" s="94">
        <v>5</v>
      </c>
      <c r="J32" s="94">
        <v>4</v>
      </c>
      <c r="K32" s="94">
        <v>6</v>
      </c>
      <c r="L32" s="94">
        <v>4</v>
      </c>
      <c r="M32" s="94"/>
      <c r="N32" s="94">
        <v>58</v>
      </c>
      <c r="O32" s="101">
        <v>9.1772151898734181E-2</v>
      </c>
    </row>
    <row r="33" spans="1:15" x14ac:dyDescent="0.25">
      <c r="A33" s="94" t="s">
        <v>399</v>
      </c>
      <c r="B33" s="94">
        <v>3</v>
      </c>
      <c r="C33" s="94">
        <v>5</v>
      </c>
      <c r="D33" s="94">
        <v>7</v>
      </c>
      <c r="E33" s="94">
        <v>8</v>
      </c>
      <c r="F33" s="94">
        <v>7</v>
      </c>
      <c r="G33" s="94">
        <v>4</v>
      </c>
      <c r="H33" s="94">
        <v>4</v>
      </c>
      <c r="I33" s="94">
        <v>7</v>
      </c>
      <c r="J33" s="94">
        <v>6</v>
      </c>
      <c r="K33" s="94">
        <v>3</v>
      </c>
      <c r="L33" s="94">
        <v>4</v>
      </c>
      <c r="M33" s="94"/>
      <c r="N33" s="94">
        <v>58</v>
      </c>
      <c r="O33" s="101">
        <v>9.1772151898734181E-2</v>
      </c>
    </row>
    <row r="34" spans="1:15" x14ac:dyDescent="0.25">
      <c r="A34" s="94" t="s">
        <v>400</v>
      </c>
      <c r="B34" s="94">
        <v>9</v>
      </c>
      <c r="C34" s="94">
        <v>7</v>
      </c>
      <c r="D34" s="94">
        <v>8</v>
      </c>
      <c r="E34" s="94">
        <v>5</v>
      </c>
      <c r="F34" s="94">
        <v>6</v>
      </c>
      <c r="G34" s="94">
        <v>14</v>
      </c>
      <c r="H34" s="94">
        <v>11</v>
      </c>
      <c r="I34" s="94">
        <v>7</v>
      </c>
      <c r="J34" s="94">
        <v>10</v>
      </c>
      <c r="K34" s="94">
        <v>8</v>
      </c>
      <c r="L34" s="94">
        <v>6</v>
      </c>
      <c r="M34" s="94"/>
      <c r="N34" s="94">
        <v>91</v>
      </c>
      <c r="O34" s="101">
        <v>0.14398734177215189</v>
      </c>
    </row>
    <row r="35" spans="1:15" x14ac:dyDescent="0.25">
      <c r="A35" s="94" t="s">
        <v>401</v>
      </c>
      <c r="B35" s="94">
        <v>6</v>
      </c>
      <c r="C35" s="94">
        <v>4</v>
      </c>
      <c r="D35" s="94">
        <v>6</v>
      </c>
      <c r="E35" s="94">
        <v>13</v>
      </c>
      <c r="F35" s="94">
        <v>11</v>
      </c>
      <c r="G35" s="94">
        <v>9</v>
      </c>
      <c r="H35" s="94">
        <v>4</v>
      </c>
      <c r="I35" s="94">
        <v>6</v>
      </c>
      <c r="J35" s="94">
        <v>7</v>
      </c>
      <c r="K35" s="94">
        <v>8</v>
      </c>
      <c r="L35" s="94">
        <v>5</v>
      </c>
      <c r="M35" s="94"/>
      <c r="N35" s="94">
        <v>79</v>
      </c>
      <c r="O35" s="101">
        <v>0.125</v>
      </c>
    </row>
    <row r="36" spans="1:15" x14ac:dyDescent="0.25">
      <c r="A36" s="94" t="s">
        <v>402</v>
      </c>
      <c r="B36" s="94">
        <v>15</v>
      </c>
      <c r="C36" s="94">
        <v>9</v>
      </c>
      <c r="D36" s="94">
        <v>11</v>
      </c>
      <c r="E36" s="94">
        <v>8</v>
      </c>
      <c r="F36" s="94">
        <v>14</v>
      </c>
      <c r="G36" s="94">
        <v>10</v>
      </c>
      <c r="H36" s="94">
        <v>13</v>
      </c>
      <c r="I36" s="94">
        <v>8</v>
      </c>
      <c r="J36" s="94">
        <v>9</v>
      </c>
      <c r="K36" s="94">
        <v>7</v>
      </c>
      <c r="L36" s="94">
        <v>9</v>
      </c>
      <c r="M36" s="94"/>
      <c r="N36" s="94">
        <v>113</v>
      </c>
      <c r="O36" s="101">
        <v>0.17879746835443039</v>
      </c>
    </row>
    <row r="37" spans="1:15" x14ac:dyDescent="0.25">
      <c r="A37" s="94" t="s">
        <v>403</v>
      </c>
      <c r="B37" s="94">
        <v>10</v>
      </c>
      <c r="C37" s="94">
        <v>6</v>
      </c>
      <c r="D37" s="94">
        <v>19</v>
      </c>
      <c r="E37" s="94">
        <v>10</v>
      </c>
      <c r="F37" s="94">
        <v>3</v>
      </c>
      <c r="G37" s="94">
        <v>11</v>
      </c>
      <c r="H37" s="94">
        <v>10</v>
      </c>
      <c r="I37" s="94">
        <v>5</v>
      </c>
      <c r="J37" s="94">
        <v>9</v>
      </c>
      <c r="K37" s="94">
        <v>11</v>
      </c>
      <c r="L37" s="94">
        <v>8</v>
      </c>
      <c r="M37" s="94"/>
      <c r="N37" s="94">
        <v>102</v>
      </c>
      <c r="O37" s="101">
        <v>0.16139240506329114</v>
      </c>
    </row>
    <row r="38" spans="1:15" x14ac:dyDescent="0.25">
      <c r="A38" s="94" t="s">
        <v>404</v>
      </c>
      <c r="B38" s="94">
        <v>5</v>
      </c>
      <c r="C38" s="94">
        <v>9</v>
      </c>
      <c r="D38" s="94">
        <v>8</v>
      </c>
      <c r="E38" s="94">
        <v>7</v>
      </c>
      <c r="F38" s="94">
        <v>5</v>
      </c>
      <c r="G38" s="94">
        <v>6</v>
      </c>
      <c r="H38" s="94">
        <v>10</v>
      </c>
      <c r="I38" s="94">
        <v>9</v>
      </c>
      <c r="J38" s="94">
        <v>6</v>
      </c>
      <c r="K38" s="94">
        <v>9</v>
      </c>
      <c r="L38" s="94">
        <v>6</v>
      </c>
      <c r="M38" s="94"/>
      <c r="N38" s="94">
        <v>80</v>
      </c>
      <c r="O38" s="101">
        <v>0.12658227848101267</v>
      </c>
    </row>
    <row r="39" spans="1:15" x14ac:dyDescent="0.25">
      <c r="A39" s="94" t="s">
        <v>405</v>
      </c>
      <c r="B39" s="94">
        <v>2</v>
      </c>
      <c r="C39" s="94">
        <v>1</v>
      </c>
      <c r="D39" s="94">
        <v>1</v>
      </c>
      <c r="E39" s="94">
        <v>1</v>
      </c>
      <c r="F39" s="94">
        <v>1</v>
      </c>
      <c r="G39" s="94">
        <v>5</v>
      </c>
      <c r="H39" s="94">
        <v>0</v>
      </c>
      <c r="I39" s="94">
        <v>1</v>
      </c>
      <c r="J39" s="94">
        <v>3</v>
      </c>
      <c r="K39" s="94">
        <v>3</v>
      </c>
      <c r="L39" s="94">
        <v>5</v>
      </c>
      <c r="M39" s="94"/>
      <c r="N39" s="94">
        <v>23</v>
      </c>
      <c r="O39" s="101">
        <v>3.6392405063291139E-2</v>
      </c>
    </row>
    <row r="40" spans="1:15" x14ac:dyDescent="0.25">
      <c r="A40" s="94" t="s">
        <v>356</v>
      </c>
      <c r="B40" s="94">
        <v>65</v>
      </c>
      <c r="C40" s="94">
        <v>52</v>
      </c>
      <c r="D40" s="94">
        <v>66</v>
      </c>
      <c r="E40" s="94">
        <v>59</v>
      </c>
      <c r="F40" s="94">
        <v>52</v>
      </c>
      <c r="G40" s="94">
        <v>67</v>
      </c>
      <c r="H40" s="94">
        <v>62</v>
      </c>
      <c r="I40" s="94">
        <v>50</v>
      </c>
      <c r="J40" s="94">
        <v>55</v>
      </c>
      <c r="K40" s="94">
        <v>56</v>
      </c>
      <c r="L40" s="94">
        <v>48</v>
      </c>
      <c r="M40" s="94"/>
      <c r="N40" s="94">
        <v>632</v>
      </c>
      <c r="O40" s="94"/>
    </row>
    <row r="41" spans="1:15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</row>
    <row r="42" spans="1:15" ht="18.75" x14ac:dyDescent="0.3">
      <c r="A42" s="268" t="s">
        <v>406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</row>
    <row r="43" spans="1:15" x14ac:dyDescent="0.25">
      <c r="A43" s="97" t="s">
        <v>406</v>
      </c>
      <c r="B43" s="97" t="s">
        <v>1</v>
      </c>
      <c r="C43" s="97" t="s">
        <v>2</v>
      </c>
      <c r="D43" s="97" t="s">
        <v>3</v>
      </c>
      <c r="E43" s="97" t="s">
        <v>4</v>
      </c>
      <c r="F43" s="97" t="s">
        <v>120</v>
      </c>
      <c r="G43" s="97" t="s">
        <v>5</v>
      </c>
      <c r="H43" s="97" t="s">
        <v>26</v>
      </c>
      <c r="I43" s="97" t="s">
        <v>7</v>
      </c>
      <c r="J43" s="97" t="s">
        <v>8</v>
      </c>
      <c r="K43" s="97" t="s">
        <v>9</v>
      </c>
      <c r="L43" s="97" t="s">
        <v>10</v>
      </c>
      <c r="M43" s="97" t="s">
        <v>11</v>
      </c>
      <c r="N43" s="97">
        <v>2017</v>
      </c>
      <c r="O43" s="97" t="s">
        <v>549</v>
      </c>
    </row>
    <row r="44" spans="1:15" x14ac:dyDescent="0.25">
      <c r="A44" s="94" t="s">
        <v>331</v>
      </c>
      <c r="B44" s="94">
        <v>46</v>
      </c>
      <c r="C44" s="94">
        <v>37</v>
      </c>
      <c r="D44" s="94">
        <v>56</v>
      </c>
      <c r="E44" s="190">
        <v>42</v>
      </c>
      <c r="F44" s="94">
        <v>41</v>
      </c>
      <c r="G44" s="94">
        <v>49</v>
      </c>
      <c r="H44" s="94">
        <v>43</v>
      </c>
      <c r="I44" s="94">
        <v>33</v>
      </c>
      <c r="J44" s="94">
        <v>41</v>
      </c>
      <c r="K44" s="94">
        <v>41</v>
      </c>
      <c r="L44" s="94">
        <v>38</v>
      </c>
      <c r="M44" s="94"/>
      <c r="N44" s="94">
        <v>467</v>
      </c>
      <c r="O44" s="101">
        <v>0.76527331189710612</v>
      </c>
    </row>
    <row r="45" spans="1:15" x14ac:dyDescent="0.25">
      <c r="A45" s="94" t="s">
        <v>407</v>
      </c>
      <c r="B45" s="94">
        <v>10</v>
      </c>
      <c r="C45" s="94">
        <v>6</v>
      </c>
      <c r="D45" s="94">
        <v>6</v>
      </c>
      <c r="E45" s="94">
        <v>10</v>
      </c>
      <c r="F45" s="94">
        <v>7</v>
      </c>
      <c r="G45" s="94">
        <v>7</v>
      </c>
      <c r="H45" s="94">
        <v>16</v>
      </c>
      <c r="I45" s="94">
        <v>9</v>
      </c>
      <c r="J45" s="94">
        <v>11</v>
      </c>
      <c r="K45" s="94">
        <v>5</v>
      </c>
      <c r="L45" s="94">
        <v>6</v>
      </c>
      <c r="M45" s="94"/>
      <c r="N45" s="94">
        <v>93</v>
      </c>
      <c r="O45" s="101">
        <v>0.11093247588424437</v>
      </c>
    </row>
    <row r="46" spans="1:15" x14ac:dyDescent="0.25">
      <c r="A46" s="94" t="s">
        <v>408</v>
      </c>
      <c r="B46" s="94">
        <v>9</v>
      </c>
      <c r="C46" s="94">
        <v>9</v>
      </c>
      <c r="D46" s="94">
        <v>4</v>
      </c>
      <c r="E46" s="94">
        <v>7</v>
      </c>
      <c r="F46" s="94">
        <v>4</v>
      </c>
      <c r="G46" s="94">
        <v>11</v>
      </c>
      <c r="H46" s="94">
        <v>3</v>
      </c>
      <c r="I46" s="94">
        <v>8</v>
      </c>
      <c r="J46" s="94">
        <v>3</v>
      </c>
      <c r="K46" s="94">
        <v>10</v>
      </c>
      <c r="L46" s="94">
        <v>4</v>
      </c>
      <c r="M46" s="94"/>
      <c r="N46" s="94">
        <v>72</v>
      </c>
      <c r="O46" s="101">
        <v>0.12379421221864952</v>
      </c>
    </row>
    <row r="47" spans="1:15" x14ac:dyDescent="0.25">
      <c r="A47" s="94" t="s">
        <v>356</v>
      </c>
      <c r="B47" s="94">
        <v>65</v>
      </c>
      <c r="C47" s="94">
        <v>52</v>
      </c>
      <c r="D47" s="94">
        <v>66</v>
      </c>
      <c r="E47" s="94">
        <v>59</v>
      </c>
      <c r="F47" s="94">
        <v>52</v>
      </c>
      <c r="G47" s="94">
        <v>67</v>
      </c>
      <c r="H47" s="94">
        <v>62</v>
      </c>
      <c r="I47" s="94">
        <v>50</v>
      </c>
      <c r="J47" s="94">
        <v>55</v>
      </c>
      <c r="K47" s="94">
        <v>56</v>
      </c>
      <c r="L47" s="94">
        <v>48</v>
      </c>
      <c r="M47" s="94"/>
      <c r="N47" s="94">
        <v>632</v>
      </c>
      <c r="O47" s="94"/>
    </row>
    <row r="48" spans="1:15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  <row r="49" spans="1:15" ht="18.75" x14ac:dyDescent="0.3">
      <c r="A49" s="268" t="s">
        <v>409</v>
      </c>
      <c r="B49" s="268"/>
      <c r="C49" s="268"/>
      <c r="D49" s="268"/>
      <c r="E49" s="268"/>
      <c r="F49" s="268"/>
      <c r="G49" s="268"/>
      <c r="H49" s="268"/>
      <c r="I49" s="268"/>
      <c r="J49" s="268"/>
      <c r="K49" s="268"/>
      <c r="L49" s="268"/>
      <c r="M49" s="268"/>
      <c r="N49" s="268"/>
      <c r="O49" s="22"/>
    </row>
    <row r="50" spans="1:15" x14ac:dyDescent="0.25">
      <c r="A50" s="97" t="s">
        <v>410</v>
      </c>
      <c r="B50" s="97" t="s">
        <v>1</v>
      </c>
      <c r="C50" s="97" t="s">
        <v>2</v>
      </c>
      <c r="D50" s="97" t="s">
        <v>3</v>
      </c>
      <c r="E50" s="97" t="s">
        <v>4</v>
      </c>
      <c r="F50" s="97" t="s">
        <v>120</v>
      </c>
      <c r="G50" s="97" t="s">
        <v>5</v>
      </c>
      <c r="H50" s="97" t="s">
        <v>26</v>
      </c>
      <c r="I50" s="97" t="s">
        <v>7</v>
      </c>
      <c r="J50" s="97" t="s">
        <v>8</v>
      </c>
      <c r="K50" s="97" t="s">
        <v>9</v>
      </c>
      <c r="L50" s="97" t="s">
        <v>10</v>
      </c>
      <c r="M50" s="97" t="s">
        <v>11</v>
      </c>
      <c r="N50" s="97">
        <v>2017</v>
      </c>
      <c r="O50" s="22"/>
    </row>
    <row r="51" spans="1:15" x14ac:dyDescent="0.25">
      <c r="A51" s="94" t="s">
        <v>338</v>
      </c>
      <c r="B51" s="99"/>
      <c r="C51" s="99">
        <v>11.31</v>
      </c>
      <c r="D51" s="99">
        <v>24.593209876543067</v>
      </c>
      <c r="E51">
        <v>7.97</v>
      </c>
      <c r="F51" s="99">
        <v>18.739999999999998</v>
      </c>
      <c r="G51" s="99">
        <v>6.7414351851863712</v>
      </c>
      <c r="H51" s="99">
        <v>4.9447222222229659</v>
      </c>
      <c r="I51" s="99">
        <v>5.3053571428588056</v>
      </c>
      <c r="J51" s="99">
        <v>6.3212301587295121</v>
      </c>
      <c r="K51" s="99">
        <v>13.506293402776919</v>
      </c>
      <c r="L51" s="99">
        <v>8.7754419191901842</v>
      </c>
      <c r="M51" s="99"/>
      <c r="N51" s="99">
        <v>10.773145604395333</v>
      </c>
      <c r="O51" s="22"/>
    </row>
    <row r="52" spans="1:15" x14ac:dyDescent="0.25">
      <c r="A52" s="94" t="s">
        <v>337</v>
      </c>
      <c r="B52" s="99"/>
      <c r="C52" s="99"/>
      <c r="D52" s="99">
        <v>0.38124999999854481</v>
      </c>
      <c r="E52" s="99">
        <v>3.35</v>
      </c>
      <c r="F52" s="99">
        <v>7.4</v>
      </c>
      <c r="G52" s="99">
        <v>7.1305555555591127</v>
      </c>
      <c r="H52" s="99">
        <v>3.2989583333328483</v>
      </c>
      <c r="I52" s="99">
        <v>7.25</v>
      </c>
      <c r="J52" s="99">
        <v>4.851736111115315</v>
      </c>
      <c r="K52" s="99">
        <v>15.294444444443798</v>
      </c>
      <c r="L52" s="99">
        <v>3.3868055555503815</v>
      </c>
      <c r="M52" s="99"/>
      <c r="N52" s="99">
        <v>4.9799836601313849</v>
      </c>
      <c r="O52" s="22"/>
    </row>
    <row r="53" spans="1:15" x14ac:dyDescent="0.25">
      <c r="A53" s="94" t="s">
        <v>339</v>
      </c>
      <c r="B53" s="99">
        <v>3.35</v>
      </c>
      <c r="C53" s="99">
        <v>4.9800000000000004</v>
      </c>
      <c r="D53" s="99">
        <v>6.7184689153440385</v>
      </c>
      <c r="E53" s="99">
        <v>5.74</v>
      </c>
      <c r="F53" s="99">
        <v>4.83</v>
      </c>
      <c r="G53" s="99">
        <v>6.1056801994293499</v>
      </c>
      <c r="H53" s="99">
        <v>8.5634184587813049</v>
      </c>
      <c r="I53" s="99">
        <v>5.1416666666662785</v>
      </c>
      <c r="J53" s="99">
        <v>4.3596064814813262</v>
      </c>
      <c r="K53" s="99">
        <v>5.4112620772939408</v>
      </c>
      <c r="L53" s="99">
        <v>4.876973684209684</v>
      </c>
      <c r="M53" s="99"/>
      <c r="N53" s="99">
        <v>5.6855187908496116</v>
      </c>
      <c r="O53" s="22"/>
    </row>
    <row r="54" spans="1:15" x14ac:dyDescent="0.25">
      <c r="A54" s="94" t="s">
        <v>332</v>
      </c>
      <c r="B54" s="99">
        <v>12.86</v>
      </c>
      <c r="C54" s="99">
        <v>12.57</v>
      </c>
      <c r="D54" s="99">
        <v>24.168472222221318</v>
      </c>
      <c r="E54" s="99">
        <v>18.8</v>
      </c>
      <c r="F54" s="99">
        <v>12.47</v>
      </c>
      <c r="G54" s="99">
        <v>11.60430555555431</v>
      </c>
      <c r="H54" s="99">
        <v>19.664880952381022</v>
      </c>
      <c r="I54" s="99">
        <v>25.329398148147448</v>
      </c>
      <c r="J54" s="99">
        <v>25.895833333334302</v>
      </c>
      <c r="K54" s="99">
        <v>19.437268518517765</v>
      </c>
      <c r="L54" s="99">
        <v>22.598263888889051</v>
      </c>
      <c r="M54" s="99"/>
      <c r="N54" s="99">
        <v>18.211374521072717</v>
      </c>
      <c r="O54" s="22"/>
    </row>
    <row r="55" spans="1:15" x14ac:dyDescent="0.25">
      <c r="A55" s="94" t="s">
        <v>333</v>
      </c>
      <c r="B55" s="99"/>
      <c r="C55" s="99"/>
      <c r="D55" s="99" t="s">
        <v>550</v>
      </c>
      <c r="E55" s="99">
        <v>28.54</v>
      </c>
      <c r="F55" s="99">
        <v>43.91</v>
      </c>
      <c r="G55" s="99" t="s">
        <v>550</v>
      </c>
      <c r="H55" s="99">
        <v>13.635416666664241</v>
      </c>
      <c r="I55" s="99">
        <v>23.034027777779556</v>
      </c>
      <c r="J55" s="99">
        <v>10.426736111108767</v>
      </c>
      <c r="K55" s="99" t="s">
        <v>550</v>
      </c>
      <c r="L55" s="99">
        <v>20.664583333331393</v>
      </c>
      <c r="M55" s="99"/>
      <c r="N55" s="99">
        <v>21.518948412697814</v>
      </c>
      <c r="O55" s="22"/>
    </row>
    <row r="56" spans="1:15" x14ac:dyDescent="0.25">
      <c r="A56" s="94" t="s">
        <v>334</v>
      </c>
      <c r="B56" s="99"/>
      <c r="C56" s="99"/>
      <c r="D56" s="99" t="s">
        <v>550</v>
      </c>
      <c r="E56" s="99"/>
      <c r="F56" s="99"/>
      <c r="G56" s="99" t="s">
        <v>550</v>
      </c>
      <c r="H56" s="99" t="s">
        <v>550</v>
      </c>
      <c r="I56" s="99" t="s">
        <v>550</v>
      </c>
      <c r="J56" s="99">
        <v>14.834722222221899</v>
      </c>
      <c r="K56" s="99" t="s">
        <v>550</v>
      </c>
      <c r="L56" s="99" t="s">
        <v>550</v>
      </c>
      <c r="M56" s="99"/>
      <c r="N56" s="99">
        <v>14.834722222221899</v>
      </c>
      <c r="O56" s="22"/>
    </row>
    <row r="57" spans="1:15" x14ac:dyDescent="0.25">
      <c r="A57" s="94" t="s">
        <v>386</v>
      </c>
      <c r="B57" s="99">
        <v>7.12</v>
      </c>
      <c r="C57" s="99">
        <v>3.13</v>
      </c>
      <c r="D57" s="99">
        <v>29.872916666667152</v>
      </c>
      <c r="E57" s="99">
        <v>0.37</v>
      </c>
      <c r="F57" s="99">
        <v>8.66</v>
      </c>
      <c r="G57" s="99">
        <v>1.34375</v>
      </c>
      <c r="H57" s="99">
        <v>1.1444444444496185</v>
      </c>
      <c r="I57" s="99">
        <v>0.22847222222117125</v>
      </c>
      <c r="J57" s="99">
        <v>0.23125000000436557</v>
      </c>
      <c r="K57" s="99">
        <v>6.4101851851858855</v>
      </c>
      <c r="L57" s="99">
        <v>0.87118055555401952</v>
      </c>
      <c r="M57" s="99"/>
      <c r="N57" s="99">
        <v>6.0144531249997044</v>
      </c>
      <c r="O57" s="22"/>
    </row>
    <row r="58" spans="1:15" x14ac:dyDescent="0.25">
      <c r="A58" s="94" t="s">
        <v>335</v>
      </c>
      <c r="B58" s="99">
        <v>7.69</v>
      </c>
      <c r="C58" s="99">
        <v>17.52</v>
      </c>
      <c r="D58" s="99">
        <v>15.750000000001819</v>
      </c>
      <c r="E58" s="99">
        <v>11.63</v>
      </c>
      <c r="F58" s="99">
        <v>14.63</v>
      </c>
      <c r="G58" s="99">
        <v>16.089351851852069</v>
      </c>
      <c r="H58" s="99">
        <v>27.551944444444963</v>
      </c>
      <c r="I58" s="99">
        <v>14.369381313130857</v>
      </c>
      <c r="J58" s="99">
        <v>15.047061965810896</v>
      </c>
      <c r="K58" s="99">
        <v>11.899537037036175</v>
      </c>
      <c r="L58" s="99">
        <v>11.023437499999091</v>
      </c>
      <c r="M58" s="99"/>
      <c r="N58" s="99">
        <v>14.853787144702817</v>
      </c>
      <c r="O58" s="22"/>
    </row>
    <row r="59" spans="1:15" x14ac:dyDescent="0.25">
      <c r="A59" s="94" t="s">
        <v>387</v>
      </c>
      <c r="B59" s="99">
        <v>6.34</v>
      </c>
      <c r="C59" s="99">
        <v>8.4600000000000009</v>
      </c>
      <c r="D59" s="99">
        <v>11.827441077441273</v>
      </c>
      <c r="E59" s="99">
        <v>7.9</v>
      </c>
      <c r="F59" s="99">
        <v>9.51</v>
      </c>
      <c r="G59" s="99">
        <v>7.9908996683244817</v>
      </c>
      <c r="H59" s="99">
        <v>10.264975358423168</v>
      </c>
      <c r="I59" s="99">
        <v>8.6094305555554449</v>
      </c>
      <c r="J59" s="99">
        <v>9.4471464646462913</v>
      </c>
      <c r="K59" s="99">
        <v>9.674404761904043</v>
      </c>
      <c r="L59" s="99">
        <v>9.1408998842581841</v>
      </c>
      <c r="M59" s="99"/>
      <c r="N59" s="99">
        <v>9.0092222661742998</v>
      </c>
      <c r="O59" s="22"/>
    </row>
    <row r="60" spans="1:15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</row>
    <row r="61" spans="1:15" ht="18.75" x14ac:dyDescent="0.3">
      <c r="A61" s="268" t="s">
        <v>411</v>
      </c>
      <c r="B61" s="268"/>
      <c r="C61" s="268"/>
      <c r="D61" s="268"/>
      <c r="E61" s="268"/>
      <c r="F61" s="268"/>
      <c r="G61" s="268"/>
      <c r="H61" s="268"/>
      <c r="I61" s="268"/>
      <c r="J61" s="268"/>
      <c r="K61" s="268"/>
      <c r="L61" s="268"/>
      <c r="M61" s="268"/>
      <c r="N61" s="268"/>
      <c r="O61" s="268"/>
    </row>
    <row r="62" spans="1:15" x14ac:dyDescent="0.25">
      <c r="A62" s="97" t="s">
        <v>382</v>
      </c>
      <c r="B62" s="97" t="s">
        <v>1</v>
      </c>
      <c r="C62" s="97" t="s">
        <v>2</v>
      </c>
      <c r="D62" s="97" t="s">
        <v>3</v>
      </c>
      <c r="E62" s="97" t="s">
        <v>4</v>
      </c>
      <c r="F62" s="97" t="s">
        <v>120</v>
      </c>
      <c r="G62" s="97" t="s">
        <v>5</v>
      </c>
      <c r="H62" s="97" t="s">
        <v>26</v>
      </c>
      <c r="I62" s="97" t="s">
        <v>7</v>
      </c>
      <c r="J62" s="97" t="s">
        <v>8</v>
      </c>
      <c r="K62" s="97" t="s">
        <v>9</v>
      </c>
      <c r="L62" s="97" t="s">
        <v>10</v>
      </c>
      <c r="M62" s="97" t="s">
        <v>11</v>
      </c>
      <c r="N62" s="97">
        <v>2017</v>
      </c>
      <c r="O62" s="97" t="s">
        <v>549</v>
      </c>
    </row>
    <row r="63" spans="1:15" x14ac:dyDescent="0.25">
      <c r="A63" s="94" t="s">
        <v>412</v>
      </c>
      <c r="B63" s="94">
        <v>51</v>
      </c>
      <c r="C63" s="94">
        <v>42</v>
      </c>
      <c r="D63" s="94">
        <v>47</v>
      </c>
      <c r="E63" s="94">
        <v>39</v>
      </c>
      <c r="F63" s="94">
        <v>44</v>
      </c>
      <c r="G63" s="94">
        <v>53</v>
      </c>
      <c r="H63" s="94">
        <v>48</v>
      </c>
      <c r="I63" s="94">
        <v>39</v>
      </c>
      <c r="J63" s="94">
        <v>42</v>
      </c>
      <c r="K63" s="94">
        <v>43</v>
      </c>
      <c r="L63" s="94">
        <v>40</v>
      </c>
      <c r="M63" s="94"/>
      <c r="N63" s="94">
        <v>488</v>
      </c>
      <c r="O63" s="101">
        <v>0.77215189873417722</v>
      </c>
    </row>
    <row r="64" spans="1:15" x14ac:dyDescent="0.25">
      <c r="A64" s="94" t="s">
        <v>413</v>
      </c>
      <c r="B64" s="94">
        <v>14</v>
      </c>
      <c r="C64" s="94">
        <v>10</v>
      </c>
      <c r="D64" s="94">
        <v>19</v>
      </c>
      <c r="E64" s="94">
        <v>20</v>
      </c>
      <c r="F64" s="94">
        <v>8</v>
      </c>
      <c r="G64" s="94">
        <v>14</v>
      </c>
      <c r="H64" s="94">
        <v>14</v>
      </c>
      <c r="I64" s="94">
        <v>11</v>
      </c>
      <c r="J64" s="94">
        <v>13</v>
      </c>
      <c r="K64" s="94">
        <v>13</v>
      </c>
      <c r="L64" s="94">
        <v>8</v>
      </c>
      <c r="M64" s="94"/>
      <c r="N64" s="94">
        <v>144</v>
      </c>
      <c r="O64" s="101">
        <v>0.22784810126582278</v>
      </c>
    </row>
    <row r="65" spans="1:15" x14ac:dyDescent="0.25">
      <c r="A65" s="94" t="s">
        <v>356</v>
      </c>
      <c r="B65" s="94">
        <v>65</v>
      </c>
      <c r="C65" s="94">
        <v>52</v>
      </c>
      <c r="D65" s="94">
        <v>66</v>
      </c>
      <c r="E65" s="94">
        <v>59</v>
      </c>
      <c r="F65" s="94">
        <v>52</v>
      </c>
      <c r="G65" s="94">
        <v>67</v>
      </c>
      <c r="H65" s="94">
        <v>62</v>
      </c>
      <c r="I65" s="94">
        <v>50</v>
      </c>
      <c r="J65" s="94">
        <v>55</v>
      </c>
      <c r="K65" s="94">
        <v>56</v>
      </c>
      <c r="L65" s="94">
        <v>48</v>
      </c>
      <c r="M65" s="94"/>
      <c r="N65" s="94">
        <v>632</v>
      </c>
      <c r="O65" s="99"/>
    </row>
  </sheetData>
  <mergeCells count="8">
    <mergeCell ref="A49:N49"/>
    <mergeCell ref="A61:O61"/>
    <mergeCell ref="A1:N1"/>
    <mergeCell ref="A5:O5"/>
    <mergeCell ref="A18:N18"/>
    <mergeCell ref="A23:N23"/>
    <mergeCell ref="A27:O27"/>
    <mergeCell ref="A42:O4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6"/>
  <sheetViews>
    <sheetView showGridLines="0" zoomScale="70" zoomScaleNormal="70" workbookViewId="0">
      <selection activeCell="T32" sqref="T32"/>
    </sheetView>
  </sheetViews>
  <sheetFormatPr defaultRowHeight="15" x14ac:dyDescent="0.25"/>
  <cols>
    <col min="1" max="1" width="8.7109375" bestFit="1" customWidth="1"/>
    <col min="2" max="2" width="33.42578125" bestFit="1" customWidth="1"/>
    <col min="3" max="3" width="15" bestFit="1" customWidth="1"/>
    <col min="17" max="17" width="11.42578125" bestFit="1" customWidth="1"/>
  </cols>
  <sheetData>
    <row r="1" spans="1:17" ht="18.75" x14ac:dyDescent="0.3">
      <c r="A1" s="269" t="s">
        <v>500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1"/>
    </row>
    <row r="2" spans="1:17" x14ac:dyDescent="0.25">
      <c r="A2" s="97" t="s">
        <v>414</v>
      </c>
      <c r="B2" s="97" t="s">
        <v>415</v>
      </c>
      <c r="C2" s="97" t="s">
        <v>416</v>
      </c>
      <c r="D2" s="97" t="s">
        <v>1</v>
      </c>
      <c r="E2" s="97" t="s">
        <v>2</v>
      </c>
      <c r="F2" s="97" t="s">
        <v>3</v>
      </c>
      <c r="G2" s="97" t="s">
        <v>4</v>
      </c>
      <c r="H2" s="97" t="s">
        <v>120</v>
      </c>
      <c r="I2" s="97" t="s">
        <v>5</v>
      </c>
      <c r="J2" s="97" t="s">
        <v>26</v>
      </c>
      <c r="K2" s="97" t="s">
        <v>7</v>
      </c>
      <c r="L2" s="97" t="s">
        <v>8</v>
      </c>
      <c r="M2" s="97" t="s">
        <v>9</v>
      </c>
      <c r="N2" s="97" t="s">
        <v>10</v>
      </c>
      <c r="O2" s="97" t="s">
        <v>11</v>
      </c>
      <c r="P2" s="97">
        <v>2017</v>
      </c>
      <c r="Q2" s="97" t="s">
        <v>549</v>
      </c>
    </row>
    <row r="3" spans="1:17" x14ac:dyDescent="0.25">
      <c r="A3" s="94"/>
      <c r="B3" s="94" t="s">
        <v>417</v>
      </c>
      <c r="C3" s="94" t="s">
        <v>418</v>
      </c>
      <c r="D3" s="98">
        <v>408</v>
      </c>
      <c r="E3" s="98">
        <v>296</v>
      </c>
      <c r="F3" s="98">
        <v>427</v>
      </c>
      <c r="G3" s="98">
        <v>432</v>
      </c>
      <c r="H3" s="98">
        <v>448</v>
      </c>
      <c r="I3" s="98">
        <v>331</v>
      </c>
      <c r="J3" s="98">
        <v>369</v>
      </c>
      <c r="K3" s="98">
        <v>406</v>
      </c>
      <c r="L3" s="98">
        <v>388</v>
      </c>
      <c r="M3" s="98">
        <v>358</v>
      </c>
      <c r="N3" s="98">
        <v>345</v>
      </c>
      <c r="O3" s="98"/>
      <c r="P3" s="98">
        <v>4208</v>
      </c>
      <c r="Q3" s="105">
        <v>0.52201960054583796</v>
      </c>
    </row>
    <row r="4" spans="1:17" x14ac:dyDescent="0.25">
      <c r="A4" s="94"/>
      <c r="B4" s="94" t="s">
        <v>419</v>
      </c>
      <c r="C4" s="94" t="s">
        <v>420</v>
      </c>
      <c r="D4" s="98">
        <v>114</v>
      </c>
      <c r="E4" s="98">
        <v>104</v>
      </c>
      <c r="F4" s="98">
        <v>119</v>
      </c>
      <c r="G4" s="98">
        <v>128</v>
      </c>
      <c r="H4" s="98">
        <v>126</v>
      </c>
      <c r="I4" s="98">
        <v>104</v>
      </c>
      <c r="J4" s="98">
        <v>123</v>
      </c>
      <c r="K4" s="98">
        <v>134</v>
      </c>
      <c r="L4" s="98">
        <v>136</v>
      </c>
      <c r="M4" s="98">
        <v>153</v>
      </c>
      <c r="N4" s="98">
        <v>114</v>
      </c>
      <c r="O4" s="98"/>
      <c r="P4" s="98">
        <v>1355</v>
      </c>
      <c r="Q4" s="105">
        <v>0.16809328867386181</v>
      </c>
    </row>
    <row r="5" spans="1:17" x14ac:dyDescent="0.25">
      <c r="A5" s="94"/>
      <c r="B5" s="94" t="s">
        <v>597</v>
      </c>
      <c r="C5" s="94" t="s">
        <v>418</v>
      </c>
      <c r="D5" s="98">
        <v>61</v>
      </c>
      <c r="E5" s="98">
        <v>62</v>
      </c>
      <c r="F5" s="98">
        <v>74</v>
      </c>
      <c r="G5" s="98">
        <v>69</v>
      </c>
      <c r="H5" s="98">
        <v>73</v>
      </c>
      <c r="I5" s="98">
        <v>59</v>
      </c>
      <c r="J5" s="98">
        <v>71</v>
      </c>
      <c r="K5" s="98">
        <v>78</v>
      </c>
      <c r="L5" s="98">
        <v>66</v>
      </c>
      <c r="M5" s="98">
        <v>74</v>
      </c>
      <c r="N5" s="98">
        <v>51</v>
      </c>
      <c r="O5" s="98"/>
      <c r="P5" s="98">
        <v>738</v>
      </c>
      <c r="Q5" s="105">
        <v>9.1551916635653138E-2</v>
      </c>
    </row>
    <row r="6" spans="1:17" x14ac:dyDescent="0.25">
      <c r="A6" s="94"/>
      <c r="B6" s="94" t="s">
        <v>597</v>
      </c>
      <c r="C6" s="94" t="s">
        <v>420</v>
      </c>
      <c r="D6" s="98">
        <v>144</v>
      </c>
      <c r="E6" s="98">
        <v>131</v>
      </c>
      <c r="F6" s="98">
        <v>137</v>
      </c>
      <c r="G6" s="98">
        <v>117</v>
      </c>
      <c r="H6" s="98">
        <v>140</v>
      </c>
      <c r="I6" s="98">
        <v>134</v>
      </c>
      <c r="J6" s="98">
        <v>143</v>
      </c>
      <c r="K6" s="98">
        <v>139</v>
      </c>
      <c r="L6" s="98">
        <v>128</v>
      </c>
      <c r="M6" s="98">
        <v>142</v>
      </c>
      <c r="N6" s="98">
        <v>164</v>
      </c>
      <c r="O6" s="98"/>
      <c r="P6" s="98">
        <v>1519</v>
      </c>
      <c r="Q6" s="105">
        <v>0.18843815903734029</v>
      </c>
    </row>
    <row r="7" spans="1:17" x14ac:dyDescent="0.25">
      <c r="A7" s="94"/>
      <c r="B7" s="94" t="s">
        <v>598</v>
      </c>
      <c r="C7" s="94" t="s">
        <v>418</v>
      </c>
      <c r="D7" s="98">
        <v>1</v>
      </c>
      <c r="E7" s="98">
        <v>0</v>
      </c>
      <c r="F7" s="98">
        <v>2</v>
      </c>
      <c r="G7" s="98">
        <v>3</v>
      </c>
      <c r="H7" s="98">
        <v>2</v>
      </c>
      <c r="I7" s="98">
        <v>0</v>
      </c>
      <c r="J7" s="98">
        <v>3</v>
      </c>
      <c r="K7" s="98">
        <v>0</v>
      </c>
      <c r="L7" s="98">
        <v>3</v>
      </c>
      <c r="M7" s="98">
        <v>2</v>
      </c>
      <c r="N7" s="98">
        <v>1</v>
      </c>
      <c r="O7" s="98"/>
      <c r="P7" s="98">
        <v>17</v>
      </c>
      <c r="Q7" s="105">
        <v>2.1089194888971592E-3</v>
      </c>
    </row>
    <row r="8" spans="1:17" x14ac:dyDescent="0.25">
      <c r="A8" s="94"/>
      <c r="B8" s="94" t="s">
        <v>598</v>
      </c>
      <c r="C8" s="94" t="s">
        <v>420</v>
      </c>
      <c r="D8" s="98">
        <v>4</v>
      </c>
      <c r="E8" s="98">
        <v>1</v>
      </c>
      <c r="F8" s="98">
        <v>1</v>
      </c>
      <c r="G8" s="98">
        <v>4</v>
      </c>
      <c r="H8" s="98">
        <v>6</v>
      </c>
      <c r="I8" s="98">
        <v>3</v>
      </c>
      <c r="J8" s="98">
        <v>4</v>
      </c>
      <c r="K8" s="98">
        <v>2</v>
      </c>
      <c r="L8" s="98">
        <v>4</v>
      </c>
      <c r="M8" s="98">
        <v>4</v>
      </c>
      <c r="N8" s="98">
        <v>4</v>
      </c>
      <c r="O8" s="98"/>
      <c r="P8" s="98">
        <v>37</v>
      </c>
      <c r="Q8" s="105">
        <v>4.5900012405408761E-3</v>
      </c>
    </row>
    <row r="9" spans="1:17" x14ac:dyDescent="0.25">
      <c r="A9" s="94"/>
      <c r="B9" s="94" t="s">
        <v>598</v>
      </c>
      <c r="C9" s="94" t="s">
        <v>421</v>
      </c>
      <c r="D9" s="98">
        <v>8</v>
      </c>
      <c r="E9" s="98">
        <v>4</v>
      </c>
      <c r="F9" s="98">
        <v>3</v>
      </c>
      <c r="G9" s="98">
        <v>2</v>
      </c>
      <c r="H9" s="98">
        <v>3</v>
      </c>
      <c r="I9" s="98">
        <v>0</v>
      </c>
      <c r="J9" s="98">
        <v>8</v>
      </c>
      <c r="K9" s="98">
        <v>2</v>
      </c>
      <c r="L9" s="98">
        <v>3</v>
      </c>
      <c r="M9" s="98">
        <v>4</v>
      </c>
      <c r="N9" s="98">
        <v>1</v>
      </c>
      <c r="O9" s="98"/>
      <c r="P9" s="98">
        <v>38</v>
      </c>
      <c r="Q9" s="105">
        <v>4.7140553281230617E-3</v>
      </c>
    </row>
    <row r="10" spans="1:17" x14ac:dyDescent="0.25">
      <c r="A10" s="94"/>
      <c r="B10" s="94" t="s">
        <v>365</v>
      </c>
      <c r="C10" s="94"/>
      <c r="D10" s="98">
        <v>17</v>
      </c>
      <c r="E10" s="98">
        <v>18</v>
      </c>
      <c r="F10" s="98">
        <v>13</v>
      </c>
      <c r="G10" s="98">
        <v>12</v>
      </c>
      <c r="H10" s="98">
        <v>9</v>
      </c>
      <c r="I10" s="98">
        <v>15</v>
      </c>
      <c r="J10" s="98">
        <v>19</v>
      </c>
      <c r="K10" s="98">
        <v>7</v>
      </c>
      <c r="L10" s="98">
        <v>13</v>
      </c>
      <c r="M10" s="98">
        <v>14</v>
      </c>
      <c r="N10" s="98">
        <v>12</v>
      </c>
      <c r="O10" s="98"/>
      <c r="P10" s="98">
        <v>149</v>
      </c>
      <c r="Q10" s="105">
        <v>1.8484059049745691E-2</v>
      </c>
    </row>
    <row r="11" spans="1:17" x14ac:dyDescent="0.25">
      <c r="A11" s="94"/>
      <c r="B11" s="94"/>
      <c r="C11" s="94"/>
      <c r="D11" s="159">
        <v>757</v>
      </c>
      <c r="E11" s="159">
        <v>616</v>
      </c>
      <c r="F11" s="159">
        <v>776</v>
      </c>
      <c r="G11" s="159">
        <v>767</v>
      </c>
      <c r="H11" s="159">
        <v>807</v>
      </c>
      <c r="I11" s="159">
        <v>646</v>
      </c>
      <c r="J11" s="159">
        <v>740</v>
      </c>
      <c r="K11" s="159">
        <v>768</v>
      </c>
      <c r="L11" s="98">
        <v>741</v>
      </c>
      <c r="M11" s="98">
        <v>751</v>
      </c>
      <c r="N11" s="98">
        <v>692</v>
      </c>
      <c r="O11" s="98"/>
      <c r="P11" s="159">
        <v>8061</v>
      </c>
      <c r="Q11" s="105"/>
    </row>
    <row r="12" spans="1:17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1:17" ht="18.75" x14ac:dyDescent="0.3">
      <c r="A13" s="269" t="s">
        <v>501</v>
      </c>
      <c r="B13" s="270"/>
      <c r="C13" s="270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0"/>
      <c r="O13" s="270"/>
      <c r="P13" s="270"/>
      <c r="Q13" s="271"/>
    </row>
    <row r="14" spans="1:17" x14ac:dyDescent="0.25">
      <c r="A14" s="155" t="s">
        <v>414</v>
      </c>
      <c r="B14" s="155" t="s">
        <v>415</v>
      </c>
      <c r="C14" s="155" t="s">
        <v>416</v>
      </c>
      <c r="D14" s="155" t="s">
        <v>1</v>
      </c>
      <c r="E14" s="155" t="s">
        <v>2</v>
      </c>
      <c r="F14" s="155" t="s">
        <v>3</v>
      </c>
      <c r="G14" s="155" t="s">
        <v>4</v>
      </c>
      <c r="H14" s="155" t="s">
        <v>120</v>
      </c>
      <c r="I14" s="155" t="s">
        <v>5</v>
      </c>
      <c r="J14" s="155" t="s">
        <v>26</v>
      </c>
      <c r="K14" s="155" t="s">
        <v>7</v>
      </c>
      <c r="L14" s="155" t="s">
        <v>8</v>
      </c>
      <c r="M14" s="155" t="s">
        <v>9</v>
      </c>
      <c r="N14" s="155" t="s">
        <v>10</v>
      </c>
      <c r="O14" s="155" t="s">
        <v>11</v>
      </c>
      <c r="P14" s="155">
        <v>2017</v>
      </c>
      <c r="Q14" s="155" t="s">
        <v>549</v>
      </c>
    </row>
    <row r="15" spans="1:17" x14ac:dyDescent="0.25">
      <c r="A15" s="156"/>
      <c r="B15" s="41" t="s">
        <v>417</v>
      </c>
      <c r="C15" s="41" t="s">
        <v>418</v>
      </c>
      <c r="D15" s="157">
        <v>371</v>
      </c>
      <c r="E15" s="157">
        <v>270</v>
      </c>
      <c r="F15" s="157">
        <v>381</v>
      </c>
      <c r="G15" s="157">
        <v>389</v>
      </c>
      <c r="H15" s="191">
        <v>399</v>
      </c>
      <c r="I15" s="157">
        <v>323</v>
      </c>
      <c r="J15" s="157">
        <v>355</v>
      </c>
      <c r="K15" s="157">
        <v>406</v>
      </c>
      <c r="L15" s="157">
        <v>371</v>
      </c>
      <c r="M15" s="157">
        <v>354</v>
      </c>
      <c r="N15" s="157">
        <v>340</v>
      </c>
      <c r="O15" s="157"/>
      <c r="P15" s="157">
        <v>3959</v>
      </c>
      <c r="Q15" s="105">
        <v>0.51805809997382879</v>
      </c>
    </row>
    <row r="16" spans="1:17" x14ac:dyDescent="0.25">
      <c r="A16" s="156"/>
      <c r="B16" s="41" t="s">
        <v>419</v>
      </c>
      <c r="C16" s="41" t="s">
        <v>420</v>
      </c>
      <c r="D16" s="157">
        <v>110</v>
      </c>
      <c r="E16" s="157">
        <v>95</v>
      </c>
      <c r="F16" s="157">
        <v>114</v>
      </c>
      <c r="G16" s="157">
        <v>122</v>
      </c>
      <c r="H16" s="157">
        <v>112</v>
      </c>
      <c r="I16" s="157">
        <v>96</v>
      </c>
      <c r="J16" s="157">
        <v>118</v>
      </c>
      <c r="K16" s="157">
        <v>133</v>
      </c>
      <c r="L16" s="157">
        <v>134</v>
      </c>
      <c r="M16" s="157">
        <v>148</v>
      </c>
      <c r="N16" s="157">
        <v>112</v>
      </c>
      <c r="O16" s="157"/>
      <c r="P16" s="157">
        <v>1294</v>
      </c>
      <c r="Q16" s="105">
        <v>0.16932740120387332</v>
      </c>
    </row>
    <row r="17" spans="1:17" x14ac:dyDescent="0.25">
      <c r="A17" s="156"/>
      <c r="B17" s="41" t="s">
        <v>597</v>
      </c>
      <c r="C17" s="41" t="s">
        <v>418</v>
      </c>
      <c r="D17" s="157">
        <v>53</v>
      </c>
      <c r="E17" s="157">
        <v>56</v>
      </c>
      <c r="F17" s="157">
        <v>63</v>
      </c>
      <c r="G17" s="157">
        <v>62</v>
      </c>
      <c r="H17" s="157">
        <v>65</v>
      </c>
      <c r="I17" s="157">
        <v>56</v>
      </c>
      <c r="J17" s="157">
        <v>65</v>
      </c>
      <c r="K17" s="157">
        <v>78</v>
      </c>
      <c r="L17" s="157">
        <v>65</v>
      </c>
      <c r="M17" s="157">
        <v>74</v>
      </c>
      <c r="N17" s="157">
        <v>48</v>
      </c>
      <c r="O17" s="157"/>
      <c r="P17" s="157">
        <v>685</v>
      </c>
      <c r="Q17" s="105">
        <v>8.9636220884585185E-2</v>
      </c>
    </row>
    <row r="18" spans="1:17" x14ac:dyDescent="0.25">
      <c r="A18" s="156"/>
      <c r="B18" s="41" t="s">
        <v>597</v>
      </c>
      <c r="C18" s="41" t="s">
        <v>420</v>
      </c>
      <c r="D18" s="157">
        <v>139</v>
      </c>
      <c r="E18" s="157">
        <v>123</v>
      </c>
      <c r="F18" s="157">
        <v>130</v>
      </c>
      <c r="G18" s="157">
        <v>113</v>
      </c>
      <c r="H18" s="157">
        <v>132</v>
      </c>
      <c r="I18" s="157">
        <v>129</v>
      </c>
      <c r="J18" s="157">
        <v>137</v>
      </c>
      <c r="K18" s="157">
        <v>138</v>
      </c>
      <c r="L18" s="157">
        <v>126</v>
      </c>
      <c r="M18" s="157">
        <v>140</v>
      </c>
      <c r="N18" s="157">
        <v>163</v>
      </c>
      <c r="O18" s="157"/>
      <c r="P18" s="157">
        <v>1470</v>
      </c>
      <c r="Q18" s="105">
        <v>0.19235802146035069</v>
      </c>
    </row>
    <row r="19" spans="1:17" x14ac:dyDescent="0.25">
      <c r="A19" s="156"/>
      <c r="B19" s="41" t="s">
        <v>598</v>
      </c>
      <c r="C19" s="41" t="s">
        <v>418</v>
      </c>
      <c r="D19" s="157">
        <v>1</v>
      </c>
      <c r="E19" s="157">
        <v>0</v>
      </c>
      <c r="F19" s="157">
        <v>2</v>
      </c>
      <c r="G19" s="157">
        <v>3</v>
      </c>
      <c r="H19" s="157">
        <v>2</v>
      </c>
      <c r="I19" s="157">
        <v>0</v>
      </c>
      <c r="J19" s="157">
        <v>3</v>
      </c>
      <c r="K19" s="157">
        <v>0</v>
      </c>
      <c r="L19" s="157">
        <v>3</v>
      </c>
      <c r="M19" s="157">
        <v>2</v>
      </c>
      <c r="N19" s="157">
        <v>1</v>
      </c>
      <c r="O19" s="157"/>
      <c r="P19" s="157">
        <v>17</v>
      </c>
      <c r="Q19" s="105">
        <v>2.2245485475006544E-3</v>
      </c>
    </row>
    <row r="20" spans="1:17" x14ac:dyDescent="0.25">
      <c r="A20" s="156"/>
      <c r="B20" s="41" t="s">
        <v>598</v>
      </c>
      <c r="C20" s="41" t="s">
        <v>420</v>
      </c>
      <c r="D20" s="157">
        <v>4</v>
      </c>
      <c r="E20" s="157">
        <v>1</v>
      </c>
      <c r="F20" s="157">
        <v>1</v>
      </c>
      <c r="G20" s="157">
        <v>3</v>
      </c>
      <c r="H20" s="157">
        <v>6</v>
      </c>
      <c r="I20" s="157">
        <v>3</v>
      </c>
      <c r="J20" s="157">
        <v>4</v>
      </c>
      <c r="K20" s="157">
        <v>2</v>
      </c>
      <c r="L20" s="157">
        <v>4</v>
      </c>
      <c r="M20" s="157">
        <v>4</v>
      </c>
      <c r="N20" s="157">
        <v>4</v>
      </c>
      <c r="O20" s="157"/>
      <c r="P20" s="157">
        <v>36</v>
      </c>
      <c r="Q20" s="105">
        <v>4.710808688824915E-3</v>
      </c>
    </row>
    <row r="21" spans="1:17" x14ac:dyDescent="0.25">
      <c r="A21" s="156"/>
      <c r="B21" s="41" t="s">
        <v>598</v>
      </c>
      <c r="C21" s="41" t="s">
        <v>421</v>
      </c>
      <c r="D21" s="157">
        <v>8</v>
      </c>
      <c r="E21" s="157">
        <v>3</v>
      </c>
      <c r="F21" s="157">
        <v>2</v>
      </c>
      <c r="G21" s="157">
        <v>2</v>
      </c>
      <c r="H21" s="157">
        <v>3</v>
      </c>
      <c r="I21" s="157">
        <v>0</v>
      </c>
      <c r="J21" s="157">
        <v>8</v>
      </c>
      <c r="K21" s="157">
        <v>2</v>
      </c>
      <c r="L21" s="157">
        <v>3</v>
      </c>
      <c r="M21" s="157">
        <v>4</v>
      </c>
      <c r="N21" s="157">
        <v>1</v>
      </c>
      <c r="O21" s="157"/>
      <c r="P21" s="157">
        <v>36</v>
      </c>
      <c r="Q21" s="105">
        <v>4.710808688824915E-3</v>
      </c>
    </row>
    <row r="22" spans="1:17" x14ac:dyDescent="0.25">
      <c r="A22" s="156"/>
      <c r="B22" s="41" t="s">
        <v>365</v>
      </c>
      <c r="C22" s="41"/>
      <c r="D22" s="157">
        <v>17</v>
      </c>
      <c r="E22" s="157">
        <v>17</v>
      </c>
      <c r="F22" s="157">
        <v>13</v>
      </c>
      <c r="G22" s="157">
        <v>12</v>
      </c>
      <c r="H22" s="157">
        <v>9</v>
      </c>
      <c r="I22" s="157">
        <v>14</v>
      </c>
      <c r="J22" s="157">
        <v>18</v>
      </c>
      <c r="K22" s="157">
        <v>7</v>
      </c>
      <c r="L22" s="157">
        <v>12</v>
      </c>
      <c r="M22" s="157">
        <v>14</v>
      </c>
      <c r="N22" s="157">
        <v>12</v>
      </c>
      <c r="O22" s="157"/>
      <c r="P22" s="157">
        <v>145</v>
      </c>
      <c r="Q22" s="105">
        <v>1.8974090552211463E-2</v>
      </c>
    </row>
    <row r="23" spans="1:17" x14ac:dyDescent="0.25">
      <c r="A23" s="156"/>
      <c r="B23" s="158" t="s">
        <v>387</v>
      </c>
      <c r="C23" s="41"/>
      <c r="D23" s="159">
        <v>703</v>
      </c>
      <c r="E23" s="159">
        <v>565</v>
      </c>
      <c r="F23" s="159">
        <v>706</v>
      </c>
      <c r="G23" s="159">
        <v>706</v>
      </c>
      <c r="H23" s="159">
        <v>728</v>
      </c>
      <c r="I23" s="159">
        <v>621</v>
      </c>
      <c r="J23" s="159">
        <v>708</v>
      </c>
      <c r="K23" s="159">
        <v>766</v>
      </c>
      <c r="L23" s="157">
        <v>718</v>
      </c>
      <c r="M23" s="157">
        <v>740</v>
      </c>
      <c r="N23" s="157">
        <v>681</v>
      </c>
      <c r="O23" s="157"/>
      <c r="P23" s="159">
        <v>7642</v>
      </c>
      <c r="Q23" s="105"/>
    </row>
    <row r="25" spans="1:17" ht="18.75" x14ac:dyDescent="0.3">
      <c r="A25" s="269" t="s">
        <v>502</v>
      </c>
      <c r="B25" s="270"/>
      <c r="C25" s="270"/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270"/>
      <c r="O25" s="270"/>
      <c r="P25" s="270"/>
      <c r="Q25" s="271"/>
    </row>
    <row r="26" spans="1:17" x14ac:dyDescent="0.25">
      <c r="A26" s="155" t="s">
        <v>414</v>
      </c>
      <c r="B26" s="155" t="s">
        <v>415</v>
      </c>
      <c r="C26" s="155" t="s">
        <v>416</v>
      </c>
      <c r="D26" s="155" t="s">
        <v>1</v>
      </c>
      <c r="E26" s="155" t="s">
        <v>2</v>
      </c>
      <c r="F26" s="155" t="s">
        <v>3</v>
      </c>
      <c r="G26" s="155" t="s">
        <v>4</v>
      </c>
      <c r="H26" s="155" t="s">
        <v>120</v>
      </c>
      <c r="I26" s="155" t="s">
        <v>5</v>
      </c>
      <c r="J26" s="155" t="s">
        <v>26</v>
      </c>
      <c r="K26" s="155" t="s">
        <v>7</v>
      </c>
      <c r="L26" s="155" t="s">
        <v>8</v>
      </c>
      <c r="M26" s="155" t="s">
        <v>9</v>
      </c>
      <c r="N26" s="155" t="s">
        <v>10</v>
      </c>
      <c r="O26" s="155" t="s">
        <v>11</v>
      </c>
      <c r="P26" s="155">
        <v>2017</v>
      </c>
      <c r="Q26" s="155" t="s">
        <v>549</v>
      </c>
    </row>
    <row r="27" spans="1:17" x14ac:dyDescent="0.25">
      <c r="A27" s="156"/>
      <c r="B27" s="41" t="s">
        <v>417</v>
      </c>
      <c r="C27" s="41" t="s">
        <v>418</v>
      </c>
      <c r="D27" s="157">
        <v>37</v>
      </c>
      <c r="E27" s="157">
        <v>26</v>
      </c>
      <c r="F27" s="157">
        <v>46</v>
      </c>
      <c r="G27" s="157">
        <v>43</v>
      </c>
      <c r="H27" s="157">
        <v>49</v>
      </c>
      <c r="I27" s="157">
        <v>7</v>
      </c>
      <c r="J27" s="157">
        <v>13</v>
      </c>
      <c r="K27" s="157" t="s">
        <v>503</v>
      </c>
      <c r="L27" s="157">
        <v>17</v>
      </c>
      <c r="M27" s="157">
        <v>4</v>
      </c>
      <c r="N27" s="157">
        <v>5</v>
      </c>
      <c r="O27" s="157"/>
      <c r="P27" s="22">
        <v>247</v>
      </c>
      <c r="Q27" s="105">
        <v>0.59661835748792269</v>
      </c>
    </row>
    <row r="28" spans="1:17" x14ac:dyDescent="0.25">
      <c r="A28" s="156"/>
      <c r="B28" s="41" t="s">
        <v>419</v>
      </c>
      <c r="C28" s="41" t="s">
        <v>420</v>
      </c>
      <c r="D28" s="157">
        <v>4</v>
      </c>
      <c r="E28" s="157">
        <v>9</v>
      </c>
      <c r="F28" s="157">
        <v>5</v>
      </c>
      <c r="G28" s="157">
        <v>6</v>
      </c>
      <c r="H28" s="157">
        <v>14</v>
      </c>
      <c r="I28" s="157">
        <v>8</v>
      </c>
      <c r="J28" s="157">
        <v>4</v>
      </c>
      <c r="K28" s="157">
        <v>1</v>
      </c>
      <c r="L28" s="157">
        <v>2</v>
      </c>
      <c r="M28" s="157">
        <v>5</v>
      </c>
      <c r="N28" s="157">
        <v>2</v>
      </c>
      <c r="O28" s="157"/>
      <c r="P28" s="157">
        <v>60</v>
      </c>
      <c r="Q28" s="157">
        <v>0.14492753623188406</v>
      </c>
    </row>
    <row r="29" spans="1:17" x14ac:dyDescent="0.25">
      <c r="A29" s="156"/>
      <c r="B29" s="41" t="s">
        <v>597</v>
      </c>
      <c r="C29" s="41" t="s">
        <v>418</v>
      </c>
      <c r="D29" s="157">
        <v>8</v>
      </c>
      <c r="E29" s="157">
        <v>6</v>
      </c>
      <c r="F29" s="157">
        <v>11</v>
      </c>
      <c r="G29" s="157">
        <v>7</v>
      </c>
      <c r="H29" s="157">
        <v>8</v>
      </c>
      <c r="I29" s="157">
        <v>3</v>
      </c>
      <c r="J29" s="157">
        <v>6</v>
      </c>
      <c r="K29" s="157" t="s">
        <v>503</v>
      </c>
      <c r="L29" s="157">
        <v>0</v>
      </c>
      <c r="M29" s="157">
        <v>0</v>
      </c>
      <c r="N29" s="157">
        <v>3</v>
      </c>
      <c r="O29" s="157"/>
      <c r="P29" s="157">
        <v>52</v>
      </c>
      <c r="Q29" s="105">
        <v>0.12560386473429952</v>
      </c>
    </row>
    <row r="30" spans="1:17" x14ac:dyDescent="0.25">
      <c r="A30" s="156"/>
      <c r="B30" s="41" t="s">
        <v>597</v>
      </c>
      <c r="C30" s="41" t="s">
        <v>420</v>
      </c>
      <c r="D30" s="157">
        <v>5</v>
      </c>
      <c r="E30" s="157">
        <v>8</v>
      </c>
      <c r="F30" s="157">
        <v>7</v>
      </c>
      <c r="G30" s="157">
        <v>4</v>
      </c>
      <c r="H30" s="157">
        <v>8</v>
      </c>
      <c r="I30" s="157">
        <v>4</v>
      </c>
      <c r="J30" s="157">
        <v>6</v>
      </c>
      <c r="K30" s="157">
        <v>1</v>
      </c>
      <c r="L30" s="157">
        <v>2</v>
      </c>
      <c r="M30" s="157">
        <v>2</v>
      </c>
      <c r="N30" s="157">
        <v>1</v>
      </c>
      <c r="O30" s="157"/>
      <c r="P30" s="157">
        <v>48</v>
      </c>
      <c r="Q30" s="105">
        <v>0.11594202898550725</v>
      </c>
    </row>
    <row r="31" spans="1:17" x14ac:dyDescent="0.25">
      <c r="A31" s="156"/>
      <c r="B31" s="41" t="s">
        <v>598</v>
      </c>
      <c r="C31" s="41" t="s">
        <v>418</v>
      </c>
      <c r="D31" s="157">
        <v>0</v>
      </c>
      <c r="E31" s="157">
        <v>0</v>
      </c>
      <c r="F31" s="157">
        <v>0</v>
      </c>
      <c r="G31" s="157">
        <v>0</v>
      </c>
      <c r="H31" s="157" t="s">
        <v>503</v>
      </c>
      <c r="I31" s="157">
        <v>0</v>
      </c>
      <c r="J31" s="157">
        <v>0</v>
      </c>
      <c r="K31" s="157" t="s">
        <v>503</v>
      </c>
      <c r="L31" s="157" t="s">
        <v>503</v>
      </c>
      <c r="M31" s="157" t="s">
        <v>503</v>
      </c>
      <c r="N31" s="157" t="s">
        <v>503</v>
      </c>
      <c r="O31" s="157"/>
      <c r="P31" s="157" t="s">
        <v>503</v>
      </c>
      <c r="Q31" s="105">
        <v>0</v>
      </c>
    </row>
    <row r="32" spans="1:17" x14ac:dyDescent="0.25">
      <c r="A32" s="156"/>
      <c r="B32" s="41" t="s">
        <v>598</v>
      </c>
      <c r="C32" s="41" t="s">
        <v>420</v>
      </c>
      <c r="D32" s="157">
        <v>0</v>
      </c>
      <c r="E32" s="157">
        <v>0</v>
      </c>
      <c r="F32" s="157">
        <v>0</v>
      </c>
      <c r="G32" s="157">
        <v>1</v>
      </c>
      <c r="H32" s="157" t="s">
        <v>503</v>
      </c>
      <c r="I32" s="157">
        <v>0</v>
      </c>
      <c r="J32" s="157">
        <v>0</v>
      </c>
      <c r="K32" s="157" t="s">
        <v>503</v>
      </c>
      <c r="L32" s="157" t="s">
        <v>503</v>
      </c>
      <c r="M32" s="157" t="s">
        <v>503</v>
      </c>
      <c r="N32" s="157" t="s">
        <v>503</v>
      </c>
      <c r="O32" s="157"/>
      <c r="P32" s="157">
        <v>1</v>
      </c>
      <c r="Q32" s="105">
        <v>2.4154589371980675E-3</v>
      </c>
    </row>
    <row r="33" spans="1:17" x14ac:dyDescent="0.25">
      <c r="A33" s="156"/>
      <c r="B33" s="41" t="s">
        <v>598</v>
      </c>
      <c r="C33" s="41" t="s">
        <v>421</v>
      </c>
      <c r="D33" s="157">
        <v>0</v>
      </c>
      <c r="E33" s="157">
        <v>1</v>
      </c>
      <c r="F33" s="157">
        <v>1</v>
      </c>
      <c r="G33" s="157">
        <v>0</v>
      </c>
      <c r="H33" s="157" t="s">
        <v>503</v>
      </c>
      <c r="I33" s="157">
        <v>0</v>
      </c>
      <c r="J33" s="157">
        <v>0</v>
      </c>
      <c r="K33" s="157" t="s">
        <v>503</v>
      </c>
      <c r="L33" s="157" t="s">
        <v>503</v>
      </c>
      <c r="M33" s="157" t="s">
        <v>503</v>
      </c>
      <c r="N33" s="157" t="s">
        <v>503</v>
      </c>
      <c r="O33" s="157"/>
      <c r="P33" s="157">
        <v>2</v>
      </c>
      <c r="Q33" s="105">
        <v>4.830917874396135E-3</v>
      </c>
    </row>
    <row r="34" spans="1:17" x14ac:dyDescent="0.25">
      <c r="A34" s="156"/>
      <c r="B34" s="41" t="s">
        <v>365</v>
      </c>
      <c r="C34" s="41"/>
      <c r="D34" s="157">
        <v>0</v>
      </c>
      <c r="E34" s="157">
        <v>1</v>
      </c>
      <c r="F34" s="157">
        <v>0</v>
      </c>
      <c r="G34" s="157">
        <v>0</v>
      </c>
      <c r="H34" s="157" t="s">
        <v>503</v>
      </c>
      <c r="I34" s="157">
        <v>1</v>
      </c>
      <c r="J34" s="157">
        <v>1</v>
      </c>
      <c r="K34" s="157" t="s">
        <v>503</v>
      </c>
      <c r="L34" s="157">
        <v>1</v>
      </c>
      <c r="M34" s="157" t="s">
        <v>503</v>
      </c>
      <c r="N34" s="157" t="s">
        <v>503</v>
      </c>
      <c r="O34" s="157"/>
      <c r="P34" s="157">
        <v>4</v>
      </c>
      <c r="Q34" s="105">
        <v>9.6618357487922701E-3</v>
      </c>
    </row>
    <row r="35" spans="1:17" x14ac:dyDescent="0.25">
      <c r="A35" s="156"/>
      <c r="B35" s="158" t="s">
        <v>387</v>
      </c>
      <c r="C35" s="41"/>
      <c r="D35" s="159">
        <v>54</v>
      </c>
      <c r="E35" s="159">
        <v>51</v>
      </c>
      <c r="F35" s="159">
        <v>70</v>
      </c>
      <c r="G35" s="159">
        <v>61</v>
      </c>
      <c r="H35" s="159">
        <v>79</v>
      </c>
      <c r="I35" s="159">
        <v>23</v>
      </c>
      <c r="J35" s="159">
        <v>30</v>
      </c>
      <c r="K35" s="159">
        <v>2</v>
      </c>
      <c r="L35" s="157">
        <v>22</v>
      </c>
      <c r="M35" s="157">
        <v>11</v>
      </c>
      <c r="N35" s="157">
        <v>11</v>
      </c>
      <c r="O35" s="157"/>
      <c r="P35" s="159">
        <v>414</v>
      </c>
      <c r="Q35" s="105"/>
    </row>
    <row r="36" spans="1:17" x14ac:dyDescent="0.25">
      <c r="A36" s="22"/>
    </row>
    <row r="37" spans="1:17" x14ac:dyDescent="0.25">
      <c r="A37" s="22"/>
    </row>
    <row r="38" spans="1:17" x14ac:dyDescent="0.25">
      <c r="A38" s="22"/>
    </row>
    <row r="39" spans="1:17" x14ac:dyDescent="0.25">
      <c r="A39" s="22"/>
    </row>
    <row r="40" spans="1:17" x14ac:dyDescent="0.25">
      <c r="A40" s="22"/>
    </row>
    <row r="41" spans="1:17" x14ac:dyDescent="0.25">
      <c r="A41" s="22"/>
    </row>
    <row r="42" spans="1:17" x14ac:dyDescent="0.25">
      <c r="A42" s="22"/>
    </row>
    <row r="43" spans="1:17" x14ac:dyDescent="0.25">
      <c r="A43" s="22"/>
    </row>
    <row r="44" spans="1:17" x14ac:dyDescent="0.25">
      <c r="A44" s="22"/>
    </row>
    <row r="45" spans="1:17" x14ac:dyDescent="0.25">
      <c r="A45" s="22"/>
    </row>
    <row r="46" spans="1:17" x14ac:dyDescent="0.25">
      <c r="A46" s="22"/>
    </row>
    <row r="47" spans="1:17" x14ac:dyDescent="0.25">
      <c r="A47" s="22"/>
    </row>
    <row r="48" spans="1:17" x14ac:dyDescent="0.25">
      <c r="A48" s="22"/>
    </row>
    <row r="49" spans="1:1" x14ac:dyDescent="0.25">
      <c r="A49" s="22"/>
    </row>
    <row r="50" spans="1:1" x14ac:dyDescent="0.25">
      <c r="A50" s="22"/>
    </row>
    <row r="51" spans="1:1" x14ac:dyDescent="0.25">
      <c r="A51" s="22"/>
    </row>
    <row r="71" spans="1:5" x14ac:dyDescent="0.25">
      <c r="A71" s="22"/>
    </row>
    <row r="72" spans="1:5" x14ac:dyDescent="0.25">
      <c r="A72" s="22"/>
    </row>
    <row r="73" spans="1:5" x14ac:dyDescent="0.25">
      <c r="A73" s="22"/>
    </row>
    <row r="74" spans="1:5" x14ac:dyDescent="0.25">
      <c r="A74" s="22"/>
    </row>
    <row r="75" spans="1:5" x14ac:dyDescent="0.25">
      <c r="A75" s="22"/>
    </row>
    <row r="76" spans="1:5" x14ac:dyDescent="0.25">
      <c r="A76" s="22"/>
    </row>
    <row r="77" spans="1:5" x14ac:dyDescent="0.25">
      <c r="A77" s="22"/>
      <c r="B77" s="22"/>
      <c r="C77" s="22"/>
      <c r="D77" s="22"/>
      <c r="E77" s="22"/>
    </row>
    <row r="78" spans="1:5" x14ac:dyDescent="0.25">
      <c r="A78" s="22"/>
      <c r="B78" s="22"/>
      <c r="C78" s="22"/>
      <c r="D78" s="22"/>
      <c r="E78" s="22"/>
    </row>
    <row r="79" spans="1:5" x14ac:dyDescent="0.25">
      <c r="A79" s="22"/>
      <c r="B79" s="22"/>
      <c r="C79" s="22"/>
      <c r="D79" s="22"/>
      <c r="E79" s="22"/>
    </row>
    <row r="80" spans="1:5" x14ac:dyDescent="0.25">
      <c r="A80" s="22"/>
      <c r="B80" s="22"/>
      <c r="C80" s="22"/>
      <c r="D80" s="22"/>
      <c r="E80" s="22"/>
    </row>
    <row r="81" spans="1:5" x14ac:dyDescent="0.25">
      <c r="A81" s="22"/>
      <c r="B81" s="22"/>
      <c r="C81" s="22"/>
      <c r="D81" s="22"/>
      <c r="E81" s="22"/>
    </row>
    <row r="82" spans="1:5" x14ac:dyDescent="0.25">
      <c r="A82" s="22"/>
    </row>
    <row r="83" spans="1:5" x14ac:dyDescent="0.25">
      <c r="A83" s="22"/>
    </row>
    <row r="142" spans="6:17" x14ac:dyDescent="0.25"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</row>
    <row r="143" spans="6:17" x14ac:dyDescent="0.25"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6:17" x14ac:dyDescent="0.25"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</row>
    <row r="145" spans="6:17" x14ac:dyDescent="0.25"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</row>
    <row r="146" spans="6:17" x14ac:dyDescent="0.25"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</row>
  </sheetData>
  <mergeCells count="3">
    <mergeCell ref="A1:Q1"/>
    <mergeCell ref="A13:Q13"/>
    <mergeCell ref="A25:Q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267" t="s">
        <v>504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</row>
    <row r="2" spans="1:17" x14ac:dyDescent="0.25">
      <c r="A2" s="97" t="s">
        <v>414</v>
      </c>
      <c r="B2" s="97" t="s">
        <v>415</v>
      </c>
      <c r="C2" s="97" t="s">
        <v>416</v>
      </c>
      <c r="D2" s="97" t="s">
        <v>1</v>
      </c>
      <c r="E2" s="97" t="s">
        <v>2</v>
      </c>
      <c r="F2" s="97" t="s">
        <v>3</v>
      </c>
      <c r="G2" s="97" t="s">
        <v>4</v>
      </c>
      <c r="H2" s="97" t="s">
        <v>120</v>
      </c>
      <c r="I2" s="97" t="s">
        <v>5</v>
      </c>
      <c r="J2" s="97" t="s">
        <v>26</v>
      </c>
      <c r="K2" s="97" t="s">
        <v>7</v>
      </c>
      <c r="L2" s="97" t="s">
        <v>8</v>
      </c>
      <c r="M2" s="97" t="s">
        <v>9</v>
      </c>
      <c r="N2" s="97" t="s">
        <v>10</v>
      </c>
      <c r="O2" s="97" t="s">
        <v>11</v>
      </c>
      <c r="P2" s="97">
        <v>2017</v>
      </c>
      <c r="Q2" s="97" t="s">
        <v>548</v>
      </c>
    </row>
    <row r="3" spans="1:17" x14ac:dyDescent="0.25">
      <c r="A3" s="94"/>
      <c r="B3" s="94" t="s">
        <v>417</v>
      </c>
      <c r="C3" s="94" t="s">
        <v>418</v>
      </c>
      <c r="D3" s="106">
        <v>1249</v>
      </c>
      <c r="E3" s="106">
        <v>1316</v>
      </c>
      <c r="F3" s="106">
        <v>1503</v>
      </c>
      <c r="G3" s="106">
        <v>1240</v>
      </c>
      <c r="H3" s="106">
        <v>860</v>
      </c>
      <c r="I3" s="106">
        <v>646</v>
      </c>
      <c r="J3" s="106">
        <v>607</v>
      </c>
      <c r="K3" s="106">
        <v>709</v>
      </c>
      <c r="L3" s="106">
        <v>631</v>
      </c>
      <c r="M3" s="106">
        <v>520</v>
      </c>
      <c r="N3" s="106">
        <v>349</v>
      </c>
      <c r="O3" s="106"/>
      <c r="P3" s="106">
        <v>9281</v>
      </c>
      <c r="Q3" s="107">
        <v>0.6364696200795501</v>
      </c>
    </row>
    <row r="4" spans="1:17" x14ac:dyDescent="0.25">
      <c r="A4" s="94"/>
      <c r="B4" s="94" t="s">
        <v>419</v>
      </c>
      <c r="C4" s="94" t="s">
        <v>420</v>
      </c>
      <c r="D4" s="106">
        <v>224</v>
      </c>
      <c r="E4" s="106">
        <v>219</v>
      </c>
      <c r="F4" s="106">
        <v>325</v>
      </c>
      <c r="G4" s="106">
        <v>212</v>
      </c>
      <c r="H4" s="106">
        <v>186</v>
      </c>
      <c r="I4" s="106">
        <v>126</v>
      </c>
      <c r="J4" s="106">
        <v>135</v>
      </c>
      <c r="K4" s="106">
        <v>131</v>
      </c>
      <c r="L4" s="106">
        <v>137</v>
      </c>
      <c r="M4" s="106">
        <v>108</v>
      </c>
      <c r="N4" s="106">
        <v>98</v>
      </c>
      <c r="O4" s="106"/>
      <c r="P4" s="106">
        <v>1858</v>
      </c>
      <c r="Q4" s="107">
        <v>0.12741736387326841</v>
      </c>
    </row>
    <row r="5" spans="1:17" x14ac:dyDescent="0.25">
      <c r="A5" s="94"/>
      <c r="B5" s="94" t="s">
        <v>597</v>
      </c>
      <c r="C5" s="94" t="s">
        <v>418</v>
      </c>
      <c r="D5" s="106">
        <v>164</v>
      </c>
      <c r="E5" s="106">
        <v>142</v>
      </c>
      <c r="F5" s="106">
        <v>183</v>
      </c>
      <c r="G5" s="106">
        <v>173</v>
      </c>
      <c r="H5" s="106">
        <v>94</v>
      </c>
      <c r="I5" s="106">
        <v>68</v>
      </c>
      <c r="J5" s="106">
        <v>82</v>
      </c>
      <c r="K5" s="106">
        <v>97</v>
      </c>
      <c r="L5" s="106">
        <v>76</v>
      </c>
      <c r="M5" s="106">
        <v>72</v>
      </c>
      <c r="N5" s="106">
        <v>43</v>
      </c>
      <c r="O5" s="106"/>
      <c r="P5" s="106">
        <v>1142</v>
      </c>
      <c r="Q5" s="107">
        <v>7.8315731724043339E-2</v>
      </c>
    </row>
    <row r="6" spans="1:17" x14ac:dyDescent="0.25">
      <c r="A6" s="94"/>
      <c r="B6" s="94" t="s">
        <v>597</v>
      </c>
      <c r="C6" s="94" t="s">
        <v>420</v>
      </c>
      <c r="D6" s="106">
        <v>272</v>
      </c>
      <c r="E6" s="106">
        <v>262</v>
      </c>
      <c r="F6" s="106">
        <v>316</v>
      </c>
      <c r="G6" s="106">
        <v>214</v>
      </c>
      <c r="H6" s="106">
        <v>180</v>
      </c>
      <c r="I6" s="106">
        <v>138</v>
      </c>
      <c r="J6" s="106">
        <v>147</v>
      </c>
      <c r="K6" s="106">
        <v>174</v>
      </c>
      <c r="L6" s="106">
        <v>129</v>
      </c>
      <c r="M6" s="106">
        <v>108</v>
      </c>
      <c r="N6" s="106">
        <v>97</v>
      </c>
      <c r="O6" s="106"/>
      <c r="P6" s="106">
        <v>1984</v>
      </c>
      <c r="Q6" s="107">
        <v>0.13605815388835552</v>
      </c>
    </row>
    <row r="7" spans="1:17" x14ac:dyDescent="0.25">
      <c r="A7" s="94"/>
      <c r="B7" s="94" t="s">
        <v>598</v>
      </c>
      <c r="C7" s="94" t="s">
        <v>418</v>
      </c>
      <c r="D7" s="106">
        <v>5</v>
      </c>
      <c r="E7" s="106">
        <v>3</v>
      </c>
      <c r="F7" s="106">
        <v>2</v>
      </c>
      <c r="G7" s="106">
        <v>0</v>
      </c>
      <c r="H7" s="106">
        <v>2</v>
      </c>
      <c r="I7" s="106">
        <v>1</v>
      </c>
      <c r="J7" s="106">
        <v>1</v>
      </c>
      <c r="K7" s="106">
        <v>0</v>
      </c>
      <c r="L7" s="106">
        <v>0</v>
      </c>
      <c r="M7" s="106">
        <v>0</v>
      </c>
      <c r="N7" s="106">
        <v>0</v>
      </c>
      <c r="O7" s="106"/>
      <c r="P7" s="106">
        <v>14</v>
      </c>
      <c r="Q7" s="107">
        <v>9.6008777945412157E-4</v>
      </c>
    </row>
    <row r="8" spans="1:17" x14ac:dyDescent="0.25">
      <c r="A8" s="94"/>
      <c r="B8" s="94" t="s">
        <v>598</v>
      </c>
      <c r="C8" s="94" t="s">
        <v>420</v>
      </c>
      <c r="D8" s="106">
        <v>6</v>
      </c>
      <c r="E8" s="106">
        <v>5</v>
      </c>
      <c r="F8" s="106">
        <v>6</v>
      </c>
      <c r="G8" s="106">
        <v>10</v>
      </c>
      <c r="H8" s="106">
        <v>1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/>
      <c r="P8" s="106">
        <v>27</v>
      </c>
      <c r="Q8" s="107">
        <v>1.8515978603758057E-3</v>
      </c>
    </row>
    <row r="9" spans="1:17" x14ac:dyDescent="0.25">
      <c r="A9" s="94"/>
      <c r="B9" s="94" t="s">
        <v>598</v>
      </c>
      <c r="C9" s="94" t="s">
        <v>421</v>
      </c>
      <c r="D9" s="106">
        <v>5</v>
      </c>
      <c r="E9" s="106">
        <v>5</v>
      </c>
      <c r="F9" s="106">
        <v>9</v>
      </c>
      <c r="G9" s="106">
        <v>6</v>
      </c>
      <c r="H9" s="106">
        <v>1</v>
      </c>
      <c r="I9" s="106">
        <v>3</v>
      </c>
      <c r="J9" s="106">
        <v>2</v>
      </c>
      <c r="K9" s="106">
        <v>2</v>
      </c>
      <c r="L9" s="106">
        <v>0</v>
      </c>
      <c r="M9" s="106">
        <v>1</v>
      </c>
      <c r="N9" s="106">
        <v>1</v>
      </c>
      <c r="O9" s="106"/>
      <c r="P9" s="106">
        <v>34</v>
      </c>
      <c r="Q9" s="107">
        <v>2.3316417501028667E-3</v>
      </c>
    </row>
    <row r="10" spans="1:17" x14ac:dyDescent="0.25">
      <c r="A10" s="94"/>
      <c r="B10" s="94" t="s">
        <v>365</v>
      </c>
      <c r="C10" s="94"/>
      <c r="D10" s="106">
        <v>37</v>
      </c>
      <c r="E10" s="106">
        <v>26</v>
      </c>
      <c r="F10" s="106">
        <v>39</v>
      </c>
      <c r="G10" s="106">
        <v>34</v>
      </c>
      <c r="H10" s="106">
        <v>26</v>
      </c>
      <c r="I10" s="106">
        <v>12</v>
      </c>
      <c r="J10" s="106">
        <v>25</v>
      </c>
      <c r="K10" s="106">
        <v>17</v>
      </c>
      <c r="L10" s="106">
        <v>11</v>
      </c>
      <c r="M10" s="106">
        <v>13</v>
      </c>
      <c r="N10" s="106">
        <v>8</v>
      </c>
      <c r="O10" s="106"/>
      <c r="P10" s="106">
        <v>242</v>
      </c>
      <c r="Q10" s="107">
        <v>1.6595803044849814E-2</v>
      </c>
    </row>
    <row r="11" spans="1:17" x14ac:dyDescent="0.25">
      <c r="A11" s="94"/>
      <c r="B11" s="158" t="s">
        <v>387</v>
      </c>
      <c r="C11" s="94"/>
      <c r="D11" s="160">
        <v>1962</v>
      </c>
      <c r="E11" s="106">
        <v>1978</v>
      </c>
      <c r="F11" s="106">
        <v>2383</v>
      </c>
      <c r="G11" s="106">
        <v>1889</v>
      </c>
      <c r="H11" s="106">
        <v>1350</v>
      </c>
      <c r="I11" s="106">
        <v>994</v>
      </c>
      <c r="J11" s="106">
        <v>999</v>
      </c>
      <c r="K11" s="106">
        <v>1130</v>
      </c>
      <c r="L11" s="106">
        <v>984</v>
      </c>
      <c r="M11" s="106">
        <v>822</v>
      </c>
      <c r="N11" s="106">
        <v>596</v>
      </c>
      <c r="O11" s="106"/>
      <c r="P11" s="106">
        <v>14582</v>
      </c>
      <c r="Q11" s="107"/>
    </row>
    <row r="12" spans="1:17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1:17" ht="18.75" x14ac:dyDescent="0.3">
      <c r="A13" s="267" t="s">
        <v>612</v>
      </c>
      <c r="B13" s="267"/>
      <c r="C13" s="267"/>
      <c r="D13" s="267"/>
      <c r="E13" s="267"/>
      <c r="F13" s="267"/>
      <c r="G13" s="267"/>
      <c r="H13" s="267"/>
      <c r="I13" s="267"/>
      <c r="J13" s="267"/>
      <c r="K13" s="267"/>
      <c r="L13" s="267"/>
      <c r="M13" s="267"/>
      <c r="N13" s="267"/>
      <c r="O13" s="267"/>
      <c r="P13" s="267"/>
      <c r="Q13" s="267"/>
    </row>
    <row r="14" spans="1:17" x14ac:dyDescent="0.25">
      <c r="A14" s="192" t="s">
        <v>414</v>
      </c>
      <c r="B14" s="192" t="s">
        <v>415</v>
      </c>
      <c r="C14" s="192" t="s">
        <v>416</v>
      </c>
      <c r="D14" s="192" t="s">
        <v>1</v>
      </c>
      <c r="E14" s="192" t="s">
        <v>2</v>
      </c>
      <c r="F14" s="192" t="s">
        <v>3</v>
      </c>
      <c r="G14" s="192" t="s">
        <v>4</v>
      </c>
      <c r="H14" s="192" t="s">
        <v>120</v>
      </c>
      <c r="I14" s="192" t="s">
        <v>5</v>
      </c>
      <c r="J14" s="192" t="s">
        <v>26</v>
      </c>
      <c r="K14" s="192" t="s">
        <v>7</v>
      </c>
      <c r="L14" s="192" t="s">
        <v>8</v>
      </c>
      <c r="M14" s="192" t="s">
        <v>9</v>
      </c>
      <c r="N14" s="192" t="s">
        <v>10</v>
      </c>
      <c r="O14" s="192" t="s">
        <v>11</v>
      </c>
      <c r="P14" s="192">
        <v>2017</v>
      </c>
      <c r="Q14" s="192" t="s">
        <v>548</v>
      </c>
    </row>
    <row r="15" spans="1:17" x14ac:dyDescent="0.25">
      <c r="A15" s="193"/>
      <c r="B15" s="193" t="s">
        <v>417</v>
      </c>
      <c r="C15" s="193" t="s">
        <v>418</v>
      </c>
      <c r="D15" s="106"/>
      <c r="E15" s="106"/>
      <c r="F15" s="106">
        <v>109</v>
      </c>
      <c r="G15" s="106">
        <v>349</v>
      </c>
      <c r="H15" s="106">
        <v>894</v>
      </c>
      <c r="I15" s="106">
        <v>1127</v>
      </c>
      <c r="J15" s="106">
        <v>1061</v>
      </c>
      <c r="K15" s="106">
        <v>1353</v>
      </c>
      <c r="L15" s="106">
        <v>1248</v>
      </c>
      <c r="M15" s="106">
        <v>1344</v>
      </c>
      <c r="N15" s="106">
        <v>1470</v>
      </c>
      <c r="O15" s="106"/>
      <c r="P15">
        <v>8955</v>
      </c>
      <c r="Q15" s="107">
        <v>0.70180250783699061</v>
      </c>
    </row>
    <row r="16" spans="1:17" x14ac:dyDescent="0.25">
      <c r="A16" s="193"/>
      <c r="B16" s="193" t="s">
        <v>419</v>
      </c>
      <c r="C16" s="193" t="s">
        <v>420</v>
      </c>
      <c r="D16" s="106"/>
      <c r="E16" s="106"/>
      <c r="F16" s="106">
        <v>16</v>
      </c>
      <c r="G16" s="106">
        <v>44</v>
      </c>
      <c r="H16" s="106">
        <v>105</v>
      </c>
      <c r="I16" s="106">
        <v>123</v>
      </c>
      <c r="J16" s="106">
        <v>127</v>
      </c>
      <c r="K16" s="106">
        <v>206</v>
      </c>
      <c r="L16" s="106">
        <v>130</v>
      </c>
      <c r="M16" s="106">
        <v>151</v>
      </c>
      <c r="N16" s="106">
        <v>199</v>
      </c>
      <c r="O16" s="106"/>
      <c r="P16" s="106">
        <v>1101</v>
      </c>
      <c r="Q16" s="107">
        <v>8.6285266457680254E-2</v>
      </c>
    </row>
    <row r="17" spans="1:17" x14ac:dyDescent="0.25">
      <c r="A17" s="193"/>
      <c r="B17" s="193" t="s">
        <v>597</v>
      </c>
      <c r="C17" s="193" t="s">
        <v>418</v>
      </c>
      <c r="D17" s="106"/>
      <c r="E17" s="106"/>
      <c r="F17" s="106">
        <v>18</v>
      </c>
      <c r="G17" s="106">
        <v>52</v>
      </c>
      <c r="H17" s="106">
        <v>145</v>
      </c>
      <c r="I17" s="106">
        <v>205</v>
      </c>
      <c r="J17" s="106">
        <v>190</v>
      </c>
      <c r="K17" s="106">
        <v>218</v>
      </c>
      <c r="L17" s="106">
        <v>188</v>
      </c>
      <c r="M17" s="106">
        <v>203</v>
      </c>
      <c r="N17" s="106">
        <v>208</v>
      </c>
      <c r="O17" s="106"/>
      <c r="P17" s="106">
        <v>1427</v>
      </c>
      <c r="Q17" s="107">
        <v>0.11183385579937304</v>
      </c>
    </row>
    <row r="18" spans="1:17" x14ac:dyDescent="0.25">
      <c r="A18" s="193"/>
      <c r="B18" s="193" t="s">
        <v>597</v>
      </c>
      <c r="C18" s="193" t="s">
        <v>420</v>
      </c>
      <c r="D18" s="106"/>
      <c r="E18" s="106"/>
      <c r="F18" s="106">
        <v>18</v>
      </c>
      <c r="G18" s="106">
        <v>53</v>
      </c>
      <c r="H18" s="106">
        <v>112</v>
      </c>
      <c r="I18" s="106">
        <v>108</v>
      </c>
      <c r="J18" s="106">
        <v>126</v>
      </c>
      <c r="K18" s="106">
        <v>170</v>
      </c>
      <c r="L18" s="106">
        <v>142</v>
      </c>
      <c r="M18" s="106">
        <v>180</v>
      </c>
      <c r="N18" s="106">
        <v>171</v>
      </c>
      <c r="O18" s="106"/>
      <c r="P18" s="106">
        <v>1080</v>
      </c>
      <c r="Q18" s="107">
        <v>8.4639498432601878E-2</v>
      </c>
    </row>
    <row r="19" spans="1:17" x14ac:dyDescent="0.25">
      <c r="A19" s="193"/>
      <c r="B19" s="193" t="s">
        <v>598</v>
      </c>
      <c r="C19" s="193" t="s">
        <v>418</v>
      </c>
      <c r="D19" s="106"/>
      <c r="E19" s="106"/>
      <c r="F19" s="106">
        <v>1</v>
      </c>
      <c r="G19" s="106" t="s">
        <v>613</v>
      </c>
      <c r="H19" s="106">
        <v>2</v>
      </c>
      <c r="I19" s="106">
        <v>2</v>
      </c>
      <c r="J19" s="106">
        <v>0</v>
      </c>
      <c r="K19" s="106">
        <v>0</v>
      </c>
      <c r="L19" s="106">
        <v>4</v>
      </c>
      <c r="M19" s="106">
        <v>2</v>
      </c>
      <c r="N19" s="106">
        <v>4</v>
      </c>
      <c r="O19" s="106"/>
      <c r="P19" s="106">
        <v>15</v>
      </c>
      <c r="Q19" s="107">
        <v>1.1755485893416929E-3</v>
      </c>
    </row>
    <row r="20" spans="1:17" x14ac:dyDescent="0.25">
      <c r="A20" s="193"/>
      <c r="B20" s="193" t="s">
        <v>598</v>
      </c>
      <c r="C20" s="193" t="s">
        <v>420</v>
      </c>
      <c r="D20" s="106"/>
      <c r="E20" s="106"/>
      <c r="F20" s="106" t="s">
        <v>613</v>
      </c>
      <c r="G20" s="106">
        <v>1</v>
      </c>
      <c r="H20" s="106" t="s">
        <v>613</v>
      </c>
      <c r="I20" s="106">
        <v>0</v>
      </c>
      <c r="J20" s="106">
        <v>0</v>
      </c>
      <c r="K20" s="106">
        <v>1</v>
      </c>
      <c r="L20" s="106">
        <v>1</v>
      </c>
      <c r="M20" s="106">
        <v>2</v>
      </c>
      <c r="N20" s="106">
        <v>4</v>
      </c>
      <c r="O20" s="106"/>
      <c r="P20" s="106">
        <v>9</v>
      </c>
      <c r="Q20" s="107">
        <v>7.0532915360501562E-4</v>
      </c>
    </row>
    <row r="21" spans="1:17" x14ac:dyDescent="0.25">
      <c r="A21" s="193"/>
      <c r="B21" s="193" t="s">
        <v>598</v>
      </c>
      <c r="C21" s="193" t="s">
        <v>421</v>
      </c>
      <c r="D21" s="106"/>
      <c r="E21" s="106"/>
      <c r="F21" s="106">
        <v>2</v>
      </c>
      <c r="G21" s="106">
        <v>1</v>
      </c>
      <c r="H21" s="106">
        <v>3</v>
      </c>
      <c r="I21" s="106">
        <v>2</v>
      </c>
      <c r="J21" s="106">
        <v>2</v>
      </c>
      <c r="K21" s="106">
        <v>3</v>
      </c>
      <c r="L21" s="106">
        <v>1</v>
      </c>
      <c r="M21" s="106">
        <v>6</v>
      </c>
      <c r="N21" s="106">
        <v>5</v>
      </c>
      <c r="O21" s="106"/>
      <c r="P21" s="106">
        <v>25</v>
      </c>
      <c r="Q21" s="106">
        <v>1.9592476489028211E-3</v>
      </c>
    </row>
    <row r="22" spans="1:17" x14ac:dyDescent="0.25">
      <c r="A22" s="193"/>
      <c r="B22" s="193" t="s">
        <v>365</v>
      </c>
      <c r="C22" s="193"/>
      <c r="D22" s="106"/>
      <c r="E22" s="106"/>
      <c r="F22" s="106">
        <v>1</v>
      </c>
      <c r="G22" s="106">
        <v>6</v>
      </c>
      <c r="H22" s="106">
        <v>15</v>
      </c>
      <c r="I22" s="106">
        <v>26</v>
      </c>
      <c r="J22" s="106">
        <v>12</v>
      </c>
      <c r="K22" s="106">
        <v>23</v>
      </c>
      <c r="L22" s="106">
        <v>22</v>
      </c>
      <c r="M22" s="106">
        <v>17</v>
      </c>
      <c r="N22" s="106">
        <v>26</v>
      </c>
      <c r="O22" s="106"/>
      <c r="P22" s="106">
        <v>148</v>
      </c>
      <c r="Q22" s="107">
        <v>1.1598746081504702E-2</v>
      </c>
    </row>
    <row r="23" spans="1:17" x14ac:dyDescent="0.25">
      <c r="A23" s="193"/>
      <c r="B23" s="158" t="s">
        <v>387</v>
      </c>
      <c r="C23" s="193"/>
      <c r="D23" s="160"/>
      <c r="E23" s="106"/>
      <c r="F23" s="194">
        <v>165</v>
      </c>
      <c r="G23" s="194">
        <v>506</v>
      </c>
      <c r="H23" s="195">
        <v>1276</v>
      </c>
      <c r="I23" s="106">
        <v>1593</v>
      </c>
      <c r="J23" s="106">
        <v>1518</v>
      </c>
      <c r="K23" s="106">
        <v>1974</v>
      </c>
      <c r="L23" s="106">
        <v>1736</v>
      </c>
      <c r="M23" s="106">
        <v>1905</v>
      </c>
      <c r="N23" s="106">
        <v>2087</v>
      </c>
      <c r="O23" s="106"/>
      <c r="P23" s="195">
        <v>12760</v>
      </c>
      <c r="Q23" s="107"/>
    </row>
    <row r="24" spans="1:17" x14ac:dyDescent="0.25">
      <c r="A24" s="22"/>
    </row>
    <row r="25" spans="1:17" x14ac:dyDescent="0.2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</row>
    <row r="75" spans="1:1" x14ac:dyDescent="0.25">
      <c r="A75" s="22"/>
    </row>
    <row r="76" spans="1:1" x14ac:dyDescent="0.25">
      <c r="A76" s="22"/>
    </row>
    <row r="77" spans="1:1" x14ac:dyDescent="0.25">
      <c r="A77" s="22"/>
    </row>
    <row r="78" spans="1:1" x14ac:dyDescent="0.25">
      <c r="A78" s="22"/>
    </row>
    <row r="79" spans="1:1" x14ac:dyDescent="0.25">
      <c r="A79" s="22"/>
    </row>
    <row r="80" spans="1:1" x14ac:dyDescent="0.25">
      <c r="A80" s="22"/>
    </row>
    <row r="81" spans="1:1" x14ac:dyDescent="0.25">
      <c r="A81" s="22"/>
    </row>
    <row r="82" spans="1:1" x14ac:dyDescent="0.25">
      <c r="A82" s="22"/>
    </row>
    <row r="83" spans="1:1" x14ac:dyDescent="0.25">
      <c r="A83" s="22"/>
    </row>
    <row r="84" spans="1:1" x14ac:dyDescent="0.25">
      <c r="A84" s="22"/>
    </row>
    <row r="85" spans="1:1" x14ac:dyDescent="0.25">
      <c r="A85" s="22"/>
    </row>
    <row r="86" spans="1:1" x14ac:dyDescent="0.25">
      <c r="A86" s="22"/>
    </row>
    <row r="87" spans="1:1" x14ac:dyDescent="0.25">
      <c r="A87" s="22"/>
    </row>
    <row r="88" spans="1:1" x14ac:dyDescent="0.25">
      <c r="A88" s="22"/>
    </row>
  </sheetData>
  <mergeCells count="2">
    <mergeCell ref="A1:Q1"/>
    <mergeCell ref="A13:Q1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7"/>
  <sheetViews>
    <sheetView showGridLines="0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267" t="s">
        <v>506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</row>
    <row r="2" spans="1:17" x14ac:dyDescent="0.25">
      <c r="A2" s="97" t="s">
        <v>414</v>
      </c>
      <c r="B2" s="97" t="s">
        <v>415</v>
      </c>
      <c r="C2" s="97" t="s">
        <v>416</v>
      </c>
      <c r="D2" s="97" t="s">
        <v>1</v>
      </c>
      <c r="E2" s="97" t="s">
        <v>2</v>
      </c>
      <c r="F2" s="97" t="s">
        <v>3</v>
      </c>
      <c r="G2" s="97" t="s">
        <v>4</v>
      </c>
      <c r="H2" s="97" t="s">
        <v>120</v>
      </c>
      <c r="I2" s="97" t="s">
        <v>5</v>
      </c>
      <c r="J2" s="97" t="s">
        <v>26</v>
      </c>
      <c r="K2" s="97" t="s">
        <v>7</v>
      </c>
      <c r="L2" s="97" t="s">
        <v>8</v>
      </c>
      <c r="M2" s="97" t="s">
        <v>9</v>
      </c>
      <c r="N2" s="97" t="s">
        <v>10</v>
      </c>
      <c r="O2" s="97" t="s">
        <v>11</v>
      </c>
      <c r="P2" s="97">
        <v>2017</v>
      </c>
      <c r="Q2" s="97" t="s">
        <v>548</v>
      </c>
    </row>
    <row r="3" spans="1:17" x14ac:dyDescent="0.25">
      <c r="A3" s="94">
        <v>261110</v>
      </c>
      <c r="B3" s="94" t="s">
        <v>417</v>
      </c>
      <c r="C3" s="94" t="s">
        <v>418</v>
      </c>
      <c r="D3" s="106">
        <v>2419</v>
      </c>
      <c r="E3" s="106">
        <v>2148</v>
      </c>
      <c r="F3" s="106">
        <v>2538</v>
      </c>
      <c r="G3" s="106">
        <v>2511</v>
      </c>
      <c r="H3" s="106">
        <v>2252</v>
      </c>
      <c r="I3" s="106">
        <v>2243</v>
      </c>
      <c r="J3" s="106">
        <v>2243</v>
      </c>
      <c r="K3" s="106">
        <v>2449</v>
      </c>
      <c r="L3" s="106">
        <v>2345</v>
      </c>
      <c r="M3" s="106">
        <v>2489</v>
      </c>
      <c r="N3" s="106">
        <v>2503</v>
      </c>
      <c r="O3" s="106"/>
      <c r="P3" s="106">
        <v>26368</v>
      </c>
      <c r="Q3" s="107">
        <v>0.76212497832244641</v>
      </c>
    </row>
    <row r="4" spans="1:17" x14ac:dyDescent="0.25">
      <c r="A4" s="94">
        <v>291840</v>
      </c>
      <c r="B4" s="94" t="s">
        <v>419</v>
      </c>
      <c r="C4" s="94" t="s">
        <v>420</v>
      </c>
      <c r="D4" s="106">
        <v>301</v>
      </c>
      <c r="E4" s="106">
        <v>345</v>
      </c>
      <c r="F4" s="106">
        <v>328</v>
      </c>
      <c r="G4" s="106">
        <v>317</v>
      </c>
      <c r="H4" s="106">
        <v>331</v>
      </c>
      <c r="I4" s="106">
        <v>380</v>
      </c>
      <c r="J4" s="106">
        <v>380</v>
      </c>
      <c r="K4" s="106">
        <v>340</v>
      </c>
      <c r="L4" s="106">
        <v>392</v>
      </c>
      <c r="M4" s="106">
        <v>458</v>
      </c>
      <c r="N4" s="106">
        <v>371</v>
      </c>
      <c r="O4" s="106"/>
      <c r="P4" s="106">
        <v>3887</v>
      </c>
      <c r="Q4" s="107">
        <v>0.11234753453956876</v>
      </c>
    </row>
    <row r="5" spans="1:17" x14ac:dyDescent="0.25">
      <c r="A5" s="94">
        <v>261260</v>
      </c>
      <c r="B5" s="94" t="s">
        <v>597</v>
      </c>
      <c r="C5" s="94" t="s">
        <v>418</v>
      </c>
      <c r="D5" s="106">
        <v>103</v>
      </c>
      <c r="E5" s="106">
        <v>105</v>
      </c>
      <c r="F5" s="106">
        <v>106</v>
      </c>
      <c r="G5" s="106">
        <v>107</v>
      </c>
      <c r="H5" s="106">
        <v>98</v>
      </c>
      <c r="I5" s="106">
        <v>131</v>
      </c>
      <c r="J5" s="106">
        <v>131</v>
      </c>
      <c r="K5" s="106">
        <v>133</v>
      </c>
      <c r="L5" s="106">
        <v>128</v>
      </c>
      <c r="M5" s="106">
        <v>147</v>
      </c>
      <c r="N5" s="106">
        <v>112</v>
      </c>
      <c r="O5" s="106"/>
      <c r="P5" s="106">
        <v>1266</v>
      </c>
      <c r="Q5" s="107">
        <v>3.6591710503497313E-2</v>
      </c>
    </row>
    <row r="6" spans="1:17" x14ac:dyDescent="0.25">
      <c r="A6" s="94">
        <v>290720</v>
      </c>
      <c r="B6" s="94" t="s">
        <v>597</v>
      </c>
      <c r="C6" s="94" t="s">
        <v>420</v>
      </c>
      <c r="D6" s="106">
        <v>211</v>
      </c>
      <c r="E6" s="106">
        <v>181</v>
      </c>
      <c r="F6" s="106">
        <v>192</v>
      </c>
      <c r="G6" s="106">
        <v>162</v>
      </c>
      <c r="H6" s="106">
        <v>190</v>
      </c>
      <c r="I6" s="106">
        <v>228</v>
      </c>
      <c r="J6" s="106">
        <v>228</v>
      </c>
      <c r="K6" s="106">
        <v>239</v>
      </c>
      <c r="L6" s="106">
        <v>231</v>
      </c>
      <c r="M6" s="106">
        <v>251</v>
      </c>
      <c r="N6" s="106">
        <v>285</v>
      </c>
      <c r="O6" s="106"/>
      <c r="P6" s="106">
        <v>2360</v>
      </c>
      <c r="Q6" s="107">
        <v>6.8212035377767502E-2</v>
      </c>
    </row>
    <row r="7" spans="1:17" x14ac:dyDescent="0.25">
      <c r="A7" s="94">
        <v>293010</v>
      </c>
      <c r="B7" s="94" t="s">
        <v>598</v>
      </c>
      <c r="C7" s="94" t="s">
        <v>418</v>
      </c>
      <c r="D7" s="106">
        <v>2</v>
      </c>
      <c r="E7" s="106">
        <v>1</v>
      </c>
      <c r="F7" s="106">
        <v>5</v>
      </c>
      <c r="G7" s="106">
        <v>7</v>
      </c>
      <c r="H7" s="106">
        <v>6</v>
      </c>
      <c r="I7" s="106">
        <v>8</v>
      </c>
      <c r="J7" s="106">
        <v>8</v>
      </c>
      <c r="K7" s="106">
        <v>3</v>
      </c>
      <c r="L7" s="106">
        <v>6</v>
      </c>
      <c r="M7" s="106">
        <v>8</v>
      </c>
      <c r="N7" s="106">
        <v>8</v>
      </c>
      <c r="O7" s="106"/>
      <c r="P7" s="106">
        <v>59</v>
      </c>
      <c r="Q7" s="107">
        <v>1.7053008844441875E-3</v>
      </c>
    </row>
    <row r="8" spans="1:17" x14ac:dyDescent="0.25">
      <c r="A8" s="94">
        <v>290600</v>
      </c>
      <c r="B8" s="94" t="s">
        <v>598</v>
      </c>
      <c r="C8" s="94" t="s">
        <v>420</v>
      </c>
      <c r="D8" s="106">
        <v>5</v>
      </c>
      <c r="E8" s="106">
        <v>6</v>
      </c>
      <c r="F8" s="106">
        <v>4</v>
      </c>
      <c r="G8" s="106">
        <v>3</v>
      </c>
      <c r="H8" s="106">
        <v>10</v>
      </c>
      <c r="I8" s="106">
        <v>12</v>
      </c>
      <c r="J8" s="106">
        <v>12</v>
      </c>
      <c r="K8" s="106">
        <v>5</v>
      </c>
      <c r="L8" s="106">
        <v>5</v>
      </c>
      <c r="M8" s="106">
        <v>10</v>
      </c>
      <c r="N8" s="106">
        <v>6</v>
      </c>
      <c r="O8" s="106"/>
      <c r="P8" s="106">
        <v>74</v>
      </c>
      <c r="Q8" s="107">
        <v>2.1388519567605065E-3</v>
      </c>
    </row>
    <row r="9" spans="1:17" x14ac:dyDescent="0.25">
      <c r="A9" s="94">
        <v>293077</v>
      </c>
      <c r="B9" s="94" t="s">
        <v>598</v>
      </c>
      <c r="C9" s="94" t="s">
        <v>421</v>
      </c>
      <c r="D9" s="106">
        <v>21</v>
      </c>
      <c r="E9" s="106">
        <v>11</v>
      </c>
      <c r="F9" s="106">
        <v>7</v>
      </c>
      <c r="G9" s="106">
        <v>9</v>
      </c>
      <c r="H9" s="106">
        <v>6</v>
      </c>
      <c r="I9" s="106">
        <v>19</v>
      </c>
      <c r="J9" s="106">
        <v>19</v>
      </c>
      <c r="K9" s="106">
        <v>10</v>
      </c>
      <c r="L9" s="106">
        <v>9</v>
      </c>
      <c r="M9" s="106">
        <v>10</v>
      </c>
      <c r="N9" s="106">
        <v>8</v>
      </c>
      <c r="O9" s="106"/>
      <c r="P9" s="106">
        <v>119</v>
      </c>
      <c r="Q9" s="107">
        <v>3.4395051737094629E-3</v>
      </c>
    </row>
    <row r="10" spans="1:17" x14ac:dyDescent="0.25">
      <c r="A10" s="94">
        <v>290990</v>
      </c>
      <c r="B10" s="94" t="s">
        <v>365</v>
      </c>
      <c r="C10" s="94"/>
      <c r="D10" s="106">
        <v>47</v>
      </c>
      <c r="E10" s="106">
        <v>42</v>
      </c>
      <c r="F10" s="106">
        <v>40</v>
      </c>
      <c r="G10" s="106">
        <v>47</v>
      </c>
      <c r="H10" s="106">
        <v>46</v>
      </c>
      <c r="I10" s="106">
        <v>54</v>
      </c>
      <c r="J10" s="106">
        <v>54</v>
      </c>
      <c r="K10" s="106">
        <v>28</v>
      </c>
      <c r="L10" s="106">
        <v>43</v>
      </c>
      <c r="M10" s="106">
        <v>35</v>
      </c>
      <c r="N10" s="106">
        <v>45</v>
      </c>
      <c r="O10" s="106"/>
      <c r="P10" s="106">
        <v>465</v>
      </c>
      <c r="Q10" s="107">
        <v>1.3440083241805885E-2</v>
      </c>
    </row>
    <row r="11" spans="1:17" x14ac:dyDescent="0.25">
      <c r="A11" s="94">
        <v>292600</v>
      </c>
      <c r="B11" s="158" t="s">
        <v>387</v>
      </c>
      <c r="C11" s="94"/>
      <c r="D11" s="160">
        <v>3109</v>
      </c>
      <c r="E11" s="160">
        <v>2839</v>
      </c>
      <c r="F11" s="160">
        <v>3220</v>
      </c>
      <c r="G11" s="160">
        <v>3163</v>
      </c>
      <c r="H11" s="160">
        <v>2939</v>
      </c>
      <c r="I11" s="160">
        <v>3075</v>
      </c>
      <c r="J11" s="160">
        <v>3075</v>
      </c>
      <c r="K11" s="160">
        <v>3207</v>
      </c>
      <c r="L11" s="160">
        <v>3159</v>
      </c>
      <c r="M11" s="160">
        <v>3408</v>
      </c>
      <c r="N11" s="160">
        <v>3338</v>
      </c>
      <c r="O11" s="160"/>
      <c r="P11" s="160">
        <v>34598</v>
      </c>
      <c r="Q11" s="107"/>
    </row>
    <row r="83" spans="1:1" x14ac:dyDescent="0.25">
      <c r="A83" s="22"/>
    </row>
    <row r="84" spans="1:1" x14ac:dyDescent="0.25">
      <c r="A84" s="22"/>
    </row>
    <row r="85" spans="1:1" x14ac:dyDescent="0.25">
      <c r="A85" s="22"/>
    </row>
    <row r="86" spans="1:1" x14ac:dyDescent="0.25">
      <c r="A86" s="22"/>
    </row>
    <row r="87" spans="1:1" x14ac:dyDescent="0.25">
      <c r="A87" s="22"/>
    </row>
    <row r="88" spans="1:1" x14ac:dyDescent="0.25">
      <c r="A88" s="22"/>
    </row>
    <row r="89" spans="1:1" x14ac:dyDescent="0.25">
      <c r="A89" s="22"/>
    </row>
    <row r="90" spans="1:1" x14ac:dyDescent="0.25">
      <c r="A90" s="22"/>
    </row>
    <row r="91" spans="1:1" x14ac:dyDescent="0.25">
      <c r="A91" s="22"/>
    </row>
    <row r="92" spans="1:1" x14ac:dyDescent="0.25">
      <c r="A92" s="22"/>
    </row>
    <row r="93" spans="1:1" x14ac:dyDescent="0.25">
      <c r="A93" s="22"/>
    </row>
    <row r="94" spans="1:1" x14ac:dyDescent="0.25">
      <c r="A94" s="22"/>
    </row>
    <row r="95" spans="1:1" x14ac:dyDescent="0.25">
      <c r="A95" s="22"/>
    </row>
    <row r="96" spans="1:1" x14ac:dyDescent="0.25">
      <c r="A96" s="22"/>
    </row>
    <row r="97" spans="1:2" x14ac:dyDescent="0.25">
      <c r="A97" s="22"/>
    </row>
    <row r="98" spans="1:2" x14ac:dyDescent="0.25">
      <c r="A98" s="22"/>
      <c r="B98" s="22"/>
    </row>
    <row r="99" spans="1:2" x14ac:dyDescent="0.25">
      <c r="A99" s="22"/>
      <c r="B99" s="22"/>
    </row>
    <row r="100" spans="1:2" x14ac:dyDescent="0.25">
      <c r="A100" s="22"/>
      <c r="B100" s="22"/>
    </row>
    <row r="101" spans="1:2" x14ac:dyDescent="0.25">
      <c r="A101" s="22"/>
      <c r="B101" s="22"/>
    </row>
    <row r="102" spans="1:2" x14ac:dyDescent="0.25">
      <c r="A102" s="22"/>
      <c r="B102" s="22"/>
    </row>
    <row r="103" spans="1:2" x14ac:dyDescent="0.25">
      <c r="A103" s="22"/>
      <c r="B103" s="22"/>
    </row>
    <row r="104" spans="1:2" x14ac:dyDescent="0.25">
      <c r="A104" s="22"/>
      <c r="B104" s="22"/>
    </row>
    <row r="105" spans="1:2" x14ac:dyDescent="0.25">
      <c r="A105" s="22"/>
      <c r="B105" s="22"/>
    </row>
    <row r="106" spans="1:2" x14ac:dyDescent="0.25">
      <c r="A106" s="22"/>
      <c r="B106" s="22"/>
    </row>
    <row r="107" spans="1:2" x14ac:dyDescent="0.25">
      <c r="A107" s="22"/>
      <c r="B107" s="22"/>
    </row>
  </sheetData>
  <mergeCells count="1">
    <mergeCell ref="A1:Q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1"/>
  <sheetViews>
    <sheetView showGridLines="0" zoomScale="70" zoomScaleNormal="70" workbookViewId="0">
      <selection activeCell="Q96" sqref="Q96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267" t="s">
        <v>422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13" x14ac:dyDescent="0.25">
      <c r="A2" s="97" t="s">
        <v>423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</row>
    <row r="3" spans="1:13" x14ac:dyDescent="0.25">
      <c r="A3" s="94" t="s">
        <v>424</v>
      </c>
      <c r="B3" s="108">
        <v>602</v>
      </c>
      <c r="C3" s="108">
        <v>575</v>
      </c>
      <c r="D3" s="108">
        <v>671</v>
      </c>
      <c r="E3" s="108">
        <v>560</v>
      </c>
      <c r="F3" s="108">
        <v>761</v>
      </c>
      <c r="G3" s="108">
        <v>645</v>
      </c>
      <c r="H3" s="108">
        <v>676</v>
      </c>
      <c r="I3" s="108">
        <v>650</v>
      </c>
      <c r="J3" s="108">
        <v>647</v>
      </c>
      <c r="K3" s="108">
        <v>661</v>
      </c>
      <c r="L3" s="108"/>
      <c r="M3" s="108"/>
    </row>
    <row r="4" spans="1:13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ht="18.75" x14ac:dyDescent="0.3">
      <c r="A5" s="267" t="s">
        <v>425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</row>
    <row r="6" spans="1:13" x14ac:dyDescent="0.25">
      <c r="A6" s="97" t="s">
        <v>423</v>
      </c>
      <c r="B6" s="97" t="s">
        <v>1</v>
      </c>
      <c r="C6" s="97" t="s">
        <v>2</v>
      </c>
      <c r="D6" s="97" t="s">
        <v>3</v>
      </c>
      <c r="E6" s="97" t="s">
        <v>4</v>
      </c>
      <c r="F6" s="97" t="s">
        <v>120</v>
      </c>
      <c r="G6" s="97" t="s">
        <v>5</v>
      </c>
      <c r="H6" s="97" t="s">
        <v>26</v>
      </c>
      <c r="I6" s="97" t="s">
        <v>7</v>
      </c>
      <c r="J6" s="97" t="s">
        <v>8</v>
      </c>
      <c r="K6" s="97" t="s">
        <v>9</v>
      </c>
      <c r="L6" s="97" t="s">
        <v>10</v>
      </c>
      <c r="M6" s="97" t="s">
        <v>11</v>
      </c>
    </row>
    <row r="7" spans="1:13" x14ac:dyDescent="0.25">
      <c r="A7" s="94" t="s">
        <v>426</v>
      </c>
      <c r="B7" s="108">
        <v>481</v>
      </c>
      <c r="C7" s="108">
        <v>476</v>
      </c>
      <c r="D7" s="108">
        <v>514</v>
      </c>
      <c r="E7" s="108">
        <v>425</v>
      </c>
      <c r="F7" s="108">
        <v>595</v>
      </c>
      <c r="G7" s="108">
        <v>499</v>
      </c>
      <c r="H7" s="108">
        <v>533</v>
      </c>
      <c r="I7" s="108">
        <v>509</v>
      </c>
      <c r="J7" s="108">
        <v>530</v>
      </c>
      <c r="K7" s="108">
        <v>509</v>
      </c>
      <c r="L7" s="108"/>
      <c r="M7" s="108"/>
    </row>
    <row r="8" spans="1:13" x14ac:dyDescent="0.25">
      <c r="A8" s="94" t="s">
        <v>427</v>
      </c>
      <c r="B8" s="108">
        <v>121</v>
      </c>
      <c r="C8" s="108">
        <v>99</v>
      </c>
      <c r="D8" s="108">
        <v>156</v>
      </c>
      <c r="E8" s="108">
        <v>135</v>
      </c>
      <c r="F8" s="108">
        <v>166</v>
      </c>
      <c r="G8" s="108">
        <v>146</v>
      </c>
      <c r="H8" s="108">
        <v>143</v>
      </c>
      <c r="I8" s="108">
        <v>141</v>
      </c>
      <c r="J8" s="108">
        <v>117</v>
      </c>
      <c r="K8" s="108">
        <v>152</v>
      </c>
      <c r="L8" s="108"/>
      <c r="M8" s="108"/>
    </row>
    <row r="9" spans="1:13" x14ac:dyDescent="0.25">
      <c r="A9" s="94" t="s">
        <v>428</v>
      </c>
      <c r="B9" s="108">
        <v>0</v>
      </c>
      <c r="C9" s="108">
        <v>0</v>
      </c>
      <c r="D9" s="108">
        <v>1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/>
      <c r="M9" s="108"/>
    </row>
    <row r="10" spans="1:13" x14ac:dyDescent="0.25">
      <c r="A10" s="94" t="s">
        <v>356</v>
      </c>
      <c r="B10" s="108">
        <f t="shared" ref="B10:H10" si="0">SUM(B7:B9)</f>
        <v>602</v>
      </c>
      <c r="C10" s="108">
        <f t="shared" si="0"/>
        <v>575</v>
      </c>
      <c r="D10" s="108">
        <f t="shared" si="0"/>
        <v>671</v>
      </c>
      <c r="E10" s="108">
        <f t="shared" si="0"/>
        <v>560</v>
      </c>
      <c r="F10" s="108">
        <f t="shared" si="0"/>
        <v>761</v>
      </c>
      <c r="G10" s="108">
        <f t="shared" si="0"/>
        <v>645</v>
      </c>
      <c r="H10" s="108">
        <f t="shared" si="0"/>
        <v>676</v>
      </c>
      <c r="I10" s="108">
        <v>650</v>
      </c>
      <c r="J10" s="108">
        <v>647</v>
      </c>
      <c r="K10" s="108">
        <v>661</v>
      </c>
      <c r="L10" s="108"/>
      <c r="M10" s="108"/>
    </row>
    <row r="11" spans="1:13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</row>
    <row r="12" spans="1:13" ht="18.75" x14ac:dyDescent="0.3">
      <c r="A12" s="267" t="s">
        <v>429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</row>
    <row r="13" spans="1:13" x14ac:dyDescent="0.25">
      <c r="A13" s="97" t="s">
        <v>423</v>
      </c>
      <c r="B13" s="97" t="s">
        <v>1</v>
      </c>
      <c r="C13" s="97" t="s">
        <v>2</v>
      </c>
      <c r="D13" s="97" t="s">
        <v>3</v>
      </c>
      <c r="E13" s="97" t="s">
        <v>4</v>
      </c>
      <c r="F13" s="97" t="s">
        <v>120</v>
      </c>
      <c r="G13" s="97" t="s">
        <v>5</v>
      </c>
      <c r="H13" s="97" t="s">
        <v>26</v>
      </c>
      <c r="I13" s="97" t="s">
        <v>7</v>
      </c>
      <c r="J13" s="97" t="s">
        <v>8</v>
      </c>
      <c r="K13" s="97" t="s">
        <v>9</v>
      </c>
      <c r="L13" s="97" t="s">
        <v>10</v>
      </c>
      <c r="M13" s="97" t="s">
        <v>11</v>
      </c>
    </row>
    <row r="14" spans="1:13" x14ac:dyDescent="0.25">
      <c r="A14" s="94" t="s">
        <v>430</v>
      </c>
      <c r="B14" s="108">
        <v>137</v>
      </c>
      <c r="C14" s="108">
        <v>136</v>
      </c>
      <c r="D14" s="108">
        <v>195</v>
      </c>
      <c r="E14" s="108">
        <v>145</v>
      </c>
      <c r="F14" s="108">
        <v>200</v>
      </c>
      <c r="G14" s="108">
        <v>167</v>
      </c>
      <c r="H14" s="108">
        <v>194</v>
      </c>
      <c r="I14" s="108">
        <v>175</v>
      </c>
      <c r="J14" s="108">
        <v>168</v>
      </c>
      <c r="K14" s="108">
        <v>187</v>
      </c>
      <c r="L14" s="108"/>
      <c r="M14" s="108"/>
    </row>
    <row r="15" spans="1:13" x14ac:dyDescent="0.25">
      <c r="A15" s="94" t="s">
        <v>431</v>
      </c>
      <c r="B15" s="108">
        <v>44</v>
      </c>
      <c r="C15" s="108">
        <v>40</v>
      </c>
      <c r="D15" s="108">
        <v>42</v>
      </c>
      <c r="E15" s="108">
        <v>39</v>
      </c>
      <c r="F15" s="108">
        <v>72</v>
      </c>
      <c r="G15" s="108">
        <v>68</v>
      </c>
      <c r="H15" s="108">
        <v>58</v>
      </c>
      <c r="I15" s="108">
        <v>64</v>
      </c>
      <c r="J15" s="108">
        <v>54</v>
      </c>
      <c r="K15" s="108">
        <v>62</v>
      </c>
      <c r="L15" s="108"/>
      <c r="M15" s="108"/>
    </row>
    <row r="16" spans="1:13" x14ac:dyDescent="0.25">
      <c r="A16" s="94" t="s">
        <v>432</v>
      </c>
      <c r="B16" s="108">
        <v>316</v>
      </c>
      <c r="C16" s="108">
        <v>291</v>
      </c>
      <c r="D16" s="108">
        <v>288</v>
      </c>
      <c r="E16" s="108">
        <v>276</v>
      </c>
      <c r="F16" s="108">
        <v>375</v>
      </c>
      <c r="G16" s="108">
        <v>345</v>
      </c>
      <c r="H16" s="108">
        <v>373</v>
      </c>
      <c r="I16" s="108">
        <v>362</v>
      </c>
      <c r="J16" s="108">
        <v>364</v>
      </c>
      <c r="K16" s="108">
        <v>353</v>
      </c>
      <c r="L16" s="108"/>
      <c r="M16" s="108"/>
    </row>
    <row r="17" spans="1:13" x14ac:dyDescent="0.25">
      <c r="A17" s="94" t="s">
        <v>433</v>
      </c>
      <c r="B17" s="108">
        <v>22</v>
      </c>
      <c r="C17" s="108">
        <v>29</v>
      </c>
      <c r="D17" s="108">
        <v>78</v>
      </c>
      <c r="E17" s="108">
        <v>53</v>
      </c>
      <c r="F17" s="108">
        <v>65</v>
      </c>
      <c r="G17" s="108">
        <v>24</v>
      </c>
      <c r="H17" s="108">
        <v>23</v>
      </c>
      <c r="I17" s="108">
        <v>29</v>
      </c>
      <c r="J17" s="108">
        <v>30</v>
      </c>
      <c r="K17" s="108">
        <v>35</v>
      </c>
      <c r="L17" s="108"/>
      <c r="M17" s="108"/>
    </row>
    <row r="18" spans="1:13" x14ac:dyDescent="0.25">
      <c r="A18" s="94" t="s">
        <v>434</v>
      </c>
      <c r="B18" s="108">
        <v>7</v>
      </c>
      <c r="C18" s="108">
        <v>14</v>
      </c>
      <c r="D18" s="108">
        <v>11</v>
      </c>
      <c r="E18" s="108">
        <v>5</v>
      </c>
      <c r="F18" s="108">
        <v>8</v>
      </c>
      <c r="G18" s="108">
        <v>11</v>
      </c>
      <c r="H18" s="108">
        <v>12</v>
      </c>
      <c r="I18" s="108">
        <v>9</v>
      </c>
      <c r="J18" s="108">
        <v>13</v>
      </c>
      <c r="K18" s="108">
        <v>12</v>
      </c>
      <c r="L18" s="108"/>
      <c r="M18" s="108"/>
    </row>
    <row r="19" spans="1:13" x14ac:dyDescent="0.25">
      <c r="A19" s="94" t="s">
        <v>435</v>
      </c>
      <c r="B19" s="108">
        <v>74</v>
      </c>
      <c r="C19" s="108">
        <v>63</v>
      </c>
      <c r="D19" s="108">
        <v>56</v>
      </c>
      <c r="E19" s="108">
        <v>38</v>
      </c>
      <c r="F19" s="108">
        <v>40</v>
      </c>
      <c r="G19" s="108">
        <v>29</v>
      </c>
      <c r="H19" s="108">
        <v>14</v>
      </c>
      <c r="I19" s="108">
        <v>9</v>
      </c>
      <c r="J19" s="108">
        <v>15</v>
      </c>
      <c r="K19" s="108">
        <v>7</v>
      </c>
      <c r="L19" s="108"/>
      <c r="M19" s="108"/>
    </row>
    <row r="20" spans="1:13" x14ac:dyDescent="0.25">
      <c r="A20" s="94" t="s">
        <v>436</v>
      </c>
      <c r="B20" s="108">
        <v>2</v>
      </c>
      <c r="C20" s="108">
        <v>2</v>
      </c>
      <c r="D20" s="108">
        <v>1</v>
      </c>
      <c r="E20" s="108">
        <v>4</v>
      </c>
      <c r="F20" s="108">
        <v>1</v>
      </c>
      <c r="G20" s="108">
        <v>1</v>
      </c>
      <c r="H20" s="108">
        <v>2</v>
      </c>
      <c r="I20" s="108">
        <v>2</v>
      </c>
      <c r="J20" s="108">
        <v>3</v>
      </c>
      <c r="K20" s="108">
        <v>5</v>
      </c>
      <c r="L20" s="108"/>
      <c r="M20" s="108"/>
    </row>
    <row r="21" spans="1:13" x14ac:dyDescent="0.25">
      <c r="A21" s="94" t="s">
        <v>356</v>
      </c>
      <c r="B21" s="108">
        <f t="shared" ref="B21:H21" si="1">SUM(B14:B20)</f>
        <v>602</v>
      </c>
      <c r="C21" s="108">
        <f t="shared" si="1"/>
        <v>575</v>
      </c>
      <c r="D21" s="108">
        <f t="shared" si="1"/>
        <v>671</v>
      </c>
      <c r="E21" s="108">
        <f t="shared" si="1"/>
        <v>560</v>
      </c>
      <c r="F21" s="108">
        <f t="shared" si="1"/>
        <v>761</v>
      </c>
      <c r="G21" s="108">
        <f t="shared" si="1"/>
        <v>645</v>
      </c>
      <c r="H21" s="108">
        <f t="shared" si="1"/>
        <v>676</v>
      </c>
      <c r="I21" s="108">
        <v>650</v>
      </c>
      <c r="J21" s="108">
        <v>647</v>
      </c>
      <c r="K21" s="108">
        <v>661</v>
      </c>
      <c r="L21" s="108"/>
      <c r="M21" s="108"/>
    </row>
    <row r="22" spans="1:13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ht="18.75" x14ac:dyDescent="0.3">
      <c r="A23" s="267" t="s">
        <v>437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</row>
    <row r="24" spans="1:13" x14ac:dyDescent="0.25">
      <c r="A24" s="97" t="s">
        <v>423</v>
      </c>
      <c r="B24" s="97" t="s">
        <v>1</v>
      </c>
      <c r="C24" s="97" t="s">
        <v>2</v>
      </c>
      <c r="D24" s="97" t="s">
        <v>3</v>
      </c>
      <c r="E24" s="97" t="s">
        <v>4</v>
      </c>
      <c r="F24" s="97" t="s">
        <v>120</v>
      </c>
      <c r="G24" s="97" t="s">
        <v>5</v>
      </c>
      <c r="H24" s="97" t="s">
        <v>26</v>
      </c>
      <c r="I24" s="97" t="s">
        <v>7</v>
      </c>
      <c r="J24" s="97" t="s">
        <v>8</v>
      </c>
      <c r="K24" s="97" t="s">
        <v>9</v>
      </c>
      <c r="L24" s="97" t="s">
        <v>10</v>
      </c>
      <c r="M24" s="97" t="s">
        <v>11</v>
      </c>
    </row>
    <row r="25" spans="1:13" x14ac:dyDescent="0.25">
      <c r="A25" s="94" t="s">
        <v>438</v>
      </c>
      <c r="B25" s="108">
        <v>78</v>
      </c>
      <c r="C25" s="108">
        <v>62</v>
      </c>
      <c r="D25" s="108">
        <v>70</v>
      </c>
      <c r="E25" s="108">
        <v>101</v>
      </c>
      <c r="F25" s="108">
        <v>149</v>
      </c>
      <c r="G25" s="108">
        <v>138</v>
      </c>
      <c r="H25" s="108">
        <v>174</v>
      </c>
      <c r="I25" s="108">
        <v>175</v>
      </c>
      <c r="J25" s="108">
        <v>106</v>
      </c>
      <c r="K25" s="108">
        <v>146</v>
      </c>
      <c r="L25" s="108"/>
      <c r="M25" s="108"/>
    </row>
    <row r="26" spans="1:13" x14ac:dyDescent="0.25">
      <c r="A26" s="94" t="s">
        <v>439</v>
      </c>
      <c r="B26" s="108">
        <v>101</v>
      </c>
      <c r="C26" s="108">
        <v>75</v>
      </c>
      <c r="D26" s="108">
        <v>127</v>
      </c>
      <c r="E26" s="108">
        <v>128</v>
      </c>
      <c r="F26" s="108">
        <v>245</v>
      </c>
      <c r="G26" s="108">
        <v>128</v>
      </c>
      <c r="H26" s="108">
        <v>196</v>
      </c>
      <c r="I26" s="108">
        <v>113</v>
      </c>
      <c r="J26" s="108">
        <v>137</v>
      </c>
      <c r="K26" s="108">
        <v>157</v>
      </c>
      <c r="L26" s="108"/>
      <c r="M26" s="108"/>
    </row>
    <row r="27" spans="1:13" x14ac:dyDescent="0.25">
      <c r="A27" s="94" t="s">
        <v>440</v>
      </c>
      <c r="B27" s="108">
        <v>10</v>
      </c>
      <c r="C27" s="108">
        <v>16</v>
      </c>
      <c r="D27" s="108">
        <v>7</v>
      </c>
      <c r="E27" s="108">
        <v>17</v>
      </c>
      <c r="F27" s="108">
        <v>42</v>
      </c>
      <c r="G27" s="108">
        <v>20</v>
      </c>
      <c r="H27" s="108">
        <v>46</v>
      </c>
      <c r="I27" s="108">
        <v>21</v>
      </c>
      <c r="J27" s="108">
        <v>16</v>
      </c>
      <c r="K27" s="108">
        <v>18</v>
      </c>
      <c r="L27" s="108"/>
      <c r="M27" s="108"/>
    </row>
    <row r="28" spans="1:13" x14ac:dyDescent="0.25">
      <c r="A28" s="94" t="s">
        <v>441</v>
      </c>
      <c r="B28" s="108">
        <v>68</v>
      </c>
      <c r="C28" s="108">
        <v>81</v>
      </c>
      <c r="D28" s="108">
        <v>90</v>
      </c>
      <c r="E28" s="108">
        <v>85</v>
      </c>
      <c r="F28" s="108">
        <v>193</v>
      </c>
      <c r="G28" s="108">
        <v>182</v>
      </c>
      <c r="H28" s="108">
        <v>176</v>
      </c>
      <c r="I28" s="108">
        <v>158</v>
      </c>
      <c r="J28" s="108">
        <v>141</v>
      </c>
      <c r="K28" s="108">
        <v>179</v>
      </c>
      <c r="L28" s="108"/>
      <c r="M28" s="108"/>
    </row>
    <row r="29" spans="1:13" x14ac:dyDescent="0.25">
      <c r="A29" s="94" t="s">
        <v>442</v>
      </c>
      <c r="B29" s="108">
        <v>74</v>
      </c>
      <c r="C29" s="108">
        <v>57</v>
      </c>
      <c r="D29" s="108">
        <v>71</v>
      </c>
      <c r="E29" s="108">
        <v>85</v>
      </c>
      <c r="F29" s="108">
        <v>92</v>
      </c>
      <c r="G29" s="108">
        <v>88</v>
      </c>
      <c r="H29" s="108">
        <v>86</v>
      </c>
      <c r="I29" s="108">
        <v>65</v>
      </c>
      <c r="J29" s="108">
        <v>69</v>
      </c>
      <c r="K29" s="108">
        <v>82</v>
      </c>
      <c r="L29" s="108"/>
      <c r="M29" s="108"/>
    </row>
    <row r="30" spans="1:13" x14ac:dyDescent="0.25">
      <c r="A30" s="94" t="s">
        <v>356</v>
      </c>
      <c r="B30" s="108">
        <f t="shared" ref="B30:H30" si="2">SUM(B25:B29)</f>
        <v>331</v>
      </c>
      <c r="C30" s="108">
        <f t="shared" si="2"/>
        <v>291</v>
      </c>
      <c r="D30" s="108">
        <f t="shared" si="2"/>
        <v>365</v>
      </c>
      <c r="E30" s="108">
        <f t="shared" si="2"/>
        <v>416</v>
      </c>
      <c r="F30" s="108">
        <f t="shared" si="2"/>
        <v>721</v>
      </c>
      <c r="G30" s="108">
        <f t="shared" si="2"/>
        <v>556</v>
      </c>
      <c r="H30" s="108">
        <f t="shared" si="2"/>
        <v>678</v>
      </c>
      <c r="I30" s="108">
        <v>532</v>
      </c>
      <c r="J30" s="108">
        <v>469</v>
      </c>
      <c r="K30" s="108">
        <v>582</v>
      </c>
      <c r="L30" s="108"/>
      <c r="M30" s="108"/>
    </row>
    <row r="31" spans="1:13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ht="18.75" x14ac:dyDescent="0.3">
      <c r="A32" s="267" t="s">
        <v>443</v>
      </c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</row>
    <row r="33" spans="1:13" x14ac:dyDescent="0.25">
      <c r="A33" s="97" t="s">
        <v>423</v>
      </c>
      <c r="B33" s="97" t="s">
        <v>1</v>
      </c>
      <c r="C33" s="97" t="s">
        <v>2</v>
      </c>
      <c r="D33" s="97" t="s">
        <v>3</v>
      </c>
      <c r="E33" s="97" t="s">
        <v>4</v>
      </c>
      <c r="F33" s="97" t="s">
        <v>120</v>
      </c>
      <c r="G33" s="97" t="s">
        <v>5</v>
      </c>
      <c r="H33" s="97" t="s">
        <v>26</v>
      </c>
      <c r="I33" s="97" t="s">
        <v>7</v>
      </c>
      <c r="J33" s="97" t="s">
        <v>8</v>
      </c>
      <c r="K33" s="97" t="s">
        <v>9</v>
      </c>
      <c r="L33" s="97" t="s">
        <v>10</v>
      </c>
      <c r="M33" s="97" t="s">
        <v>11</v>
      </c>
    </row>
    <row r="34" spans="1:13" x14ac:dyDescent="0.25">
      <c r="A34" s="109" t="s">
        <v>444</v>
      </c>
      <c r="B34" s="108">
        <v>35</v>
      </c>
      <c r="C34" s="108">
        <v>32</v>
      </c>
      <c r="D34" s="108">
        <v>30</v>
      </c>
      <c r="E34" s="108">
        <v>37</v>
      </c>
      <c r="F34" s="108">
        <v>40</v>
      </c>
      <c r="G34" s="108">
        <v>33</v>
      </c>
      <c r="H34" s="108">
        <v>35</v>
      </c>
      <c r="I34" s="108">
        <v>29</v>
      </c>
      <c r="J34" s="108">
        <v>32</v>
      </c>
      <c r="K34" s="108">
        <v>26</v>
      </c>
      <c r="L34" s="108"/>
      <c r="M34" s="108"/>
    </row>
    <row r="35" spans="1:13" x14ac:dyDescent="0.25">
      <c r="A35" s="109" t="s">
        <v>445</v>
      </c>
      <c r="B35" s="108">
        <v>105</v>
      </c>
      <c r="C35" s="108">
        <v>100</v>
      </c>
      <c r="D35" s="108">
        <v>134</v>
      </c>
      <c r="E35" s="108">
        <v>105</v>
      </c>
      <c r="F35" s="108">
        <v>121</v>
      </c>
      <c r="G35" s="108">
        <v>111</v>
      </c>
      <c r="H35" s="108">
        <v>109</v>
      </c>
      <c r="I35" s="108">
        <v>93</v>
      </c>
      <c r="J35" s="108">
        <v>99</v>
      </c>
      <c r="K35" s="108">
        <v>106</v>
      </c>
      <c r="L35" s="108"/>
      <c r="M35" s="108"/>
    </row>
    <row r="36" spans="1:13" x14ac:dyDescent="0.25">
      <c r="A36" s="109" t="s">
        <v>446</v>
      </c>
      <c r="B36" s="108">
        <v>316</v>
      </c>
      <c r="C36" s="108">
        <v>316</v>
      </c>
      <c r="D36" s="108">
        <v>349</v>
      </c>
      <c r="E36" s="108">
        <v>300</v>
      </c>
      <c r="F36" s="108">
        <v>396</v>
      </c>
      <c r="G36" s="108">
        <v>348</v>
      </c>
      <c r="H36" s="108">
        <v>359</v>
      </c>
      <c r="I36" s="108">
        <v>373</v>
      </c>
      <c r="J36" s="108">
        <v>359</v>
      </c>
      <c r="K36" s="108">
        <v>364</v>
      </c>
      <c r="L36" s="108"/>
      <c r="M36" s="108"/>
    </row>
    <row r="37" spans="1:13" x14ac:dyDescent="0.25">
      <c r="A37" s="109" t="s">
        <v>447</v>
      </c>
      <c r="B37" s="108">
        <v>118</v>
      </c>
      <c r="C37" s="108">
        <v>109</v>
      </c>
      <c r="D37" s="108">
        <v>132</v>
      </c>
      <c r="E37" s="108">
        <v>97</v>
      </c>
      <c r="F37" s="108">
        <v>172</v>
      </c>
      <c r="G37" s="108">
        <v>123</v>
      </c>
      <c r="H37" s="108">
        <v>138</v>
      </c>
      <c r="I37" s="108">
        <v>129</v>
      </c>
      <c r="J37" s="108">
        <v>134</v>
      </c>
      <c r="K37" s="108">
        <v>137</v>
      </c>
      <c r="L37" s="108"/>
      <c r="M37" s="108"/>
    </row>
    <row r="38" spans="1:13" x14ac:dyDescent="0.25">
      <c r="A38" s="109" t="s">
        <v>448</v>
      </c>
      <c r="B38" s="108">
        <v>28</v>
      </c>
      <c r="C38" s="108">
        <v>18</v>
      </c>
      <c r="D38" s="108">
        <v>26</v>
      </c>
      <c r="E38" s="108">
        <v>21</v>
      </c>
      <c r="F38" s="108">
        <v>32</v>
      </c>
      <c r="G38" s="108">
        <v>30</v>
      </c>
      <c r="H38" s="108">
        <v>35</v>
      </c>
      <c r="I38" s="108">
        <v>26</v>
      </c>
      <c r="J38" s="108">
        <v>23</v>
      </c>
      <c r="K38" s="108">
        <v>28</v>
      </c>
      <c r="L38" s="108"/>
      <c r="M38" s="108"/>
    </row>
    <row r="39" spans="1:13" x14ac:dyDescent="0.25">
      <c r="A39" s="94" t="s">
        <v>356</v>
      </c>
      <c r="B39" s="108">
        <f t="shared" ref="B39:H39" si="3">SUM(B34:B38)</f>
        <v>602</v>
      </c>
      <c r="C39" s="108">
        <f t="shared" si="3"/>
        <v>575</v>
      </c>
      <c r="D39" s="108">
        <f t="shared" si="3"/>
        <v>671</v>
      </c>
      <c r="E39" s="108">
        <f t="shared" si="3"/>
        <v>560</v>
      </c>
      <c r="F39" s="108">
        <f t="shared" si="3"/>
        <v>761</v>
      </c>
      <c r="G39" s="108">
        <f t="shared" si="3"/>
        <v>645</v>
      </c>
      <c r="H39" s="108">
        <f t="shared" si="3"/>
        <v>676</v>
      </c>
      <c r="I39" s="108">
        <v>650</v>
      </c>
      <c r="J39" s="108">
        <v>647</v>
      </c>
      <c r="K39" s="108">
        <f>SUM(K34:K38)</f>
        <v>661</v>
      </c>
      <c r="L39" s="108"/>
      <c r="M39" s="108"/>
    </row>
    <row r="40" spans="1:13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.75" x14ac:dyDescent="0.3">
      <c r="A41" s="267" t="s">
        <v>449</v>
      </c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</row>
    <row r="42" spans="1:13" x14ac:dyDescent="0.25">
      <c r="A42" s="97" t="s">
        <v>423</v>
      </c>
      <c r="B42" s="97" t="s">
        <v>1</v>
      </c>
      <c r="C42" s="97" t="s">
        <v>2</v>
      </c>
      <c r="D42" s="97" t="s">
        <v>3</v>
      </c>
      <c r="E42" s="97" t="s">
        <v>4</v>
      </c>
      <c r="F42" s="97" t="s">
        <v>120</v>
      </c>
      <c r="G42" s="97" t="s">
        <v>5</v>
      </c>
      <c r="H42" s="97" t="s">
        <v>26</v>
      </c>
      <c r="I42" s="97" t="s">
        <v>7</v>
      </c>
      <c r="J42" s="97" t="s">
        <v>8</v>
      </c>
      <c r="K42" s="97" t="s">
        <v>9</v>
      </c>
      <c r="L42" s="97" t="s">
        <v>10</v>
      </c>
      <c r="M42" s="97" t="s">
        <v>11</v>
      </c>
    </row>
    <row r="43" spans="1:13" x14ac:dyDescent="0.25">
      <c r="A43" s="94" t="s">
        <v>450</v>
      </c>
      <c r="B43" s="108">
        <v>93</v>
      </c>
      <c r="C43" s="108">
        <v>83</v>
      </c>
      <c r="D43" s="108">
        <v>86</v>
      </c>
      <c r="E43" s="108">
        <v>61</v>
      </c>
      <c r="F43" s="108">
        <v>103</v>
      </c>
      <c r="G43" s="108">
        <v>76</v>
      </c>
      <c r="H43" s="108">
        <v>91</v>
      </c>
      <c r="I43" s="108">
        <v>86</v>
      </c>
      <c r="J43" s="108">
        <v>69</v>
      </c>
      <c r="K43" s="108">
        <v>100</v>
      </c>
      <c r="L43" s="108"/>
      <c r="M43" s="108"/>
    </row>
    <row r="44" spans="1:13" x14ac:dyDescent="0.25">
      <c r="A44" s="94" t="s">
        <v>451</v>
      </c>
      <c r="B44" s="108">
        <v>91</v>
      </c>
      <c r="C44" s="108">
        <v>56</v>
      </c>
      <c r="D44" s="108">
        <v>59</v>
      </c>
      <c r="E44" s="108">
        <v>61</v>
      </c>
      <c r="F44" s="108">
        <v>118</v>
      </c>
      <c r="G44" s="108">
        <v>67</v>
      </c>
      <c r="H44" s="108">
        <v>79</v>
      </c>
      <c r="I44" s="108">
        <v>87</v>
      </c>
      <c r="J44" s="108">
        <v>82</v>
      </c>
      <c r="K44" s="108">
        <v>73</v>
      </c>
      <c r="L44" s="108"/>
      <c r="M44" s="108"/>
    </row>
    <row r="45" spans="1:13" x14ac:dyDescent="0.25">
      <c r="A45" s="94" t="s">
        <v>452</v>
      </c>
      <c r="B45" s="108">
        <v>42</v>
      </c>
      <c r="C45" s="108">
        <v>56</v>
      </c>
      <c r="D45" s="108">
        <v>79</v>
      </c>
      <c r="E45" s="108">
        <v>86</v>
      </c>
      <c r="F45" s="108">
        <v>89</v>
      </c>
      <c r="G45" s="108">
        <v>69</v>
      </c>
      <c r="H45" s="108">
        <v>60</v>
      </c>
      <c r="I45" s="108">
        <v>84</v>
      </c>
      <c r="J45" s="108">
        <v>39</v>
      </c>
      <c r="K45" s="108">
        <v>60</v>
      </c>
      <c r="L45" s="108"/>
      <c r="M45" s="108"/>
    </row>
    <row r="46" spans="1:13" x14ac:dyDescent="0.25">
      <c r="A46" s="94" t="s">
        <v>453</v>
      </c>
      <c r="B46" s="108">
        <v>57</v>
      </c>
      <c r="C46" s="108">
        <v>71</v>
      </c>
      <c r="D46" s="108">
        <v>83</v>
      </c>
      <c r="E46" s="108">
        <v>77</v>
      </c>
      <c r="F46" s="108">
        <v>69</v>
      </c>
      <c r="G46" s="108">
        <v>95</v>
      </c>
      <c r="H46" s="108">
        <v>77</v>
      </c>
      <c r="I46" s="108">
        <v>84</v>
      </c>
      <c r="J46" s="108">
        <v>101</v>
      </c>
      <c r="K46" s="108">
        <v>79</v>
      </c>
      <c r="L46" s="108"/>
      <c r="M46" s="108"/>
    </row>
    <row r="47" spans="1:13" x14ac:dyDescent="0.25">
      <c r="A47" s="94" t="s">
        <v>454</v>
      </c>
      <c r="B47" s="108">
        <v>67</v>
      </c>
      <c r="C47" s="108">
        <v>101</v>
      </c>
      <c r="D47" s="108">
        <v>103</v>
      </c>
      <c r="E47" s="108">
        <v>72</v>
      </c>
      <c r="F47" s="108">
        <v>103</v>
      </c>
      <c r="G47" s="108">
        <v>100</v>
      </c>
      <c r="H47" s="108">
        <v>83</v>
      </c>
      <c r="I47" s="108">
        <v>68</v>
      </c>
      <c r="J47" s="108">
        <v>94</v>
      </c>
      <c r="K47" s="108">
        <v>71</v>
      </c>
      <c r="L47" s="108"/>
      <c r="M47" s="108"/>
    </row>
    <row r="48" spans="1:13" x14ac:dyDescent="0.25">
      <c r="A48" s="94" t="s">
        <v>455</v>
      </c>
      <c r="B48" s="108">
        <v>109</v>
      </c>
      <c r="C48" s="108">
        <v>87</v>
      </c>
      <c r="D48" s="108">
        <v>114</v>
      </c>
      <c r="E48" s="108">
        <v>87</v>
      </c>
      <c r="F48" s="108">
        <v>127</v>
      </c>
      <c r="G48" s="108">
        <v>126</v>
      </c>
      <c r="H48" s="108">
        <v>140</v>
      </c>
      <c r="I48" s="108">
        <v>105</v>
      </c>
      <c r="J48" s="108">
        <v>121</v>
      </c>
      <c r="K48" s="108">
        <v>104</v>
      </c>
      <c r="L48" s="108"/>
      <c r="M48" s="108"/>
    </row>
    <row r="49" spans="1:13" x14ac:dyDescent="0.25">
      <c r="A49" s="94" t="s">
        <v>456</v>
      </c>
      <c r="B49" s="108">
        <v>139</v>
      </c>
      <c r="C49" s="108">
        <v>116</v>
      </c>
      <c r="D49" s="108">
        <v>146</v>
      </c>
      <c r="E49" s="108">
        <v>116</v>
      </c>
      <c r="F49" s="108">
        <v>152</v>
      </c>
      <c r="G49" s="108">
        <v>112</v>
      </c>
      <c r="H49" s="108">
        <v>145</v>
      </c>
      <c r="I49" s="108">
        <v>135</v>
      </c>
      <c r="J49" s="108">
        <v>141</v>
      </c>
      <c r="K49" s="108">
        <v>174</v>
      </c>
      <c r="L49" s="108"/>
      <c r="M49" s="108"/>
    </row>
    <row r="50" spans="1:13" x14ac:dyDescent="0.25">
      <c r="A50" s="94" t="s">
        <v>428</v>
      </c>
      <c r="B50" s="108">
        <v>4</v>
      </c>
      <c r="C50" s="108">
        <v>5</v>
      </c>
      <c r="D50" s="108">
        <v>1</v>
      </c>
      <c r="E50" s="108">
        <v>0</v>
      </c>
      <c r="F50" s="108">
        <v>0</v>
      </c>
      <c r="G50" s="108">
        <v>0</v>
      </c>
      <c r="H50" s="108">
        <v>1</v>
      </c>
      <c r="I50" s="108">
        <v>1</v>
      </c>
      <c r="J50" s="108">
        <v>0</v>
      </c>
      <c r="K50" s="108">
        <v>0</v>
      </c>
      <c r="L50" s="108"/>
      <c r="M50" s="108"/>
    </row>
    <row r="51" spans="1:13" x14ac:dyDescent="0.25">
      <c r="A51" s="94" t="s">
        <v>356</v>
      </c>
      <c r="B51" s="108">
        <f t="shared" ref="B51:H51" si="4">SUM(B43:B50)</f>
        <v>602</v>
      </c>
      <c r="C51" s="108">
        <f t="shared" si="4"/>
        <v>575</v>
      </c>
      <c r="D51" s="108">
        <f t="shared" si="4"/>
        <v>671</v>
      </c>
      <c r="E51" s="108">
        <f t="shared" si="4"/>
        <v>560</v>
      </c>
      <c r="F51" s="108">
        <f t="shared" si="4"/>
        <v>761</v>
      </c>
      <c r="G51" s="108">
        <f t="shared" si="4"/>
        <v>645</v>
      </c>
      <c r="H51" s="108">
        <f t="shared" si="4"/>
        <v>676</v>
      </c>
      <c r="I51" s="108">
        <v>650</v>
      </c>
      <c r="J51" s="108">
        <v>647</v>
      </c>
      <c r="K51" s="108">
        <v>661</v>
      </c>
      <c r="L51" s="108"/>
      <c r="M51" s="108"/>
    </row>
    <row r="52" spans="1:13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</row>
    <row r="53" spans="1:13" ht="18.75" x14ac:dyDescent="0.3">
      <c r="A53" s="267" t="s">
        <v>457</v>
      </c>
      <c r="B53" s="267"/>
      <c r="C53" s="267"/>
      <c r="D53" s="267"/>
      <c r="E53" s="267"/>
      <c r="F53" s="267"/>
      <c r="G53" s="267"/>
      <c r="H53" s="267"/>
      <c r="I53" s="267"/>
      <c r="J53" s="267"/>
      <c r="K53" s="267"/>
      <c r="L53" s="267"/>
      <c r="M53" s="267"/>
    </row>
    <row r="54" spans="1:13" x14ac:dyDescent="0.25">
      <c r="A54" s="97" t="s">
        <v>423</v>
      </c>
      <c r="B54" s="97" t="s">
        <v>1</v>
      </c>
      <c r="C54" s="97" t="s">
        <v>2</v>
      </c>
      <c r="D54" s="97" t="s">
        <v>3</v>
      </c>
      <c r="E54" s="97" t="s">
        <v>4</v>
      </c>
      <c r="F54" s="97" t="s">
        <v>120</v>
      </c>
      <c r="G54" s="97" t="s">
        <v>5</v>
      </c>
      <c r="H54" s="97" t="s">
        <v>26</v>
      </c>
      <c r="I54" s="97" t="s">
        <v>7</v>
      </c>
      <c r="J54" s="97" t="s">
        <v>8</v>
      </c>
      <c r="K54" s="97" t="s">
        <v>9</v>
      </c>
      <c r="L54" s="97" t="s">
        <v>10</v>
      </c>
      <c r="M54" s="97" t="s">
        <v>11</v>
      </c>
    </row>
    <row r="55" spans="1:13" x14ac:dyDescent="0.25">
      <c r="A55" s="94" t="s">
        <v>458</v>
      </c>
      <c r="B55" s="108">
        <v>7</v>
      </c>
      <c r="C55" s="108">
        <v>7</v>
      </c>
      <c r="D55" s="108">
        <v>18</v>
      </c>
      <c r="E55" s="108">
        <v>14</v>
      </c>
      <c r="F55" s="108">
        <v>11</v>
      </c>
      <c r="G55" s="108">
        <v>10</v>
      </c>
      <c r="H55" s="108">
        <v>10</v>
      </c>
      <c r="I55" s="108">
        <v>10</v>
      </c>
      <c r="J55" s="108">
        <v>13</v>
      </c>
      <c r="K55" s="108">
        <v>6</v>
      </c>
      <c r="L55" s="108"/>
      <c r="M55" s="108"/>
    </row>
    <row r="56" spans="1:13" x14ac:dyDescent="0.25">
      <c r="A56" s="94" t="s">
        <v>459</v>
      </c>
      <c r="B56" s="108">
        <v>28</v>
      </c>
      <c r="C56" s="108">
        <v>19</v>
      </c>
      <c r="D56" s="108">
        <v>31</v>
      </c>
      <c r="E56" s="108">
        <v>19</v>
      </c>
      <c r="F56" s="108">
        <v>36</v>
      </c>
      <c r="G56" s="108">
        <v>35</v>
      </c>
      <c r="H56" s="108">
        <v>45</v>
      </c>
      <c r="I56" s="108">
        <v>47</v>
      </c>
      <c r="J56" s="108">
        <v>38</v>
      </c>
      <c r="K56" s="108">
        <v>47</v>
      </c>
      <c r="L56" s="108"/>
      <c r="M56" s="108"/>
    </row>
    <row r="57" spans="1:13" x14ac:dyDescent="0.25">
      <c r="A57" s="94" t="s">
        <v>460</v>
      </c>
      <c r="B57" s="108">
        <v>165</v>
      </c>
      <c r="C57" s="108">
        <v>153</v>
      </c>
      <c r="D57" s="108">
        <v>230</v>
      </c>
      <c r="E57" s="108">
        <v>218</v>
      </c>
      <c r="F57" s="108">
        <v>283</v>
      </c>
      <c r="G57" s="108">
        <v>175</v>
      </c>
      <c r="H57" s="108">
        <v>319</v>
      </c>
      <c r="I57" s="108">
        <v>274</v>
      </c>
      <c r="J57" s="108">
        <v>236</v>
      </c>
      <c r="K57" s="108">
        <v>245</v>
      </c>
      <c r="L57" s="108"/>
      <c r="M57" s="108"/>
    </row>
    <row r="58" spans="1:13" x14ac:dyDescent="0.25">
      <c r="A58" s="94" t="s">
        <v>461</v>
      </c>
      <c r="B58" s="108">
        <v>68</v>
      </c>
      <c r="C58" s="108">
        <v>56</v>
      </c>
      <c r="D58" s="108">
        <v>50</v>
      </c>
      <c r="E58" s="108">
        <v>104</v>
      </c>
      <c r="F58" s="108">
        <v>97</v>
      </c>
      <c r="G58" s="108">
        <v>68</v>
      </c>
      <c r="H58" s="108">
        <v>78</v>
      </c>
      <c r="I58" s="108">
        <v>71</v>
      </c>
      <c r="J58" s="108">
        <v>72</v>
      </c>
      <c r="K58" s="108">
        <v>79</v>
      </c>
      <c r="L58" s="108"/>
      <c r="M58" s="108"/>
    </row>
    <row r="59" spans="1:13" x14ac:dyDescent="0.25">
      <c r="A59" s="94" t="s">
        <v>435</v>
      </c>
      <c r="B59" s="108">
        <v>334</v>
      </c>
      <c r="C59" s="108">
        <v>340</v>
      </c>
      <c r="D59" s="108">
        <v>342</v>
      </c>
      <c r="E59" s="108">
        <v>205</v>
      </c>
      <c r="F59" s="108">
        <v>334</v>
      </c>
      <c r="G59" s="108">
        <v>257</v>
      </c>
      <c r="H59" s="108">
        <v>224</v>
      </c>
      <c r="I59" s="108">
        <v>248</v>
      </c>
      <c r="J59" s="108">
        <v>288</v>
      </c>
      <c r="K59" s="108">
        <v>284</v>
      </c>
      <c r="L59" s="108"/>
      <c r="M59" s="108"/>
    </row>
    <row r="60" spans="1:13" x14ac:dyDescent="0.25">
      <c r="A60" s="94" t="s">
        <v>356</v>
      </c>
      <c r="B60" s="108">
        <f t="shared" ref="B60:H60" si="5">SUM(B55:B59)</f>
        <v>602</v>
      </c>
      <c r="C60" s="108">
        <f t="shared" si="5"/>
        <v>575</v>
      </c>
      <c r="D60" s="108">
        <f t="shared" si="5"/>
        <v>671</v>
      </c>
      <c r="E60" s="108">
        <f t="shared" si="5"/>
        <v>560</v>
      </c>
      <c r="F60" s="108">
        <f t="shared" si="5"/>
        <v>761</v>
      </c>
      <c r="G60" s="108">
        <f t="shared" si="5"/>
        <v>545</v>
      </c>
      <c r="H60" s="108">
        <f t="shared" si="5"/>
        <v>676</v>
      </c>
      <c r="I60" s="108">
        <v>650</v>
      </c>
      <c r="J60" s="108">
        <v>647</v>
      </c>
      <c r="K60" s="108">
        <v>661</v>
      </c>
      <c r="L60" s="108"/>
      <c r="M60" s="108"/>
    </row>
    <row r="61" spans="1:13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</row>
    <row r="62" spans="1:13" ht="18.75" x14ac:dyDescent="0.3">
      <c r="A62" s="267" t="s">
        <v>462</v>
      </c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</row>
    <row r="63" spans="1:13" x14ac:dyDescent="0.25">
      <c r="A63" s="97" t="s">
        <v>423</v>
      </c>
      <c r="B63" s="97" t="s">
        <v>1</v>
      </c>
      <c r="C63" s="97" t="s">
        <v>2</v>
      </c>
      <c r="D63" s="97" t="s">
        <v>3</v>
      </c>
      <c r="E63" s="97" t="s">
        <v>4</v>
      </c>
      <c r="F63" s="97" t="s">
        <v>120</v>
      </c>
      <c r="G63" s="97" t="s">
        <v>5</v>
      </c>
      <c r="H63" s="97" t="s">
        <v>26</v>
      </c>
      <c r="I63" s="97" t="s">
        <v>7</v>
      </c>
      <c r="J63" s="97" t="s">
        <v>8</v>
      </c>
      <c r="K63" s="97" t="s">
        <v>9</v>
      </c>
      <c r="L63" s="97" t="s">
        <v>10</v>
      </c>
      <c r="M63" s="97" t="s">
        <v>11</v>
      </c>
    </row>
    <row r="64" spans="1:13" x14ac:dyDescent="0.25">
      <c r="A64" s="94" t="s">
        <v>463</v>
      </c>
      <c r="B64" s="108">
        <v>34</v>
      </c>
      <c r="C64" s="108">
        <v>21</v>
      </c>
      <c r="D64" s="108">
        <v>34</v>
      </c>
      <c r="E64" s="108">
        <v>28</v>
      </c>
      <c r="F64" s="108">
        <v>36</v>
      </c>
      <c r="G64" s="108">
        <v>36</v>
      </c>
      <c r="H64" s="108">
        <v>32</v>
      </c>
      <c r="I64" s="108">
        <v>36</v>
      </c>
      <c r="J64" s="108">
        <v>23</v>
      </c>
      <c r="K64" s="108">
        <v>36</v>
      </c>
      <c r="L64" s="108"/>
      <c r="M64" s="108"/>
    </row>
    <row r="65" spans="1:13" x14ac:dyDescent="0.25">
      <c r="A65" s="94" t="s">
        <v>464</v>
      </c>
      <c r="B65" s="108">
        <v>43</v>
      </c>
      <c r="C65" s="108">
        <v>47</v>
      </c>
      <c r="D65" s="108">
        <v>31</v>
      </c>
      <c r="E65" s="108">
        <v>48</v>
      </c>
      <c r="F65" s="108">
        <v>62</v>
      </c>
      <c r="G65" s="108">
        <v>39</v>
      </c>
      <c r="H65" s="108">
        <v>78</v>
      </c>
      <c r="I65" s="108">
        <v>32</v>
      </c>
      <c r="J65" s="108">
        <v>47</v>
      </c>
      <c r="K65" s="108">
        <v>34</v>
      </c>
      <c r="L65" s="108"/>
      <c r="M65" s="108"/>
    </row>
    <row r="66" spans="1:13" x14ac:dyDescent="0.25">
      <c r="A66" s="94" t="s">
        <v>465</v>
      </c>
      <c r="B66" s="108">
        <v>437</v>
      </c>
      <c r="C66" s="108">
        <v>412</v>
      </c>
      <c r="D66" s="108">
        <v>490</v>
      </c>
      <c r="E66" s="108">
        <v>405</v>
      </c>
      <c r="F66" s="108">
        <v>551</v>
      </c>
      <c r="G66" s="108">
        <v>481</v>
      </c>
      <c r="H66" s="108">
        <v>476</v>
      </c>
      <c r="I66" s="108">
        <v>491</v>
      </c>
      <c r="J66" s="108">
        <v>486</v>
      </c>
      <c r="K66" s="108">
        <v>493</v>
      </c>
      <c r="L66" s="108"/>
      <c r="M66" s="108"/>
    </row>
    <row r="67" spans="1:13" x14ac:dyDescent="0.25">
      <c r="A67" s="94" t="s">
        <v>466</v>
      </c>
      <c r="B67" s="108">
        <v>50</v>
      </c>
      <c r="C67" s="108">
        <v>59</v>
      </c>
      <c r="D67" s="108">
        <v>82</v>
      </c>
      <c r="E67" s="108">
        <v>52</v>
      </c>
      <c r="F67" s="108">
        <v>72</v>
      </c>
      <c r="G67" s="108">
        <v>58</v>
      </c>
      <c r="H67" s="108">
        <v>72</v>
      </c>
      <c r="I67" s="108">
        <v>57</v>
      </c>
      <c r="J67" s="108">
        <v>61</v>
      </c>
      <c r="K67" s="108">
        <v>68</v>
      </c>
      <c r="L67" s="108"/>
      <c r="M67" s="108"/>
    </row>
    <row r="68" spans="1:13" x14ac:dyDescent="0.25">
      <c r="A68" s="94" t="s">
        <v>20</v>
      </c>
      <c r="B68" s="108">
        <v>32</v>
      </c>
      <c r="C68" s="108">
        <v>25</v>
      </c>
      <c r="D68" s="108">
        <v>27</v>
      </c>
      <c r="E68" s="108">
        <v>24</v>
      </c>
      <c r="F68" s="108">
        <v>38</v>
      </c>
      <c r="G68" s="108">
        <v>30</v>
      </c>
      <c r="H68" s="108">
        <v>18</v>
      </c>
      <c r="I68" s="108">
        <v>34</v>
      </c>
      <c r="J68" s="108">
        <v>30</v>
      </c>
      <c r="K68" s="108">
        <v>28</v>
      </c>
      <c r="L68" s="108"/>
      <c r="M68" s="108"/>
    </row>
    <row r="69" spans="1:13" x14ac:dyDescent="0.25">
      <c r="A69" s="94" t="s">
        <v>428</v>
      </c>
      <c r="B69" s="108">
        <v>6</v>
      </c>
      <c r="C69" s="108">
        <v>11</v>
      </c>
      <c r="D69" s="108">
        <v>7</v>
      </c>
      <c r="E69" s="108">
        <v>3</v>
      </c>
      <c r="F69" s="108">
        <v>2</v>
      </c>
      <c r="G69" s="108">
        <v>1</v>
      </c>
      <c r="H69" s="108">
        <v>0</v>
      </c>
      <c r="I69" s="108">
        <v>0</v>
      </c>
      <c r="J69" s="108">
        <v>0</v>
      </c>
      <c r="K69" s="108">
        <v>2</v>
      </c>
      <c r="L69" s="108"/>
      <c r="M69" s="108"/>
    </row>
    <row r="70" spans="1:13" x14ac:dyDescent="0.25">
      <c r="A70" s="94" t="s">
        <v>356</v>
      </c>
      <c r="B70" s="108">
        <f t="shared" ref="B70:H70" si="6">SUM(B64:B69)</f>
        <v>602</v>
      </c>
      <c r="C70" s="108">
        <f t="shared" si="6"/>
        <v>575</v>
      </c>
      <c r="D70" s="108">
        <f t="shared" si="6"/>
        <v>671</v>
      </c>
      <c r="E70" s="108">
        <f t="shared" si="6"/>
        <v>560</v>
      </c>
      <c r="F70" s="108">
        <f t="shared" si="6"/>
        <v>761</v>
      </c>
      <c r="G70" s="108">
        <f t="shared" si="6"/>
        <v>645</v>
      </c>
      <c r="H70" s="108">
        <f t="shared" si="6"/>
        <v>676</v>
      </c>
      <c r="I70" s="108">
        <v>650</v>
      </c>
      <c r="J70" s="108">
        <v>647</v>
      </c>
      <c r="K70" s="108">
        <v>661</v>
      </c>
      <c r="L70" s="108"/>
      <c r="M70" s="108"/>
    </row>
    <row r="71" spans="1:13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</row>
    <row r="72" spans="1:13" ht="18.75" x14ac:dyDescent="0.3">
      <c r="A72" s="267" t="s">
        <v>467</v>
      </c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</row>
    <row r="73" spans="1:13" x14ac:dyDescent="0.25">
      <c r="A73" s="97" t="s">
        <v>423</v>
      </c>
      <c r="B73" s="97" t="s">
        <v>1</v>
      </c>
      <c r="C73" s="97" t="s">
        <v>2</v>
      </c>
      <c r="D73" s="97" t="s">
        <v>3</v>
      </c>
      <c r="E73" s="97" t="s">
        <v>4</v>
      </c>
      <c r="F73" s="97" t="s">
        <v>120</v>
      </c>
      <c r="G73" s="97" t="s">
        <v>5</v>
      </c>
      <c r="H73" s="97" t="s">
        <v>26</v>
      </c>
      <c r="I73" s="97" t="s">
        <v>7</v>
      </c>
      <c r="J73" s="97" t="s">
        <v>8</v>
      </c>
      <c r="K73" s="97" t="s">
        <v>9</v>
      </c>
      <c r="L73" s="97" t="s">
        <v>10</v>
      </c>
      <c r="M73" s="97" t="s">
        <v>11</v>
      </c>
    </row>
    <row r="74" spans="1:13" x14ac:dyDescent="0.25">
      <c r="A74" s="94" t="s">
        <v>464</v>
      </c>
      <c r="B74" s="108">
        <v>80</v>
      </c>
      <c r="C74" s="108">
        <v>86</v>
      </c>
      <c r="D74" s="108">
        <v>106</v>
      </c>
      <c r="E74" s="108">
        <v>88</v>
      </c>
      <c r="F74" s="108">
        <v>133</v>
      </c>
      <c r="G74" s="108">
        <v>106</v>
      </c>
      <c r="H74" s="108">
        <v>126</v>
      </c>
      <c r="I74" s="108">
        <v>109</v>
      </c>
      <c r="J74" s="108">
        <v>88</v>
      </c>
      <c r="K74" s="108">
        <v>126</v>
      </c>
      <c r="L74" s="108"/>
      <c r="M74" s="108"/>
    </row>
    <row r="75" spans="1:13" x14ac:dyDescent="0.25">
      <c r="A75" s="94" t="s">
        <v>465</v>
      </c>
      <c r="B75" s="108">
        <v>47</v>
      </c>
      <c r="C75" s="108">
        <v>46</v>
      </c>
      <c r="D75" s="108">
        <v>74</v>
      </c>
      <c r="E75" s="108">
        <v>42</v>
      </c>
      <c r="F75" s="108">
        <v>76</v>
      </c>
      <c r="G75" s="108">
        <v>71</v>
      </c>
      <c r="H75" s="108">
        <v>66</v>
      </c>
      <c r="I75" s="108">
        <v>69</v>
      </c>
      <c r="J75" s="108">
        <v>78</v>
      </c>
      <c r="K75" s="108">
        <v>70</v>
      </c>
      <c r="L75" s="108"/>
      <c r="M75" s="108"/>
    </row>
    <row r="76" spans="1:13" x14ac:dyDescent="0.25">
      <c r="A76" s="94" t="s">
        <v>466</v>
      </c>
      <c r="B76" s="108">
        <v>1</v>
      </c>
      <c r="C76" s="108">
        <v>2</v>
      </c>
      <c r="D76" s="108">
        <v>4</v>
      </c>
      <c r="E76" s="108">
        <v>6</v>
      </c>
      <c r="F76" s="108">
        <v>10</v>
      </c>
      <c r="G76" s="108">
        <v>4</v>
      </c>
      <c r="H76" s="108">
        <v>3</v>
      </c>
      <c r="I76" s="108">
        <v>3</v>
      </c>
      <c r="J76" s="108">
        <v>5</v>
      </c>
      <c r="K76" s="108">
        <v>4</v>
      </c>
      <c r="L76" s="108"/>
      <c r="M76" s="108"/>
    </row>
    <row r="77" spans="1:13" x14ac:dyDescent="0.25">
      <c r="A77" s="94" t="s">
        <v>468</v>
      </c>
      <c r="B77" s="108">
        <v>4</v>
      </c>
      <c r="C77" s="108">
        <v>2</v>
      </c>
      <c r="D77" s="108">
        <v>2</v>
      </c>
      <c r="E77" s="108">
        <v>4</v>
      </c>
      <c r="F77" s="108">
        <v>2</v>
      </c>
      <c r="G77" s="108">
        <v>1</v>
      </c>
      <c r="H77" s="108">
        <v>3</v>
      </c>
      <c r="I77" s="108">
        <v>4</v>
      </c>
      <c r="J77" s="108">
        <v>5</v>
      </c>
      <c r="K77" s="108">
        <v>2</v>
      </c>
      <c r="L77" s="108"/>
      <c r="M77" s="108"/>
    </row>
    <row r="78" spans="1:13" x14ac:dyDescent="0.25">
      <c r="A78" s="94" t="s">
        <v>469</v>
      </c>
      <c r="B78" s="108">
        <v>6</v>
      </c>
      <c r="C78" s="108">
        <v>13</v>
      </c>
      <c r="D78" s="108">
        <v>8</v>
      </c>
      <c r="E78" s="108">
        <v>5</v>
      </c>
      <c r="F78" s="108">
        <v>8</v>
      </c>
      <c r="G78" s="108">
        <v>11</v>
      </c>
      <c r="H78" s="108">
        <v>12</v>
      </c>
      <c r="I78" s="108">
        <v>9</v>
      </c>
      <c r="J78" s="108">
        <v>13</v>
      </c>
      <c r="K78" s="108">
        <v>11</v>
      </c>
      <c r="L78" s="108"/>
      <c r="M78" s="108"/>
    </row>
    <row r="79" spans="1:13" x14ac:dyDescent="0.25">
      <c r="A79" s="94" t="s">
        <v>470</v>
      </c>
      <c r="B79" s="108">
        <v>10</v>
      </c>
      <c r="C79" s="108">
        <v>18</v>
      </c>
      <c r="D79" s="108">
        <v>7</v>
      </c>
      <c r="E79" s="108">
        <v>11</v>
      </c>
      <c r="F79" s="108">
        <v>32</v>
      </c>
      <c r="G79" s="108">
        <v>32</v>
      </c>
      <c r="H79" s="108">
        <v>24</v>
      </c>
      <c r="I79" s="108">
        <v>29</v>
      </c>
      <c r="J79" s="108">
        <v>30</v>
      </c>
      <c r="K79" s="108">
        <v>26</v>
      </c>
      <c r="L79" s="108"/>
      <c r="M79" s="108"/>
    </row>
    <row r="80" spans="1:13" x14ac:dyDescent="0.25">
      <c r="A80" s="94" t="s">
        <v>471</v>
      </c>
      <c r="B80" s="108">
        <v>14</v>
      </c>
      <c r="C80" s="108">
        <v>12</v>
      </c>
      <c r="D80" s="108">
        <v>9</v>
      </c>
      <c r="E80" s="108">
        <v>6</v>
      </c>
      <c r="F80" s="108">
        <v>6</v>
      </c>
      <c r="G80" s="108">
        <v>12</v>
      </c>
      <c r="H80" s="108">
        <v>14</v>
      </c>
      <c r="I80" s="108">
        <v>7</v>
      </c>
      <c r="J80" s="108">
        <v>8</v>
      </c>
      <c r="K80" s="108">
        <v>7</v>
      </c>
      <c r="L80" s="108"/>
      <c r="M80" s="108"/>
    </row>
    <row r="81" spans="1:13" x14ac:dyDescent="0.25">
      <c r="A81" s="94" t="s">
        <v>472</v>
      </c>
      <c r="B81" s="108">
        <v>0</v>
      </c>
      <c r="C81" s="108">
        <v>0</v>
      </c>
      <c r="D81" s="108">
        <v>0</v>
      </c>
      <c r="E81" s="108">
        <v>0</v>
      </c>
      <c r="F81" s="108">
        <v>0</v>
      </c>
      <c r="G81" s="108">
        <v>1</v>
      </c>
      <c r="H81" s="108">
        <v>1</v>
      </c>
      <c r="I81" s="108">
        <v>2</v>
      </c>
      <c r="J81" s="108">
        <v>1</v>
      </c>
      <c r="K81" s="108">
        <v>1</v>
      </c>
      <c r="L81" s="108"/>
      <c r="M81" s="108"/>
    </row>
    <row r="82" spans="1:13" x14ac:dyDescent="0.25">
      <c r="A82" s="94" t="s">
        <v>473</v>
      </c>
      <c r="B82" s="108">
        <v>0</v>
      </c>
      <c r="C82" s="108">
        <v>0</v>
      </c>
      <c r="D82" s="108">
        <v>1</v>
      </c>
      <c r="E82" s="108">
        <v>1</v>
      </c>
      <c r="F82" s="108">
        <v>4</v>
      </c>
      <c r="G82" s="108">
        <v>0</v>
      </c>
      <c r="H82" s="108">
        <v>2</v>
      </c>
      <c r="I82" s="108">
        <v>0</v>
      </c>
      <c r="J82" s="108">
        <v>1</v>
      </c>
      <c r="K82" s="108">
        <v>1</v>
      </c>
      <c r="L82" s="108"/>
      <c r="M82" s="108"/>
    </row>
    <row r="83" spans="1:13" x14ac:dyDescent="0.25">
      <c r="A83" s="94" t="s">
        <v>474</v>
      </c>
      <c r="B83" s="108">
        <v>0</v>
      </c>
      <c r="C83" s="108">
        <v>0</v>
      </c>
      <c r="D83" s="108">
        <v>0</v>
      </c>
      <c r="E83" s="108">
        <v>0</v>
      </c>
      <c r="F83" s="108">
        <v>3</v>
      </c>
      <c r="G83" s="108">
        <v>1</v>
      </c>
      <c r="H83" s="108">
        <v>0</v>
      </c>
      <c r="I83" s="108">
        <v>1</v>
      </c>
      <c r="J83" s="108">
        <v>1</v>
      </c>
      <c r="K83" s="108">
        <v>3</v>
      </c>
      <c r="L83" s="108"/>
      <c r="M83" s="108"/>
    </row>
    <row r="84" spans="1:13" x14ac:dyDescent="0.25">
      <c r="A84" s="94" t="s">
        <v>461</v>
      </c>
      <c r="B84" s="108">
        <v>342</v>
      </c>
      <c r="C84" s="108">
        <v>325</v>
      </c>
      <c r="D84" s="108">
        <v>371</v>
      </c>
      <c r="E84" s="108">
        <v>337</v>
      </c>
      <c r="F84" s="108">
        <v>442</v>
      </c>
      <c r="G84" s="108">
        <v>372</v>
      </c>
      <c r="H84" s="108">
        <v>399</v>
      </c>
      <c r="I84" s="108">
        <v>392</v>
      </c>
      <c r="J84" s="108">
        <v>398</v>
      </c>
      <c r="K84" s="108">
        <v>390</v>
      </c>
      <c r="L84" s="108"/>
      <c r="M84" s="108"/>
    </row>
    <row r="85" spans="1:13" x14ac:dyDescent="0.25">
      <c r="A85" s="94" t="s">
        <v>428</v>
      </c>
      <c r="B85" s="108">
        <v>96</v>
      </c>
      <c r="C85" s="108">
        <v>71</v>
      </c>
      <c r="D85" s="108">
        <v>88</v>
      </c>
      <c r="E85" s="108">
        <v>58</v>
      </c>
      <c r="F85" s="108">
        <v>45</v>
      </c>
      <c r="G85" s="108">
        <v>34</v>
      </c>
      <c r="H85" s="108">
        <v>26</v>
      </c>
      <c r="I85" s="108">
        <v>25</v>
      </c>
      <c r="J85" s="108">
        <v>19</v>
      </c>
      <c r="K85" s="108">
        <v>20</v>
      </c>
      <c r="L85" s="108"/>
      <c r="M85" s="108"/>
    </row>
    <row r="86" spans="1:13" x14ac:dyDescent="0.25">
      <c r="A86" s="94" t="s">
        <v>356</v>
      </c>
      <c r="B86" s="108">
        <f t="shared" ref="B86:H86" si="7">SUM(B74:B85)</f>
        <v>600</v>
      </c>
      <c r="C86" s="108">
        <f t="shared" si="7"/>
        <v>575</v>
      </c>
      <c r="D86" s="108">
        <f t="shared" si="7"/>
        <v>670</v>
      </c>
      <c r="E86" s="108">
        <f t="shared" si="7"/>
        <v>558</v>
      </c>
      <c r="F86" s="108">
        <f t="shared" si="7"/>
        <v>761</v>
      </c>
      <c r="G86" s="108">
        <f t="shared" si="7"/>
        <v>645</v>
      </c>
      <c r="H86" s="108">
        <f t="shared" si="7"/>
        <v>676</v>
      </c>
      <c r="I86" s="108">
        <v>650</v>
      </c>
      <c r="J86" s="108">
        <v>647</v>
      </c>
      <c r="K86" s="108">
        <v>661</v>
      </c>
      <c r="L86" s="108"/>
      <c r="M86" s="108"/>
    </row>
    <row r="87" spans="1:13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13" ht="18.75" x14ac:dyDescent="0.3">
      <c r="A88" s="267" t="s">
        <v>475</v>
      </c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</row>
    <row r="89" spans="1:13" x14ac:dyDescent="0.25">
      <c r="A89" s="97" t="s">
        <v>423</v>
      </c>
      <c r="B89" s="97" t="s">
        <v>1</v>
      </c>
      <c r="C89" s="97" t="s">
        <v>2</v>
      </c>
      <c r="D89" s="97" t="s">
        <v>3</v>
      </c>
      <c r="E89" s="97" t="s">
        <v>4</v>
      </c>
      <c r="F89" s="97" t="s">
        <v>120</v>
      </c>
      <c r="G89" s="97" t="s">
        <v>5</v>
      </c>
      <c r="H89" s="97" t="s">
        <v>26</v>
      </c>
      <c r="I89" s="97" t="s">
        <v>7</v>
      </c>
      <c r="J89" s="97" t="s">
        <v>8</v>
      </c>
      <c r="K89" s="97" t="s">
        <v>9</v>
      </c>
      <c r="L89" s="97" t="s">
        <v>10</v>
      </c>
      <c r="M89" s="97" t="s">
        <v>11</v>
      </c>
    </row>
    <row r="90" spans="1:13" x14ac:dyDescent="0.25">
      <c r="A90" s="94" t="s">
        <v>476</v>
      </c>
      <c r="B90" s="108">
        <v>437</v>
      </c>
      <c r="C90" s="108">
        <v>431</v>
      </c>
      <c r="D90" s="108">
        <v>497</v>
      </c>
      <c r="E90" s="108">
        <v>409</v>
      </c>
      <c r="F90" s="108">
        <v>558</v>
      </c>
      <c r="G90" s="108">
        <v>479</v>
      </c>
      <c r="H90" s="108">
        <v>474</v>
      </c>
      <c r="I90" s="108">
        <v>437</v>
      </c>
      <c r="J90" s="108">
        <v>488</v>
      </c>
      <c r="K90" s="108">
        <v>519</v>
      </c>
      <c r="L90" s="108"/>
      <c r="M90" s="108"/>
    </row>
    <row r="91" spans="1:13" x14ac:dyDescent="0.25">
      <c r="A91" s="94" t="s">
        <v>477</v>
      </c>
      <c r="B91" s="108">
        <v>0</v>
      </c>
      <c r="C91" s="108">
        <v>0</v>
      </c>
      <c r="D91" s="108">
        <v>0</v>
      </c>
      <c r="E91" s="108">
        <v>1</v>
      </c>
      <c r="F91" s="108">
        <v>5</v>
      </c>
      <c r="G91" s="108">
        <v>4</v>
      </c>
      <c r="H91" s="108">
        <v>0</v>
      </c>
      <c r="I91" s="108">
        <v>1</v>
      </c>
      <c r="J91" s="108">
        <v>4</v>
      </c>
      <c r="K91" s="108">
        <v>0</v>
      </c>
      <c r="L91" s="108"/>
      <c r="M91" s="108"/>
    </row>
    <row r="92" spans="1:13" x14ac:dyDescent="0.25">
      <c r="A92" s="94" t="s">
        <v>478</v>
      </c>
      <c r="B92" s="108">
        <v>133</v>
      </c>
      <c r="C92" s="108">
        <v>91</v>
      </c>
      <c r="D92" s="108">
        <v>112</v>
      </c>
      <c r="E92" s="108">
        <v>118</v>
      </c>
      <c r="F92" s="108">
        <v>168</v>
      </c>
      <c r="G92" s="108">
        <v>122</v>
      </c>
      <c r="H92" s="108">
        <v>140</v>
      </c>
      <c r="I92" s="108">
        <v>138</v>
      </c>
      <c r="J92" s="108">
        <v>113</v>
      </c>
      <c r="K92" s="108">
        <v>134</v>
      </c>
      <c r="L92" s="108"/>
      <c r="M92" s="108"/>
    </row>
    <row r="93" spans="1:13" x14ac:dyDescent="0.25">
      <c r="A93" s="94" t="s">
        <v>479</v>
      </c>
      <c r="B93" s="108">
        <v>2</v>
      </c>
      <c r="C93" s="108">
        <v>1</v>
      </c>
      <c r="D93" s="108">
        <v>2</v>
      </c>
      <c r="E93" s="108">
        <v>0</v>
      </c>
      <c r="F93" s="108">
        <v>2</v>
      </c>
      <c r="G93" s="108">
        <v>1</v>
      </c>
      <c r="H93" s="108">
        <v>3</v>
      </c>
      <c r="I93" s="108">
        <v>3</v>
      </c>
      <c r="J93" s="108">
        <v>1</v>
      </c>
      <c r="K93" s="108">
        <v>1</v>
      </c>
      <c r="L93" s="108"/>
      <c r="M93" s="108"/>
    </row>
    <row r="94" spans="1:13" x14ac:dyDescent="0.25">
      <c r="A94" s="94" t="s">
        <v>480</v>
      </c>
      <c r="B94" s="108">
        <v>6</v>
      </c>
      <c r="C94" s="108">
        <v>3</v>
      </c>
      <c r="D94" s="108">
        <v>5</v>
      </c>
      <c r="E94" s="108">
        <v>2</v>
      </c>
      <c r="F94" s="108">
        <v>5</v>
      </c>
      <c r="G94" s="108">
        <v>15</v>
      </c>
      <c r="H94" s="108">
        <v>7</v>
      </c>
      <c r="I94" s="108">
        <v>9</v>
      </c>
      <c r="J94" s="108">
        <v>6</v>
      </c>
      <c r="K94" s="108">
        <v>2</v>
      </c>
      <c r="L94" s="108"/>
      <c r="M94" s="108"/>
    </row>
    <row r="95" spans="1:13" x14ac:dyDescent="0.25">
      <c r="A95" s="94" t="s">
        <v>481</v>
      </c>
      <c r="B95" s="108">
        <v>0</v>
      </c>
      <c r="C95" s="108">
        <v>2</v>
      </c>
      <c r="D95" s="108">
        <v>2</v>
      </c>
      <c r="E95" s="108">
        <v>0</v>
      </c>
      <c r="F95" s="108">
        <v>2</v>
      </c>
      <c r="G95" s="108">
        <v>2</v>
      </c>
      <c r="H95" s="108">
        <v>2</v>
      </c>
      <c r="I95" s="108">
        <v>2</v>
      </c>
      <c r="J95" s="108">
        <v>3</v>
      </c>
      <c r="K95" s="108">
        <v>4</v>
      </c>
      <c r="L95" s="108"/>
      <c r="M95" s="108"/>
    </row>
    <row r="96" spans="1:13" x14ac:dyDescent="0.25">
      <c r="A96" s="94" t="s">
        <v>461</v>
      </c>
      <c r="B96" s="108">
        <v>0</v>
      </c>
      <c r="C96" s="108">
        <v>1</v>
      </c>
      <c r="D96" s="108">
        <v>0</v>
      </c>
      <c r="E96" s="108">
        <v>1</v>
      </c>
      <c r="F96" s="108">
        <v>0</v>
      </c>
      <c r="G96" s="108">
        <v>0</v>
      </c>
      <c r="H96" s="108">
        <v>0</v>
      </c>
      <c r="I96" s="108">
        <v>0</v>
      </c>
      <c r="J96" s="108">
        <v>0</v>
      </c>
      <c r="K96" s="108">
        <v>0</v>
      </c>
      <c r="L96" s="108"/>
      <c r="M96" s="108"/>
    </row>
    <row r="97" spans="1:13" x14ac:dyDescent="0.25">
      <c r="A97" s="94" t="s">
        <v>428</v>
      </c>
      <c r="B97" s="108">
        <v>24</v>
      </c>
      <c r="C97" s="108">
        <v>46</v>
      </c>
      <c r="D97" s="108">
        <v>53</v>
      </c>
      <c r="E97" s="108">
        <v>29</v>
      </c>
      <c r="F97" s="108">
        <v>21</v>
      </c>
      <c r="G97" s="108">
        <v>22</v>
      </c>
      <c r="H97" s="108">
        <v>50</v>
      </c>
      <c r="I97" s="108">
        <v>60</v>
      </c>
      <c r="J97" s="108">
        <v>32</v>
      </c>
      <c r="K97" s="108">
        <v>1</v>
      </c>
      <c r="L97" s="108"/>
      <c r="M97" s="108"/>
    </row>
    <row r="98" spans="1:13" x14ac:dyDescent="0.25">
      <c r="A98" s="94" t="s">
        <v>356</v>
      </c>
      <c r="B98" s="108">
        <f t="shared" ref="B98:H98" si="8">SUM(B90:B97)</f>
        <v>602</v>
      </c>
      <c r="C98" s="108">
        <f t="shared" si="8"/>
        <v>575</v>
      </c>
      <c r="D98" s="108">
        <f t="shared" si="8"/>
        <v>671</v>
      </c>
      <c r="E98" s="108">
        <f t="shared" si="8"/>
        <v>560</v>
      </c>
      <c r="F98" s="108">
        <f t="shared" si="8"/>
        <v>761</v>
      </c>
      <c r="G98" s="108">
        <f t="shared" si="8"/>
        <v>645</v>
      </c>
      <c r="H98" s="108">
        <f t="shared" si="8"/>
        <v>676</v>
      </c>
      <c r="I98" s="108">
        <v>650</v>
      </c>
      <c r="J98" s="108">
        <v>647</v>
      </c>
      <c r="K98" s="108">
        <v>661</v>
      </c>
      <c r="L98" s="108"/>
      <c r="M98" s="108"/>
    </row>
    <row r="99" spans="1:13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</row>
    <row r="100" spans="1:13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1:13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</row>
    <row r="102" spans="1:13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1:13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</row>
    <row r="104" spans="1:13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</row>
    <row r="105" spans="1:13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</row>
    <row r="106" spans="1:13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</row>
    <row r="107" spans="1:13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</row>
    <row r="108" spans="1:13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</row>
    <row r="109" spans="1:13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</row>
    <row r="110" spans="1:13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</row>
    <row r="111" spans="1:13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</row>
    <row r="112" spans="1:13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</row>
    <row r="113" spans="1:13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</row>
    <row r="114" spans="1:13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</row>
    <row r="115" spans="1:13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</row>
    <row r="116" spans="1:13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</row>
    <row r="117" spans="1:13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</row>
    <row r="118" spans="1:13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</row>
    <row r="119" spans="1:13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</row>
    <row r="120" spans="1:13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</row>
    <row r="121" spans="1:13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</row>
    <row r="122" spans="1:13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</row>
    <row r="123" spans="1:13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</row>
    <row r="124" spans="1:13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</row>
    <row r="125" spans="1:13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</row>
    <row r="126" spans="1:13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</row>
    <row r="127" spans="1:13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</row>
    <row r="128" spans="1:13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</row>
    <row r="129" spans="1:13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</row>
    <row r="130" spans="1:13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</row>
    <row r="131" spans="1:13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</row>
    <row r="132" spans="1:13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</row>
    <row r="133" spans="1:13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</row>
    <row r="134" spans="1:13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</row>
    <row r="135" spans="1:13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</row>
    <row r="136" spans="1:13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</row>
    <row r="137" spans="1:13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</row>
    <row r="138" spans="1:13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</row>
    <row r="139" spans="1:13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</row>
    <row r="140" spans="1:13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</row>
    <row r="141" spans="1:13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</row>
    <row r="142" spans="1:13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</row>
    <row r="143" spans="1:13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</row>
    <row r="144" spans="1:13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</row>
    <row r="145" spans="1:13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</row>
    <row r="146" spans="1:13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</row>
    <row r="147" spans="1:13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</row>
    <row r="148" spans="1:13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</row>
    <row r="149" spans="1:13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</row>
    <row r="150" spans="1:13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</row>
    <row r="151" spans="1:13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</row>
    <row r="152" spans="1:13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</row>
    <row r="153" spans="1:13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</row>
    <row r="154" spans="1:13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</row>
    <row r="155" spans="1:13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</row>
    <row r="156" spans="1:13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</row>
    <row r="157" spans="1:13" x14ac:dyDescent="0.25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</row>
    <row r="158" spans="1:13" x14ac:dyDescent="0.25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</row>
    <row r="159" spans="1:13" x14ac:dyDescent="0.25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</row>
    <row r="160" spans="1:13" x14ac:dyDescent="0.25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</row>
    <row r="161" spans="1:13" x14ac:dyDescent="0.25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</row>
    <row r="162" spans="1:13" x14ac:dyDescent="0.25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</row>
    <row r="163" spans="1:13" x14ac:dyDescent="0.25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</row>
    <row r="164" spans="1:13" x14ac:dyDescent="0.25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</row>
    <row r="165" spans="1:13" x14ac:dyDescent="0.25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</row>
    <row r="166" spans="1:13" x14ac:dyDescent="0.25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</row>
    <row r="167" spans="1:13" x14ac:dyDescent="0.25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</row>
    <row r="168" spans="1:13" x14ac:dyDescent="0.25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</row>
    <row r="169" spans="1:13" x14ac:dyDescent="0.25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</row>
    <row r="170" spans="1:13" x14ac:dyDescent="0.25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</row>
    <row r="171" spans="1:13" x14ac:dyDescent="0.25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</row>
    <row r="172" spans="1:13" x14ac:dyDescent="0.25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</row>
    <row r="173" spans="1:13" x14ac:dyDescent="0.25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</row>
    <row r="174" spans="1:13" x14ac:dyDescent="0.25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</row>
    <row r="175" spans="1:13" x14ac:dyDescent="0.2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</row>
    <row r="176" spans="1:13" x14ac:dyDescent="0.25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</row>
    <row r="177" spans="1:13" x14ac:dyDescent="0.25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</row>
    <row r="178" spans="1:13" x14ac:dyDescent="0.25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</row>
    <row r="179" spans="1:13" x14ac:dyDescent="0.25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</row>
    <row r="180" spans="1:13" x14ac:dyDescent="0.2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</row>
    <row r="181" spans="1:13" x14ac:dyDescent="0.25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</row>
    <row r="182" spans="1:13" x14ac:dyDescent="0.25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</row>
    <row r="183" spans="1:13" x14ac:dyDescent="0.25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</row>
    <row r="184" spans="1:13" x14ac:dyDescent="0.25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</row>
    <row r="185" spans="1:13" x14ac:dyDescent="0.25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</row>
    <row r="186" spans="1:13" x14ac:dyDescent="0.25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</row>
    <row r="187" spans="1:13" x14ac:dyDescent="0.25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</row>
    <row r="188" spans="1:13" x14ac:dyDescent="0.25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</row>
    <row r="189" spans="1:13" x14ac:dyDescent="0.25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</row>
    <row r="190" spans="1:13" x14ac:dyDescent="0.25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</row>
    <row r="191" spans="1:13" x14ac:dyDescent="0.25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</row>
    <row r="192" spans="1:13" x14ac:dyDescent="0.25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</row>
    <row r="193" spans="1:13" x14ac:dyDescent="0.25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</row>
    <row r="194" spans="1:13" x14ac:dyDescent="0.25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</row>
    <row r="195" spans="1:13" x14ac:dyDescent="0.25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</row>
    <row r="196" spans="1:13" x14ac:dyDescent="0.25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</row>
    <row r="197" spans="1:13" x14ac:dyDescent="0.25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</row>
    <row r="198" spans="1:13" x14ac:dyDescent="0.25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</row>
    <row r="199" spans="1:13" x14ac:dyDescent="0.25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</row>
    <row r="200" spans="1:13" x14ac:dyDescent="0.25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</row>
    <row r="201" spans="1:13" x14ac:dyDescent="0.25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</row>
    <row r="202" spans="1:13" x14ac:dyDescent="0.25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</row>
    <row r="203" spans="1:13" x14ac:dyDescent="0.25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</row>
    <row r="204" spans="1:13" x14ac:dyDescent="0.25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</row>
    <row r="205" spans="1:13" x14ac:dyDescent="0.25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</row>
    <row r="206" spans="1:13" x14ac:dyDescent="0.25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</row>
    <row r="207" spans="1:13" x14ac:dyDescent="0.25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</row>
    <row r="208" spans="1:13" x14ac:dyDescent="0.25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</row>
    <row r="209" spans="1:13" x14ac:dyDescent="0.25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</row>
    <row r="210" spans="1:13" x14ac:dyDescent="0.25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</row>
    <row r="211" spans="1:13" x14ac:dyDescent="0.25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</row>
    <row r="212" spans="1:13" x14ac:dyDescent="0.25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</row>
    <row r="213" spans="1:13" x14ac:dyDescent="0.25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</row>
    <row r="214" spans="1:13" x14ac:dyDescent="0.25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</row>
    <row r="215" spans="1:13" x14ac:dyDescent="0.25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</row>
    <row r="216" spans="1:13" x14ac:dyDescent="0.25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</row>
    <row r="217" spans="1:13" x14ac:dyDescent="0.25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</row>
    <row r="218" spans="1:13" x14ac:dyDescent="0.25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</row>
    <row r="219" spans="1:13" x14ac:dyDescent="0.25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</row>
    <row r="220" spans="1:13" x14ac:dyDescent="0.25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</row>
    <row r="221" spans="1:13" x14ac:dyDescent="0.25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</row>
    <row r="222" spans="1:13" x14ac:dyDescent="0.25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</row>
    <row r="223" spans="1:13" x14ac:dyDescent="0.25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</row>
    <row r="224" spans="1:13" x14ac:dyDescent="0.25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</row>
    <row r="225" spans="1:13" x14ac:dyDescent="0.25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</row>
    <row r="226" spans="1:13" x14ac:dyDescent="0.25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</row>
    <row r="227" spans="1:13" x14ac:dyDescent="0.25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</row>
    <row r="228" spans="1:13" x14ac:dyDescent="0.25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</row>
    <row r="229" spans="1:13" x14ac:dyDescent="0.25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</row>
    <row r="230" spans="1:13" x14ac:dyDescent="0.25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</row>
    <row r="231" spans="1:13" x14ac:dyDescent="0.25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</row>
    <row r="232" spans="1:13" x14ac:dyDescent="0.25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</row>
    <row r="233" spans="1:13" x14ac:dyDescent="0.25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</row>
    <row r="234" spans="1:13" x14ac:dyDescent="0.25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</row>
    <row r="235" spans="1:13" x14ac:dyDescent="0.25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</row>
    <row r="236" spans="1:13" x14ac:dyDescent="0.25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</row>
    <row r="237" spans="1:13" x14ac:dyDescent="0.25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</row>
    <row r="238" spans="1:13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</row>
    <row r="239" spans="1:13" x14ac:dyDescent="0.25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</row>
    <row r="240" spans="1:13" x14ac:dyDescent="0.25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</row>
    <row r="241" spans="1:13" x14ac:dyDescent="0.25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</row>
  </sheetData>
  <mergeCells count="10">
    <mergeCell ref="A53:M53"/>
    <mergeCell ref="A62:M62"/>
    <mergeCell ref="A72:M72"/>
    <mergeCell ref="A88:M88"/>
    <mergeCell ref="A1:M1"/>
    <mergeCell ref="A5:M5"/>
    <mergeCell ref="A12:M12"/>
    <mergeCell ref="A23:M23"/>
    <mergeCell ref="A32:M32"/>
    <mergeCell ref="A41:M41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showGridLines="0" zoomScale="70" zoomScaleNormal="70" workbookViewId="0">
      <selection activeCell="P88" sqref="P88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267" t="s">
        <v>482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</row>
    <row r="2" spans="1:13" x14ac:dyDescent="0.25">
      <c r="A2" s="97" t="s">
        <v>423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</row>
    <row r="3" spans="1:13" x14ac:dyDescent="0.25">
      <c r="A3" s="94" t="s">
        <v>424</v>
      </c>
      <c r="B3" s="108">
        <v>437</v>
      </c>
      <c r="C3" s="108">
        <v>412</v>
      </c>
      <c r="D3" s="108">
        <v>490</v>
      </c>
      <c r="E3" s="108">
        <v>405</v>
      </c>
      <c r="F3" s="108">
        <v>551</v>
      </c>
      <c r="G3" s="108">
        <v>487</v>
      </c>
      <c r="H3" s="108">
        <v>476</v>
      </c>
      <c r="I3" s="108">
        <v>491</v>
      </c>
      <c r="J3" s="108">
        <v>486</v>
      </c>
      <c r="K3" s="108">
        <v>493</v>
      </c>
      <c r="L3" s="108"/>
      <c r="M3" s="108"/>
    </row>
    <row r="4" spans="1:13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ht="18.75" x14ac:dyDescent="0.3">
      <c r="A5" s="267" t="s">
        <v>425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</row>
    <row r="6" spans="1:13" x14ac:dyDescent="0.25">
      <c r="A6" s="97" t="s">
        <v>423</v>
      </c>
      <c r="B6" s="97" t="s">
        <v>1</v>
      </c>
      <c r="C6" s="97" t="s">
        <v>2</v>
      </c>
      <c r="D6" s="97" t="s">
        <v>3</v>
      </c>
      <c r="E6" s="97" t="s">
        <v>4</v>
      </c>
      <c r="F6" s="97" t="s">
        <v>120</v>
      </c>
      <c r="G6" s="97" t="s">
        <v>5</v>
      </c>
      <c r="H6" s="97" t="s">
        <v>26</v>
      </c>
      <c r="I6" s="97" t="s">
        <v>7</v>
      </c>
      <c r="J6" s="97" t="s">
        <v>8</v>
      </c>
      <c r="K6" s="97" t="s">
        <v>9</v>
      </c>
      <c r="L6" s="97" t="s">
        <v>10</v>
      </c>
      <c r="M6" s="97" t="s">
        <v>11</v>
      </c>
    </row>
    <row r="7" spans="1:13" x14ac:dyDescent="0.25">
      <c r="A7" s="94" t="s">
        <v>426</v>
      </c>
      <c r="B7" s="108">
        <v>365</v>
      </c>
      <c r="C7" s="108">
        <v>346</v>
      </c>
      <c r="D7" s="108">
        <v>389</v>
      </c>
      <c r="E7" s="108">
        <v>319</v>
      </c>
      <c r="F7" s="108">
        <v>441</v>
      </c>
      <c r="G7" s="108">
        <v>381</v>
      </c>
      <c r="H7" s="108">
        <v>385</v>
      </c>
      <c r="I7" s="108">
        <v>389</v>
      </c>
      <c r="J7" s="108">
        <v>399</v>
      </c>
      <c r="K7" s="108">
        <v>388</v>
      </c>
      <c r="L7" s="108"/>
      <c r="M7" s="108"/>
    </row>
    <row r="8" spans="1:13" x14ac:dyDescent="0.25">
      <c r="A8" s="94" t="s">
        <v>427</v>
      </c>
      <c r="B8" s="108">
        <v>72</v>
      </c>
      <c r="C8" s="108">
        <v>66</v>
      </c>
      <c r="D8" s="108">
        <v>101</v>
      </c>
      <c r="E8" s="108">
        <v>86</v>
      </c>
      <c r="F8" s="108">
        <v>110</v>
      </c>
      <c r="G8" s="108">
        <v>106</v>
      </c>
      <c r="H8" s="108">
        <v>91</v>
      </c>
      <c r="I8" s="108">
        <v>102</v>
      </c>
      <c r="J8" s="108">
        <v>87</v>
      </c>
      <c r="K8" s="108">
        <v>105</v>
      </c>
      <c r="L8" s="108"/>
      <c r="M8" s="108"/>
    </row>
    <row r="9" spans="1:13" x14ac:dyDescent="0.25">
      <c r="A9" s="94" t="s">
        <v>428</v>
      </c>
      <c r="B9" s="108">
        <v>0</v>
      </c>
      <c r="C9" s="108">
        <v>0</v>
      </c>
      <c r="D9" s="108"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/>
      <c r="M9" s="108"/>
    </row>
    <row r="10" spans="1:13" x14ac:dyDescent="0.25">
      <c r="A10" s="94" t="s">
        <v>356</v>
      </c>
      <c r="B10" s="108">
        <f>SUM(B7:B9)</f>
        <v>437</v>
      </c>
      <c r="C10" s="108">
        <f>SUM(C7:C9)</f>
        <v>412</v>
      </c>
      <c r="D10" s="108">
        <f>SUM(D7:D9)</f>
        <v>490</v>
      </c>
      <c r="E10" s="108">
        <f>SUM(E7:E9)</f>
        <v>405</v>
      </c>
      <c r="F10" s="108">
        <v>551</v>
      </c>
      <c r="G10" s="108">
        <f>SUM(G7:G9)</f>
        <v>487</v>
      </c>
      <c r="H10" s="108">
        <v>476</v>
      </c>
      <c r="I10" s="108">
        <v>491</v>
      </c>
      <c r="J10" s="108">
        <v>486</v>
      </c>
      <c r="K10" s="108">
        <v>493</v>
      </c>
      <c r="L10" s="108"/>
      <c r="M10" s="108"/>
    </row>
    <row r="11" spans="1:13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</row>
    <row r="12" spans="1:13" ht="18.75" x14ac:dyDescent="0.3">
      <c r="A12" s="267" t="s">
        <v>429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</row>
    <row r="13" spans="1:13" x14ac:dyDescent="0.25">
      <c r="A13" s="97" t="s">
        <v>423</v>
      </c>
      <c r="B13" s="97" t="s">
        <v>1</v>
      </c>
      <c r="C13" s="97" t="s">
        <v>2</v>
      </c>
      <c r="D13" s="97" t="s">
        <v>3</v>
      </c>
      <c r="E13" s="97" t="s">
        <v>4</v>
      </c>
      <c r="F13" s="97" t="s">
        <v>120</v>
      </c>
      <c r="G13" s="97" t="s">
        <v>5</v>
      </c>
      <c r="H13" s="97" t="s">
        <v>26</v>
      </c>
      <c r="I13" s="97" t="s">
        <v>7</v>
      </c>
      <c r="J13" s="97" t="s">
        <v>8</v>
      </c>
      <c r="K13" s="97" t="s">
        <v>9</v>
      </c>
      <c r="L13" s="97" t="s">
        <v>10</v>
      </c>
      <c r="M13" s="97" t="s">
        <v>11</v>
      </c>
    </row>
    <row r="14" spans="1:13" x14ac:dyDescent="0.25">
      <c r="A14" s="94" t="s">
        <v>430</v>
      </c>
      <c r="B14" s="108">
        <v>118</v>
      </c>
      <c r="C14" s="108">
        <v>98</v>
      </c>
      <c r="D14" s="108">
        <v>167</v>
      </c>
      <c r="E14" s="108">
        <v>113</v>
      </c>
      <c r="F14" s="108">
        <v>160</v>
      </c>
      <c r="G14" s="108">
        <v>134</v>
      </c>
      <c r="H14" s="108">
        <v>143</v>
      </c>
      <c r="I14" s="108">
        <v>141</v>
      </c>
      <c r="J14" s="108">
        <v>125</v>
      </c>
      <c r="K14" s="108">
        <v>154</v>
      </c>
      <c r="L14" s="108"/>
      <c r="M14" s="108"/>
    </row>
    <row r="15" spans="1:13" x14ac:dyDescent="0.25">
      <c r="A15" s="94" t="s">
        <v>431</v>
      </c>
      <c r="B15" s="108">
        <v>10</v>
      </c>
      <c r="C15" s="108">
        <v>19</v>
      </c>
      <c r="D15" s="108">
        <v>6</v>
      </c>
      <c r="E15" s="108">
        <v>11</v>
      </c>
      <c r="F15" s="108">
        <v>35</v>
      </c>
      <c r="G15" s="108">
        <v>32</v>
      </c>
      <c r="H15" s="108">
        <v>25</v>
      </c>
      <c r="I15" s="108">
        <v>28</v>
      </c>
      <c r="J15" s="108">
        <v>29</v>
      </c>
      <c r="K15" s="108">
        <v>27</v>
      </c>
      <c r="L15" s="108"/>
      <c r="M15" s="108"/>
    </row>
    <row r="16" spans="1:13" x14ac:dyDescent="0.25">
      <c r="A16" s="94" t="s">
        <v>432</v>
      </c>
      <c r="B16" s="108">
        <v>236</v>
      </c>
      <c r="C16" s="108">
        <v>226</v>
      </c>
      <c r="D16" s="108">
        <v>216</v>
      </c>
      <c r="E16" s="108">
        <v>226</v>
      </c>
      <c r="F16" s="108">
        <v>296</v>
      </c>
      <c r="G16" s="108">
        <v>286</v>
      </c>
      <c r="H16" s="108">
        <v>285</v>
      </c>
      <c r="I16" s="108">
        <v>307</v>
      </c>
      <c r="J16" s="108">
        <v>308</v>
      </c>
      <c r="K16" s="108">
        <v>286</v>
      </c>
      <c r="L16" s="108"/>
      <c r="M16" s="108"/>
    </row>
    <row r="17" spans="1:13" x14ac:dyDescent="0.25">
      <c r="A17" s="94" t="s">
        <v>433</v>
      </c>
      <c r="B17" s="108">
        <v>2</v>
      </c>
      <c r="C17" s="108">
        <v>9</v>
      </c>
      <c r="D17" s="108">
        <v>45</v>
      </c>
      <c r="E17" s="108">
        <v>22</v>
      </c>
      <c r="F17" s="108">
        <v>21</v>
      </c>
      <c r="G17" s="108">
        <v>3</v>
      </c>
      <c r="H17" s="108">
        <v>4</v>
      </c>
      <c r="I17" s="108">
        <v>3</v>
      </c>
      <c r="J17" s="108">
        <v>2</v>
      </c>
      <c r="K17" s="108">
        <v>11</v>
      </c>
      <c r="L17" s="108"/>
      <c r="M17" s="108"/>
    </row>
    <row r="18" spans="1:13" x14ac:dyDescent="0.25">
      <c r="A18" s="94" t="s">
        <v>434</v>
      </c>
      <c r="B18" s="108">
        <v>6</v>
      </c>
      <c r="C18" s="108">
        <v>11</v>
      </c>
      <c r="D18" s="108">
        <v>8</v>
      </c>
      <c r="E18" s="108">
        <v>2</v>
      </c>
      <c r="F18" s="108">
        <v>4</v>
      </c>
      <c r="G18" s="108">
        <v>7</v>
      </c>
      <c r="H18" s="108">
        <v>5</v>
      </c>
      <c r="I18" s="108">
        <v>5</v>
      </c>
      <c r="J18" s="108">
        <v>8</v>
      </c>
      <c r="K18" s="108">
        <v>10</v>
      </c>
      <c r="L18" s="108"/>
      <c r="M18" s="108"/>
    </row>
    <row r="19" spans="1:13" x14ac:dyDescent="0.25">
      <c r="A19" s="94" t="s">
        <v>435</v>
      </c>
      <c r="B19" s="108">
        <v>64</v>
      </c>
      <c r="C19" s="108">
        <v>49</v>
      </c>
      <c r="D19" s="108">
        <v>48</v>
      </c>
      <c r="E19" s="108">
        <v>29</v>
      </c>
      <c r="F19" s="108">
        <v>35</v>
      </c>
      <c r="G19" s="108">
        <v>25</v>
      </c>
      <c r="H19" s="108">
        <v>13</v>
      </c>
      <c r="I19" s="108">
        <v>7</v>
      </c>
      <c r="J19" s="108">
        <v>14</v>
      </c>
      <c r="K19" s="108">
        <v>4</v>
      </c>
      <c r="L19" s="108"/>
      <c r="M19" s="108"/>
    </row>
    <row r="20" spans="1:13" x14ac:dyDescent="0.25">
      <c r="A20" s="94" t="s">
        <v>436</v>
      </c>
      <c r="B20" s="108">
        <v>1</v>
      </c>
      <c r="C20" s="108">
        <v>0</v>
      </c>
      <c r="D20" s="108">
        <v>0</v>
      </c>
      <c r="E20" s="108">
        <v>2</v>
      </c>
      <c r="F20" s="108">
        <v>0</v>
      </c>
      <c r="G20" s="108">
        <v>0</v>
      </c>
      <c r="H20" s="108">
        <v>1</v>
      </c>
      <c r="I20" s="108">
        <v>0</v>
      </c>
      <c r="J20" s="108">
        <v>0</v>
      </c>
      <c r="K20" s="108">
        <v>1</v>
      </c>
      <c r="L20" s="108"/>
      <c r="M20" s="108"/>
    </row>
    <row r="21" spans="1:13" x14ac:dyDescent="0.25">
      <c r="A21" s="94" t="s">
        <v>356</v>
      </c>
      <c r="B21" s="108">
        <f t="shared" ref="B21:G21" si="0">SUM(B14:B20)</f>
        <v>437</v>
      </c>
      <c r="C21" s="108">
        <f t="shared" si="0"/>
        <v>412</v>
      </c>
      <c r="D21" s="108">
        <f t="shared" si="0"/>
        <v>490</v>
      </c>
      <c r="E21" s="108">
        <f t="shared" si="0"/>
        <v>405</v>
      </c>
      <c r="F21" s="108">
        <f t="shared" si="0"/>
        <v>551</v>
      </c>
      <c r="G21" s="108">
        <f t="shared" si="0"/>
        <v>487</v>
      </c>
      <c r="H21" s="108">
        <f>SUM(H14:H20)</f>
        <v>476</v>
      </c>
      <c r="I21" s="108">
        <v>491</v>
      </c>
      <c r="J21" s="108">
        <v>486</v>
      </c>
      <c r="K21" s="108">
        <v>493</v>
      </c>
      <c r="L21" s="108"/>
      <c r="M21" s="108"/>
    </row>
    <row r="22" spans="1:13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ht="18.75" x14ac:dyDescent="0.3">
      <c r="A23" s="267" t="s">
        <v>437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</row>
    <row r="24" spans="1:13" x14ac:dyDescent="0.25">
      <c r="A24" s="97" t="s">
        <v>423</v>
      </c>
      <c r="B24" s="97" t="s">
        <v>1</v>
      </c>
      <c r="C24" s="97" t="s">
        <v>2</v>
      </c>
      <c r="D24" s="97" t="s">
        <v>3</v>
      </c>
      <c r="E24" s="97" t="s">
        <v>4</v>
      </c>
      <c r="F24" s="97" t="s">
        <v>120</v>
      </c>
      <c r="G24" s="97" t="s">
        <v>5</v>
      </c>
      <c r="H24" s="97" t="s">
        <v>26</v>
      </c>
      <c r="I24" s="97" t="s">
        <v>7</v>
      </c>
      <c r="J24" s="97" t="s">
        <v>8</v>
      </c>
      <c r="K24" s="97" t="s">
        <v>9</v>
      </c>
      <c r="L24" s="97" t="s">
        <v>10</v>
      </c>
      <c r="M24" s="97" t="s">
        <v>11</v>
      </c>
    </row>
    <row r="25" spans="1:13" x14ac:dyDescent="0.25">
      <c r="A25" s="94" t="s">
        <v>438</v>
      </c>
      <c r="B25" s="108">
        <v>58</v>
      </c>
      <c r="C25" s="108">
        <v>43</v>
      </c>
      <c r="D25" s="108">
        <v>50</v>
      </c>
      <c r="E25" s="108">
        <v>83</v>
      </c>
      <c r="F25" s="108">
        <v>115</v>
      </c>
      <c r="G25" s="108">
        <v>112</v>
      </c>
      <c r="H25" s="108">
        <v>117</v>
      </c>
      <c r="I25" s="108">
        <v>146</v>
      </c>
      <c r="J25" s="108">
        <v>71</v>
      </c>
      <c r="K25" s="108">
        <v>115</v>
      </c>
      <c r="L25" s="108"/>
      <c r="M25" s="108"/>
    </row>
    <row r="26" spans="1:13" x14ac:dyDescent="0.25">
      <c r="A26" s="94" t="s">
        <v>439</v>
      </c>
      <c r="B26" s="108">
        <v>95</v>
      </c>
      <c r="C26" s="108">
        <v>65</v>
      </c>
      <c r="D26" s="108">
        <v>124</v>
      </c>
      <c r="E26" s="108">
        <v>122</v>
      </c>
      <c r="F26" s="108">
        <v>184</v>
      </c>
      <c r="G26" s="108">
        <v>107</v>
      </c>
      <c r="H26" s="108">
        <v>150</v>
      </c>
      <c r="I26" s="108">
        <v>105</v>
      </c>
      <c r="J26" s="108">
        <v>118</v>
      </c>
      <c r="K26" s="108">
        <v>147</v>
      </c>
      <c r="L26" s="108"/>
      <c r="M26" s="108"/>
    </row>
    <row r="27" spans="1:13" x14ac:dyDescent="0.25">
      <c r="A27" s="94" t="s">
        <v>441</v>
      </c>
      <c r="B27" s="108">
        <v>60</v>
      </c>
      <c r="C27" s="108">
        <v>65</v>
      </c>
      <c r="D27" s="108">
        <v>88</v>
      </c>
      <c r="E27" s="108">
        <v>84</v>
      </c>
      <c r="F27" s="108">
        <v>128</v>
      </c>
      <c r="G27" s="108">
        <v>127</v>
      </c>
      <c r="H27" s="108">
        <v>112</v>
      </c>
      <c r="I27" s="108">
        <v>113</v>
      </c>
      <c r="J27" s="108">
        <v>88</v>
      </c>
      <c r="K27" s="108">
        <v>113</v>
      </c>
      <c r="L27" s="108"/>
      <c r="M27" s="108"/>
    </row>
    <row r="28" spans="1:13" x14ac:dyDescent="0.25">
      <c r="A28" s="94" t="s">
        <v>442</v>
      </c>
      <c r="B28" s="108">
        <v>64</v>
      </c>
      <c r="C28" s="108">
        <v>47</v>
      </c>
      <c r="D28" s="108">
        <v>57</v>
      </c>
      <c r="E28" s="108">
        <v>71</v>
      </c>
      <c r="F28" s="108">
        <v>64</v>
      </c>
      <c r="G28" s="108">
        <v>78</v>
      </c>
      <c r="H28" s="108">
        <v>76</v>
      </c>
      <c r="I28" s="108">
        <v>49</v>
      </c>
      <c r="J28" s="108">
        <v>55</v>
      </c>
      <c r="K28" s="108">
        <v>71</v>
      </c>
      <c r="L28" s="108"/>
      <c r="M28" s="108"/>
    </row>
    <row r="29" spans="1:13" x14ac:dyDescent="0.25">
      <c r="A29" s="94" t="s">
        <v>356</v>
      </c>
      <c r="B29" s="108">
        <f t="shared" ref="B29:G29" si="1">SUM(B25:B28)</f>
        <v>277</v>
      </c>
      <c r="C29" s="108">
        <f t="shared" si="1"/>
        <v>220</v>
      </c>
      <c r="D29" s="108">
        <f t="shared" si="1"/>
        <v>319</v>
      </c>
      <c r="E29" s="108">
        <f t="shared" si="1"/>
        <v>360</v>
      </c>
      <c r="F29" s="108">
        <f t="shared" si="1"/>
        <v>491</v>
      </c>
      <c r="G29" s="108">
        <f t="shared" si="1"/>
        <v>424</v>
      </c>
      <c r="H29" s="108">
        <f>SUM(H25:H28)</f>
        <v>455</v>
      </c>
      <c r="I29" s="108">
        <v>413</v>
      </c>
      <c r="J29" s="108">
        <v>332</v>
      </c>
      <c r="K29" s="108">
        <v>446</v>
      </c>
      <c r="L29" s="108"/>
      <c r="M29" s="108"/>
    </row>
    <row r="30" spans="1:13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18.75" x14ac:dyDescent="0.3">
      <c r="A31" s="267" t="s">
        <v>443</v>
      </c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</row>
    <row r="32" spans="1:13" x14ac:dyDescent="0.25">
      <c r="A32" s="97" t="s">
        <v>423</v>
      </c>
      <c r="B32" s="97" t="s">
        <v>1</v>
      </c>
      <c r="C32" s="97" t="s">
        <v>2</v>
      </c>
      <c r="D32" s="97" t="s">
        <v>3</v>
      </c>
      <c r="E32" s="97" t="s">
        <v>4</v>
      </c>
      <c r="F32" s="97" t="s">
        <v>120</v>
      </c>
      <c r="G32" s="97" t="s">
        <v>5</v>
      </c>
      <c r="H32" s="97" t="s">
        <v>26</v>
      </c>
      <c r="I32" s="97" t="s">
        <v>7</v>
      </c>
      <c r="J32" s="97" t="s">
        <v>8</v>
      </c>
      <c r="K32" s="97" t="s">
        <v>9</v>
      </c>
      <c r="L32" s="97" t="s">
        <v>10</v>
      </c>
      <c r="M32" s="97" t="s">
        <v>11</v>
      </c>
    </row>
    <row r="33" spans="1:13" x14ac:dyDescent="0.25">
      <c r="A33" s="109" t="s">
        <v>444</v>
      </c>
      <c r="B33" s="108">
        <v>7</v>
      </c>
      <c r="C33" s="108">
        <v>8</v>
      </c>
      <c r="D33" s="108">
        <v>7</v>
      </c>
      <c r="E33" s="108">
        <v>6</v>
      </c>
      <c r="F33" s="108">
        <v>16</v>
      </c>
      <c r="G33" s="108">
        <v>4</v>
      </c>
      <c r="H33" s="108">
        <v>7</v>
      </c>
      <c r="I33" s="108">
        <v>8</v>
      </c>
      <c r="J33" s="108">
        <v>7</v>
      </c>
      <c r="K33" s="108">
        <v>8</v>
      </c>
      <c r="L33" s="108"/>
      <c r="M33" s="108"/>
    </row>
    <row r="34" spans="1:13" x14ac:dyDescent="0.25">
      <c r="A34" s="109" t="s">
        <v>445</v>
      </c>
      <c r="B34" s="108">
        <v>72</v>
      </c>
      <c r="C34" s="108">
        <v>60</v>
      </c>
      <c r="D34" s="108">
        <v>85</v>
      </c>
      <c r="E34" s="108">
        <v>66</v>
      </c>
      <c r="F34" s="108">
        <v>76</v>
      </c>
      <c r="G34" s="108">
        <v>78</v>
      </c>
      <c r="H34" s="108">
        <v>64</v>
      </c>
      <c r="I34" s="108">
        <v>41</v>
      </c>
      <c r="J34" s="108">
        <v>74</v>
      </c>
      <c r="K34" s="108">
        <v>74</v>
      </c>
      <c r="L34" s="108"/>
      <c r="M34" s="108"/>
    </row>
    <row r="35" spans="1:13" x14ac:dyDescent="0.25">
      <c r="A35" s="109" t="s">
        <v>446</v>
      </c>
      <c r="B35" s="108">
        <v>261</v>
      </c>
      <c r="C35" s="108">
        <v>253</v>
      </c>
      <c r="D35" s="108">
        <v>289</v>
      </c>
      <c r="E35" s="108">
        <v>251</v>
      </c>
      <c r="F35" s="108">
        <v>314</v>
      </c>
      <c r="G35" s="108">
        <v>294</v>
      </c>
      <c r="H35" s="108">
        <v>284</v>
      </c>
      <c r="I35" s="108">
        <v>208</v>
      </c>
      <c r="J35" s="108">
        <v>296</v>
      </c>
      <c r="K35" s="108">
        <v>304</v>
      </c>
      <c r="L35" s="108"/>
      <c r="M35" s="108"/>
    </row>
    <row r="36" spans="1:13" x14ac:dyDescent="0.25">
      <c r="A36" s="109" t="s">
        <v>447</v>
      </c>
      <c r="B36" s="108">
        <v>82</v>
      </c>
      <c r="C36" s="108">
        <v>81</v>
      </c>
      <c r="D36" s="108">
        <v>95</v>
      </c>
      <c r="E36" s="108">
        <v>72</v>
      </c>
      <c r="F36" s="108">
        <v>133</v>
      </c>
      <c r="G36" s="108">
        <v>96</v>
      </c>
      <c r="H36" s="108">
        <v>101</v>
      </c>
      <c r="I36" s="108">
        <v>38</v>
      </c>
      <c r="J36" s="108">
        <v>96</v>
      </c>
      <c r="K36" s="108">
        <v>97</v>
      </c>
      <c r="L36" s="108"/>
      <c r="M36" s="108"/>
    </row>
    <row r="37" spans="1:13" x14ac:dyDescent="0.25">
      <c r="A37" s="109" t="s">
        <v>448</v>
      </c>
      <c r="B37" s="108">
        <v>15</v>
      </c>
      <c r="C37" s="108">
        <v>10</v>
      </c>
      <c r="D37" s="108">
        <v>14</v>
      </c>
      <c r="E37" s="108">
        <v>10</v>
      </c>
      <c r="F37" s="108">
        <v>12</v>
      </c>
      <c r="G37" s="108">
        <v>15</v>
      </c>
      <c r="H37" s="108">
        <v>20</v>
      </c>
      <c r="I37" s="108">
        <v>196</v>
      </c>
      <c r="J37" s="108">
        <v>13</v>
      </c>
      <c r="K37" s="108">
        <v>10</v>
      </c>
      <c r="L37" s="108"/>
      <c r="M37" s="108"/>
    </row>
    <row r="38" spans="1:13" x14ac:dyDescent="0.25">
      <c r="A38" s="94" t="s">
        <v>356</v>
      </c>
      <c r="B38" s="108">
        <f t="shared" ref="B38:G38" si="2">SUM(B33:B37)</f>
        <v>437</v>
      </c>
      <c r="C38" s="108">
        <f t="shared" si="2"/>
        <v>412</v>
      </c>
      <c r="D38" s="108">
        <f t="shared" si="2"/>
        <v>490</v>
      </c>
      <c r="E38" s="108">
        <f t="shared" si="2"/>
        <v>405</v>
      </c>
      <c r="F38" s="108">
        <f t="shared" si="2"/>
        <v>551</v>
      </c>
      <c r="G38" s="108">
        <f t="shared" si="2"/>
        <v>487</v>
      </c>
      <c r="H38" s="108">
        <f>SUM(H33:H37)</f>
        <v>476</v>
      </c>
      <c r="I38" s="108">
        <v>491</v>
      </c>
      <c r="J38" s="108">
        <v>486</v>
      </c>
      <c r="K38" s="108">
        <v>493</v>
      </c>
      <c r="L38" s="108"/>
      <c r="M38" s="108"/>
    </row>
    <row r="39" spans="1:13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.75" x14ac:dyDescent="0.3">
      <c r="A40" s="267" t="s">
        <v>449</v>
      </c>
      <c r="B40" s="267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</row>
    <row r="41" spans="1:13" x14ac:dyDescent="0.25">
      <c r="A41" s="97" t="s">
        <v>423</v>
      </c>
      <c r="B41" s="97" t="s">
        <v>1</v>
      </c>
      <c r="C41" s="97" t="s">
        <v>2</v>
      </c>
      <c r="D41" s="97" t="s">
        <v>3</v>
      </c>
      <c r="E41" s="97" t="s">
        <v>4</v>
      </c>
      <c r="F41" s="97" t="s">
        <v>120</v>
      </c>
      <c r="G41" s="97" t="s">
        <v>5</v>
      </c>
      <c r="H41" s="97" t="s">
        <v>26</v>
      </c>
      <c r="I41" s="97" t="s">
        <v>7</v>
      </c>
      <c r="J41" s="97" t="s">
        <v>8</v>
      </c>
      <c r="K41" s="97" t="s">
        <v>9</v>
      </c>
      <c r="L41" s="97" t="s">
        <v>10</v>
      </c>
      <c r="M41" s="97" t="s">
        <v>11</v>
      </c>
    </row>
    <row r="42" spans="1:13" x14ac:dyDescent="0.25">
      <c r="A42" s="94" t="s">
        <v>450</v>
      </c>
      <c r="B42" s="108">
        <v>64</v>
      </c>
      <c r="C42" s="108">
        <v>54</v>
      </c>
      <c r="D42" s="108">
        <v>65</v>
      </c>
      <c r="E42" s="108">
        <v>49</v>
      </c>
      <c r="F42" s="108">
        <v>68</v>
      </c>
      <c r="G42" s="108">
        <v>56</v>
      </c>
      <c r="H42" s="108">
        <v>70</v>
      </c>
      <c r="I42" s="108">
        <v>64</v>
      </c>
      <c r="J42" s="108">
        <v>51</v>
      </c>
      <c r="K42" s="108">
        <v>71</v>
      </c>
      <c r="L42" s="108"/>
      <c r="M42" s="108"/>
    </row>
    <row r="43" spans="1:13" x14ac:dyDescent="0.25">
      <c r="A43" s="94" t="s">
        <v>451</v>
      </c>
      <c r="B43" s="108">
        <v>61</v>
      </c>
      <c r="C43" s="108">
        <v>39</v>
      </c>
      <c r="D43" s="108">
        <v>44</v>
      </c>
      <c r="E43" s="108">
        <v>46</v>
      </c>
      <c r="F43" s="108">
        <v>85</v>
      </c>
      <c r="G43" s="108">
        <v>50</v>
      </c>
      <c r="H43" s="108">
        <v>55</v>
      </c>
      <c r="I43" s="108">
        <v>66</v>
      </c>
      <c r="J43" s="108">
        <v>58</v>
      </c>
      <c r="K43" s="108">
        <v>55</v>
      </c>
      <c r="L43" s="108"/>
      <c r="M43" s="108"/>
    </row>
    <row r="44" spans="1:13" x14ac:dyDescent="0.25">
      <c r="A44" s="94" t="s">
        <v>452</v>
      </c>
      <c r="B44" s="108">
        <v>29</v>
      </c>
      <c r="C44" s="108">
        <v>37</v>
      </c>
      <c r="D44" s="108">
        <v>51</v>
      </c>
      <c r="E44" s="108">
        <v>61</v>
      </c>
      <c r="F44" s="108">
        <v>64</v>
      </c>
      <c r="G44" s="108">
        <v>55</v>
      </c>
      <c r="H44" s="108">
        <v>44</v>
      </c>
      <c r="I44" s="108">
        <v>62</v>
      </c>
      <c r="J44" s="108">
        <v>25</v>
      </c>
      <c r="K44" s="108">
        <v>47</v>
      </c>
      <c r="L44" s="108"/>
      <c r="M44" s="108"/>
    </row>
    <row r="45" spans="1:13" x14ac:dyDescent="0.25">
      <c r="A45" s="94" t="s">
        <v>453</v>
      </c>
      <c r="B45" s="108">
        <v>37</v>
      </c>
      <c r="C45" s="108">
        <v>57</v>
      </c>
      <c r="D45" s="108">
        <v>62</v>
      </c>
      <c r="E45" s="108">
        <v>54</v>
      </c>
      <c r="F45" s="108">
        <v>48</v>
      </c>
      <c r="G45" s="108">
        <v>75</v>
      </c>
      <c r="H45" s="108">
        <v>51</v>
      </c>
      <c r="I45" s="108">
        <v>66</v>
      </c>
      <c r="J45" s="108">
        <v>80</v>
      </c>
      <c r="K45" s="108">
        <v>60</v>
      </c>
      <c r="L45" s="108"/>
      <c r="M45" s="108"/>
    </row>
    <row r="46" spans="1:13" x14ac:dyDescent="0.25">
      <c r="A46" s="94" t="s">
        <v>454</v>
      </c>
      <c r="B46" s="108">
        <v>52</v>
      </c>
      <c r="C46" s="108">
        <v>76</v>
      </c>
      <c r="D46" s="108">
        <v>70</v>
      </c>
      <c r="E46" s="108">
        <v>56</v>
      </c>
      <c r="F46" s="108">
        <v>84</v>
      </c>
      <c r="G46" s="108">
        <v>69</v>
      </c>
      <c r="H46" s="108">
        <v>47</v>
      </c>
      <c r="I46" s="108">
        <v>44</v>
      </c>
      <c r="J46" s="108">
        <v>76</v>
      </c>
      <c r="K46" s="108">
        <v>51</v>
      </c>
      <c r="L46" s="108"/>
      <c r="M46" s="108"/>
    </row>
    <row r="47" spans="1:13" x14ac:dyDescent="0.25">
      <c r="A47" s="94" t="s">
        <v>455</v>
      </c>
      <c r="B47" s="108">
        <v>76</v>
      </c>
      <c r="C47" s="108">
        <v>61</v>
      </c>
      <c r="D47" s="108">
        <v>82</v>
      </c>
      <c r="E47" s="108">
        <v>57</v>
      </c>
      <c r="F47" s="108">
        <v>96</v>
      </c>
      <c r="G47" s="108">
        <v>103</v>
      </c>
      <c r="H47" s="108">
        <v>103</v>
      </c>
      <c r="I47" s="108">
        <v>81</v>
      </c>
      <c r="J47" s="108">
        <v>102</v>
      </c>
      <c r="K47" s="108">
        <v>75</v>
      </c>
      <c r="L47" s="108"/>
      <c r="M47" s="108"/>
    </row>
    <row r="48" spans="1:13" x14ac:dyDescent="0.25">
      <c r="A48" s="94" t="s">
        <v>456</v>
      </c>
      <c r="B48" s="108">
        <v>114</v>
      </c>
      <c r="C48" s="108">
        <v>85</v>
      </c>
      <c r="D48" s="108">
        <v>116</v>
      </c>
      <c r="E48" s="108">
        <v>82</v>
      </c>
      <c r="F48" s="108">
        <v>106</v>
      </c>
      <c r="G48" s="108">
        <v>79</v>
      </c>
      <c r="H48" s="108">
        <v>105</v>
      </c>
      <c r="I48" s="108">
        <v>108</v>
      </c>
      <c r="J48" s="108">
        <v>94</v>
      </c>
      <c r="K48" s="108">
        <v>134</v>
      </c>
      <c r="L48" s="108"/>
      <c r="M48" s="108"/>
    </row>
    <row r="49" spans="1:13" x14ac:dyDescent="0.25">
      <c r="A49" s="94" t="s">
        <v>428</v>
      </c>
      <c r="B49" s="108">
        <v>4</v>
      </c>
      <c r="C49" s="108">
        <v>3</v>
      </c>
      <c r="D49" s="108">
        <v>0</v>
      </c>
      <c r="E49" s="108">
        <v>0</v>
      </c>
      <c r="F49" s="108">
        <v>0</v>
      </c>
      <c r="G49" s="108">
        <v>0</v>
      </c>
      <c r="H49" s="108">
        <v>1</v>
      </c>
      <c r="I49" s="108">
        <v>0</v>
      </c>
      <c r="J49" s="108">
        <v>0</v>
      </c>
      <c r="K49" s="108">
        <v>0</v>
      </c>
      <c r="L49" s="108"/>
      <c r="M49" s="108"/>
    </row>
    <row r="50" spans="1:13" x14ac:dyDescent="0.25">
      <c r="A50" s="94" t="s">
        <v>356</v>
      </c>
      <c r="B50" s="108">
        <f t="shared" ref="B50:G50" si="3">SUM(B42:B49)</f>
        <v>437</v>
      </c>
      <c r="C50" s="108">
        <f t="shared" si="3"/>
        <v>412</v>
      </c>
      <c r="D50" s="108">
        <f t="shared" si="3"/>
        <v>490</v>
      </c>
      <c r="E50" s="108">
        <f t="shared" si="3"/>
        <v>405</v>
      </c>
      <c r="F50" s="108">
        <f t="shared" si="3"/>
        <v>551</v>
      </c>
      <c r="G50" s="108">
        <f t="shared" si="3"/>
        <v>487</v>
      </c>
      <c r="H50" s="108">
        <f>SUM(H42:H49)</f>
        <v>476</v>
      </c>
      <c r="I50" s="108">
        <v>491</v>
      </c>
      <c r="J50" s="108">
        <v>486</v>
      </c>
      <c r="K50" s="108">
        <v>493</v>
      </c>
      <c r="L50" s="108"/>
      <c r="M50" s="108"/>
    </row>
    <row r="51" spans="1:13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</row>
    <row r="52" spans="1:13" ht="18.75" x14ac:dyDescent="0.3">
      <c r="A52" s="267" t="s">
        <v>457</v>
      </c>
      <c r="B52" s="267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</row>
    <row r="53" spans="1:13" x14ac:dyDescent="0.25">
      <c r="A53" s="97" t="s">
        <v>423</v>
      </c>
      <c r="B53" s="97" t="s">
        <v>1</v>
      </c>
      <c r="C53" s="97" t="s">
        <v>2</v>
      </c>
      <c r="D53" s="97" t="s">
        <v>3</v>
      </c>
      <c r="E53" s="97" t="s">
        <v>4</v>
      </c>
      <c r="F53" s="97" t="s">
        <v>120</v>
      </c>
      <c r="G53" s="97" t="s">
        <v>5</v>
      </c>
      <c r="H53" s="97" t="s">
        <v>26</v>
      </c>
      <c r="I53" s="97" t="s">
        <v>7</v>
      </c>
      <c r="J53" s="97" t="s">
        <v>8</v>
      </c>
      <c r="K53" s="97" t="s">
        <v>9</v>
      </c>
      <c r="L53" s="97" t="s">
        <v>10</v>
      </c>
      <c r="M53" s="97" t="s">
        <v>11</v>
      </c>
    </row>
    <row r="54" spans="1:13" x14ac:dyDescent="0.25">
      <c r="A54" s="94" t="s">
        <v>458</v>
      </c>
      <c r="B54" s="108">
        <v>3</v>
      </c>
      <c r="C54" s="108">
        <v>5</v>
      </c>
      <c r="D54" s="108">
        <v>13</v>
      </c>
      <c r="E54" s="108">
        <v>10</v>
      </c>
      <c r="F54" s="108">
        <v>7</v>
      </c>
      <c r="G54" s="108">
        <v>3</v>
      </c>
      <c r="H54" s="108">
        <v>7</v>
      </c>
      <c r="I54" s="108">
        <v>8</v>
      </c>
      <c r="J54" s="108">
        <v>7</v>
      </c>
      <c r="K54" s="108">
        <v>5</v>
      </c>
      <c r="L54" s="108"/>
      <c r="M54" s="108"/>
    </row>
    <row r="55" spans="1:13" x14ac:dyDescent="0.25">
      <c r="A55" s="94" t="s">
        <v>459</v>
      </c>
      <c r="B55" s="108">
        <v>20</v>
      </c>
      <c r="C55" s="108">
        <v>15</v>
      </c>
      <c r="D55" s="108">
        <v>27</v>
      </c>
      <c r="E55" s="108">
        <v>16</v>
      </c>
      <c r="F55" s="108">
        <v>33</v>
      </c>
      <c r="G55" s="108">
        <v>28</v>
      </c>
      <c r="H55" s="108">
        <v>37</v>
      </c>
      <c r="I55" s="108">
        <v>41</v>
      </c>
      <c r="J55" s="108">
        <v>35</v>
      </c>
      <c r="K55" s="108">
        <v>37</v>
      </c>
      <c r="L55" s="108"/>
      <c r="M55" s="108"/>
    </row>
    <row r="56" spans="1:13" x14ac:dyDescent="0.25">
      <c r="A56" s="94" t="s">
        <v>460</v>
      </c>
      <c r="B56" s="108">
        <v>131</v>
      </c>
      <c r="C56" s="108">
        <v>115</v>
      </c>
      <c r="D56" s="108">
        <v>164</v>
      </c>
      <c r="E56" s="108">
        <v>171</v>
      </c>
      <c r="F56" s="108">
        <v>205</v>
      </c>
      <c r="G56" s="108">
        <v>208</v>
      </c>
      <c r="H56" s="108">
        <v>234</v>
      </c>
      <c r="I56" s="108">
        <v>208</v>
      </c>
      <c r="J56" s="108">
        <v>182</v>
      </c>
      <c r="K56" s="108">
        <v>189</v>
      </c>
      <c r="L56" s="108"/>
      <c r="M56" s="108"/>
    </row>
    <row r="57" spans="1:13" x14ac:dyDescent="0.25">
      <c r="A57" s="94" t="s">
        <v>461</v>
      </c>
      <c r="B57" s="108">
        <v>31</v>
      </c>
      <c r="C57" s="108">
        <v>27</v>
      </c>
      <c r="D57" s="108">
        <v>20</v>
      </c>
      <c r="E57" s="108">
        <v>56</v>
      </c>
      <c r="F57" s="108">
        <v>55</v>
      </c>
      <c r="G57" s="108">
        <v>33</v>
      </c>
      <c r="H57" s="108">
        <v>22</v>
      </c>
      <c r="I57" s="108">
        <v>38</v>
      </c>
      <c r="J57" s="108">
        <v>34</v>
      </c>
      <c r="K57" s="108">
        <v>42</v>
      </c>
      <c r="L57" s="108"/>
      <c r="M57" s="108"/>
    </row>
    <row r="58" spans="1:13" x14ac:dyDescent="0.25">
      <c r="A58" s="94" t="s">
        <v>435</v>
      </c>
      <c r="B58" s="108">
        <v>252</v>
      </c>
      <c r="C58" s="108">
        <v>250</v>
      </c>
      <c r="D58" s="108">
        <v>266</v>
      </c>
      <c r="E58" s="108">
        <v>152</v>
      </c>
      <c r="F58" s="108">
        <v>251</v>
      </c>
      <c r="G58" s="108">
        <v>215</v>
      </c>
      <c r="H58" s="108">
        <v>176</v>
      </c>
      <c r="I58" s="108">
        <v>196</v>
      </c>
      <c r="J58" s="108">
        <v>228</v>
      </c>
      <c r="K58" s="108">
        <v>220</v>
      </c>
      <c r="L58" s="108"/>
      <c r="M58" s="108"/>
    </row>
    <row r="59" spans="1:13" x14ac:dyDescent="0.25">
      <c r="A59" s="94" t="s">
        <v>356</v>
      </c>
      <c r="B59" s="108">
        <f t="shared" ref="B59:G59" si="4">SUM(B54:B58)</f>
        <v>437</v>
      </c>
      <c r="C59" s="108">
        <f t="shared" si="4"/>
        <v>412</v>
      </c>
      <c r="D59" s="108">
        <f t="shared" si="4"/>
        <v>490</v>
      </c>
      <c r="E59" s="108">
        <f t="shared" si="4"/>
        <v>405</v>
      </c>
      <c r="F59" s="108">
        <f t="shared" si="4"/>
        <v>551</v>
      </c>
      <c r="G59" s="108">
        <f t="shared" si="4"/>
        <v>487</v>
      </c>
      <c r="H59" s="108">
        <f>SUM(H54:H58)</f>
        <v>476</v>
      </c>
      <c r="I59" s="108">
        <v>491</v>
      </c>
      <c r="J59" s="108">
        <v>486</v>
      </c>
      <c r="K59" s="108">
        <v>493</v>
      </c>
      <c r="L59" s="108"/>
      <c r="M59" s="108"/>
    </row>
    <row r="60" spans="1:13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</row>
    <row r="61" spans="1:13" ht="18.75" x14ac:dyDescent="0.3">
      <c r="A61" s="267" t="s">
        <v>467</v>
      </c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</row>
    <row r="62" spans="1:13" x14ac:dyDescent="0.25">
      <c r="A62" s="97" t="s">
        <v>423</v>
      </c>
      <c r="B62" s="97" t="s">
        <v>1</v>
      </c>
      <c r="C62" s="97" t="s">
        <v>2</v>
      </c>
      <c r="D62" s="97" t="s">
        <v>3</v>
      </c>
      <c r="E62" s="97" t="s">
        <v>4</v>
      </c>
      <c r="F62" s="97" t="s">
        <v>120</v>
      </c>
      <c r="G62" s="97" t="s">
        <v>5</v>
      </c>
      <c r="H62" s="97" t="s">
        <v>26</v>
      </c>
      <c r="I62" s="97" t="s">
        <v>7</v>
      </c>
      <c r="J62" s="97" t="s">
        <v>8</v>
      </c>
      <c r="K62" s="97" t="s">
        <v>9</v>
      </c>
      <c r="L62" s="97" t="s">
        <v>10</v>
      </c>
      <c r="M62" s="97" t="s">
        <v>11</v>
      </c>
    </row>
    <row r="63" spans="1:13" x14ac:dyDescent="0.25">
      <c r="A63" s="94" t="s">
        <v>464</v>
      </c>
      <c r="B63" s="108">
        <v>65</v>
      </c>
      <c r="C63" s="108">
        <v>61</v>
      </c>
      <c r="D63" s="108">
        <v>90</v>
      </c>
      <c r="E63" s="108">
        <v>57</v>
      </c>
      <c r="F63" s="108">
        <v>106</v>
      </c>
      <c r="G63" s="108">
        <v>76</v>
      </c>
      <c r="H63" s="108">
        <v>81</v>
      </c>
      <c r="I63" s="108">
        <v>74</v>
      </c>
      <c r="J63" s="108">
        <v>56</v>
      </c>
      <c r="K63" s="108">
        <v>91</v>
      </c>
      <c r="L63" s="108"/>
      <c r="M63" s="108"/>
    </row>
    <row r="64" spans="1:13" x14ac:dyDescent="0.25">
      <c r="A64" s="94" t="s">
        <v>465</v>
      </c>
      <c r="B64" s="108">
        <v>27</v>
      </c>
      <c r="C64" s="108">
        <v>27</v>
      </c>
      <c r="D64" s="108">
        <v>43</v>
      </c>
      <c r="E64" s="108">
        <v>30</v>
      </c>
      <c r="F64" s="108">
        <v>42</v>
      </c>
      <c r="G64" s="108">
        <v>44</v>
      </c>
      <c r="H64" s="108">
        <v>44</v>
      </c>
      <c r="I64" s="108">
        <v>55</v>
      </c>
      <c r="J64" s="108">
        <v>55</v>
      </c>
      <c r="K64" s="108">
        <v>47</v>
      </c>
      <c r="L64" s="108"/>
      <c r="M64" s="108"/>
    </row>
    <row r="65" spans="1:13" x14ac:dyDescent="0.25">
      <c r="A65" s="94" t="s">
        <v>466</v>
      </c>
      <c r="B65" s="108">
        <v>0</v>
      </c>
      <c r="C65" s="108">
        <v>1</v>
      </c>
      <c r="D65" s="108">
        <v>1</v>
      </c>
      <c r="E65" s="108">
        <v>4</v>
      </c>
      <c r="F65" s="108">
        <v>6</v>
      </c>
      <c r="G65" s="108">
        <v>4</v>
      </c>
      <c r="H65" s="108">
        <v>1</v>
      </c>
      <c r="I65" s="108">
        <v>3</v>
      </c>
      <c r="J65" s="108">
        <v>3</v>
      </c>
      <c r="K65" s="108">
        <v>4</v>
      </c>
      <c r="L65" s="108"/>
      <c r="M65" s="108"/>
    </row>
    <row r="66" spans="1:13" x14ac:dyDescent="0.25">
      <c r="A66" s="94" t="s">
        <v>468</v>
      </c>
      <c r="B66" s="108">
        <v>2</v>
      </c>
      <c r="C66" s="108">
        <v>2</v>
      </c>
      <c r="D66" s="108">
        <v>2</v>
      </c>
      <c r="E66" s="108">
        <v>2</v>
      </c>
      <c r="F66" s="108">
        <v>1</v>
      </c>
      <c r="G66" s="108">
        <v>1</v>
      </c>
      <c r="H66" s="108">
        <v>3</v>
      </c>
      <c r="I66" s="108">
        <v>2</v>
      </c>
      <c r="J66" s="108">
        <v>3</v>
      </c>
      <c r="K66" s="108">
        <v>1</v>
      </c>
      <c r="L66" s="108"/>
      <c r="M66" s="108"/>
    </row>
    <row r="67" spans="1:13" x14ac:dyDescent="0.25">
      <c r="A67" s="94" t="s">
        <v>469</v>
      </c>
      <c r="B67" s="108">
        <v>5</v>
      </c>
      <c r="C67" s="108">
        <v>10</v>
      </c>
      <c r="D67" s="108">
        <v>5</v>
      </c>
      <c r="E67" s="108">
        <v>2</v>
      </c>
      <c r="F67" s="108">
        <v>4</v>
      </c>
      <c r="G67" s="108">
        <v>7</v>
      </c>
      <c r="H67" s="108">
        <v>5</v>
      </c>
      <c r="I67" s="108">
        <v>5</v>
      </c>
      <c r="J67" s="108">
        <v>8</v>
      </c>
      <c r="K67" s="108">
        <v>9</v>
      </c>
      <c r="L67" s="108"/>
      <c r="M67" s="108"/>
    </row>
    <row r="68" spans="1:13" x14ac:dyDescent="0.25">
      <c r="A68" s="94" t="s">
        <v>470</v>
      </c>
      <c r="B68" s="108">
        <v>10</v>
      </c>
      <c r="C68" s="108">
        <v>17</v>
      </c>
      <c r="D68" s="108">
        <v>6</v>
      </c>
      <c r="E68" s="108">
        <v>11</v>
      </c>
      <c r="F68" s="108">
        <v>31</v>
      </c>
      <c r="G68" s="108">
        <v>32</v>
      </c>
      <c r="H68" s="108">
        <v>23</v>
      </c>
      <c r="I68" s="108">
        <v>28</v>
      </c>
      <c r="J68" s="108">
        <v>28</v>
      </c>
      <c r="K68" s="108">
        <v>26</v>
      </c>
      <c r="L68" s="108"/>
      <c r="M68" s="108"/>
    </row>
    <row r="69" spans="1:13" x14ac:dyDescent="0.25">
      <c r="A69" s="94" t="s">
        <v>471</v>
      </c>
      <c r="B69" s="108">
        <v>8</v>
      </c>
      <c r="C69" s="108">
        <v>6</v>
      </c>
      <c r="D69" s="108">
        <v>6</v>
      </c>
      <c r="E69" s="108">
        <v>4</v>
      </c>
      <c r="F69" s="108">
        <v>5</v>
      </c>
      <c r="G69" s="108">
        <v>7</v>
      </c>
      <c r="H69" s="108">
        <v>7</v>
      </c>
      <c r="I69" s="108">
        <v>3</v>
      </c>
      <c r="J69" s="108">
        <v>5</v>
      </c>
      <c r="K69" s="108">
        <v>4</v>
      </c>
      <c r="L69" s="108"/>
      <c r="M69" s="108"/>
    </row>
    <row r="70" spans="1:13" x14ac:dyDescent="0.25">
      <c r="A70" s="94" t="s">
        <v>472</v>
      </c>
      <c r="B70" s="108">
        <v>0</v>
      </c>
      <c r="C70" s="108">
        <v>0</v>
      </c>
      <c r="D70" s="108">
        <v>0</v>
      </c>
      <c r="E70" s="108">
        <v>0</v>
      </c>
      <c r="F70" s="108">
        <v>0</v>
      </c>
      <c r="G70" s="108">
        <v>1</v>
      </c>
      <c r="H70" s="108">
        <v>1</v>
      </c>
      <c r="I70" s="108">
        <v>1</v>
      </c>
      <c r="J70" s="108">
        <v>1</v>
      </c>
      <c r="K70" s="108">
        <v>1</v>
      </c>
      <c r="L70" s="108"/>
      <c r="M70" s="108"/>
    </row>
    <row r="71" spans="1:13" x14ac:dyDescent="0.25">
      <c r="A71" s="94" t="s">
        <v>473</v>
      </c>
      <c r="B71" s="108">
        <v>0</v>
      </c>
      <c r="C71" s="108">
        <v>0</v>
      </c>
      <c r="D71" s="108">
        <v>0</v>
      </c>
      <c r="E71" s="108">
        <v>1</v>
      </c>
      <c r="F71" s="108">
        <v>4</v>
      </c>
      <c r="G71" s="108">
        <v>0</v>
      </c>
      <c r="H71" s="108">
        <v>2</v>
      </c>
      <c r="I71" s="108">
        <v>0</v>
      </c>
      <c r="J71" s="108">
        <v>1</v>
      </c>
      <c r="K71" s="108">
        <v>1</v>
      </c>
      <c r="L71" s="108"/>
      <c r="M71" s="108"/>
    </row>
    <row r="72" spans="1:13" x14ac:dyDescent="0.25">
      <c r="A72" s="94" t="s">
        <v>474</v>
      </c>
      <c r="B72" s="108">
        <v>0</v>
      </c>
      <c r="C72" s="108">
        <v>0</v>
      </c>
      <c r="D72" s="108">
        <v>0</v>
      </c>
      <c r="E72" s="108">
        <v>0</v>
      </c>
      <c r="F72" s="108">
        <v>0</v>
      </c>
      <c r="G72" s="108">
        <v>0</v>
      </c>
      <c r="H72" s="108">
        <v>0</v>
      </c>
      <c r="I72" s="108">
        <v>1</v>
      </c>
      <c r="J72" s="108">
        <v>1</v>
      </c>
      <c r="K72" s="108">
        <v>3</v>
      </c>
      <c r="L72" s="108"/>
      <c r="M72" s="108"/>
    </row>
    <row r="73" spans="1:13" x14ac:dyDescent="0.25">
      <c r="A73" s="94" t="s">
        <v>461</v>
      </c>
      <c r="B73" s="108">
        <v>241</v>
      </c>
      <c r="C73" s="108">
        <v>237</v>
      </c>
      <c r="D73" s="108">
        <v>263</v>
      </c>
      <c r="E73" s="108">
        <v>251</v>
      </c>
      <c r="F73" s="108">
        <v>318</v>
      </c>
      <c r="G73" s="108">
        <v>289</v>
      </c>
      <c r="H73" s="108">
        <v>291</v>
      </c>
      <c r="I73" s="108">
        <v>310</v>
      </c>
      <c r="J73" s="108">
        <v>311</v>
      </c>
      <c r="K73" s="108">
        <v>298</v>
      </c>
      <c r="L73" s="108"/>
      <c r="M73" s="108"/>
    </row>
    <row r="74" spans="1:13" x14ac:dyDescent="0.25">
      <c r="A74" s="94" t="s">
        <v>428</v>
      </c>
      <c r="B74" s="108">
        <v>78</v>
      </c>
      <c r="C74" s="108">
        <v>51</v>
      </c>
      <c r="D74" s="108">
        <v>73</v>
      </c>
      <c r="E74" s="108">
        <v>41</v>
      </c>
      <c r="F74" s="108">
        <v>34</v>
      </c>
      <c r="G74" s="108">
        <v>26</v>
      </c>
      <c r="H74" s="108">
        <v>18</v>
      </c>
      <c r="I74" s="108">
        <v>9</v>
      </c>
      <c r="J74" s="108">
        <v>14</v>
      </c>
      <c r="K74" s="108">
        <v>8</v>
      </c>
      <c r="L74" s="108"/>
      <c r="M74" s="108"/>
    </row>
    <row r="75" spans="1:13" x14ac:dyDescent="0.25">
      <c r="A75" s="94" t="s">
        <v>356</v>
      </c>
      <c r="B75" s="108">
        <f t="shared" ref="B75:G75" si="5">SUM(B63:B74)</f>
        <v>436</v>
      </c>
      <c r="C75" s="108">
        <f t="shared" si="5"/>
        <v>412</v>
      </c>
      <c r="D75" s="108">
        <f t="shared" si="5"/>
        <v>489</v>
      </c>
      <c r="E75" s="108">
        <f t="shared" si="5"/>
        <v>403</v>
      </c>
      <c r="F75" s="108">
        <f t="shared" si="5"/>
        <v>551</v>
      </c>
      <c r="G75" s="108">
        <f t="shared" si="5"/>
        <v>487</v>
      </c>
      <c r="H75" s="108">
        <f>SUM(H63:H74)</f>
        <v>476</v>
      </c>
      <c r="I75" s="108">
        <v>491</v>
      </c>
      <c r="J75" s="108">
        <v>486</v>
      </c>
      <c r="K75" s="108">
        <v>493</v>
      </c>
      <c r="L75" s="108"/>
      <c r="M75" s="108"/>
    </row>
    <row r="76" spans="1:13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</row>
    <row r="77" spans="1:13" ht="18.75" x14ac:dyDescent="0.3">
      <c r="A77" s="267" t="s">
        <v>475</v>
      </c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</row>
    <row r="78" spans="1:13" x14ac:dyDescent="0.25">
      <c r="A78" s="97" t="s">
        <v>423</v>
      </c>
      <c r="B78" s="97" t="s">
        <v>1</v>
      </c>
      <c r="C78" s="97" t="s">
        <v>2</v>
      </c>
      <c r="D78" s="97" t="s">
        <v>3</v>
      </c>
      <c r="E78" s="97" t="s">
        <v>4</v>
      </c>
      <c r="F78" s="97" t="s">
        <v>120</v>
      </c>
      <c r="G78" s="97" t="s">
        <v>5</v>
      </c>
      <c r="H78" s="97" t="s">
        <v>26</v>
      </c>
      <c r="I78" s="97" t="s">
        <v>7</v>
      </c>
      <c r="J78" s="97" t="s">
        <v>8</v>
      </c>
      <c r="K78" s="97" t="s">
        <v>9</v>
      </c>
      <c r="L78" s="97" t="s">
        <v>10</v>
      </c>
      <c r="M78" s="97" t="s">
        <v>11</v>
      </c>
    </row>
    <row r="79" spans="1:13" x14ac:dyDescent="0.25">
      <c r="A79" s="94" t="s">
        <v>476</v>
      </c>
      <c r="B79" s="108">
        <v>306</v>
      </c>
      <c r="C79" s="108">
        <v>305</v>
      </c>
      <c r="D79" s="108">
        <v>356</v>
      </c>
      <c r="E79" s="108">
        <v>292</v>
      </c>
      <c r="F79" s="108"/>
      <c r="G79" s="108"/>
      <c r="H79" s="108"/>
      <c r="I79" s="108"/>
      <c r="J79" s="108"/>
      <c r="K79" s="108"/>
      <c r="L79" s="108"/>
      <c r="M79" s="108"/>
    </row>
    <row r="80" spans="1:13" x14ac:dyDescent="0.25">
      <c r="A80" s="94" t="s">
        <v>477</v>
      </c>
      <c r="B80" s="108">
        <v>0</v>
      </c>
      <c r="C80" s="108">
        <v>0</v>
      </c>
      <c r="D80" s="108">
        <v>0</v>
      </c>
      <c r="E80" s="108">
        <v>0</v>
      </c>
      <c r="F80" s="108"/>
      <c r="G80" s="108"/>
      <c r="H80" s="108"/>
      <c r="I80" s="108"/>
      <c r="J80" s="108"/>
      <c r="K80" s="108"/>
      <c r="L80" s="108"/>
      <c r="M80" s="108"/>
    </row>
    <row r="81" spans="1:13" x14ac:dyDescent="0.25">
      <c r="A81" s="94" t="s">
        <v>478</v>
      </c>
      <c r="B81" s="108">
        <v>102</v>
      </c>
      <c r="C81" s="108">
        <v>69</v>
      </c>
      <c r="D81" s="108">
        <v>82</v>
      </c>
      <c r="E81" s="108">
        <v>90</v>
      </c>
      <c r="F81" s="108"/>
      <c r="G81" s="108"/>
      <c r="H81" s="108"/>
      <c r="I81" s="108"/>
      <c r="J81" s="108"/>
      <c r="K81" s="108"/>
      <c r="L81" s="108"/>
      <c r="M81" s="108"/>
    </row>
    <row r="82" spans="1:13" x14ac:dyDescent="0.25">
      <c r="A82" s="94" t="s">
        <v>479</v>
      </c>
      <c r="B82" s="108">
        <v>2</v>
      </c>
      <c r="C82" s="108">
        <v>0</v>
      </c>
      <c r="D82" s="108">
        <v>1</v>
      </c>
      <c r="E82" s="108">
        <v>0</v>
      </c>
      <c r="F82" s="108"/>
      <c r="G82" s="108"/>
      <c r="H82" s="108"/>
      <c r="I82" s="108"/>
      <c r="J82" s="108"/>
      <c r="K82" s="108"/>
      <c r="L82" s="108"/>
      <c r="M82" s="108"/>
    </row>
    <row r="83" spans="1:13" x14ac:dyDescent="0.25">
      <c r="A83" s="94" t="s">
        <v>480</v>
      </c>
      <c r="B83" s="108">
        <v>6</v>
      </c>
      <c r="C83" s="108">
        <v>2</v>
      </c>
      <c r="D83" s="108">
        <v>5</v>
      </c>
      <c r="E83" s="108">
        <v>1</v>
      </c>
      <c r="F83" s="108"/>
      <c r="G83" s="108"/>
      <c r="H83" s="108"/>
      <c r="I83" s="108"/>
      <c r="J83" s="108"/>
      <c r="K83" s="108"/>
      <c r="L83" s="108"/>
      <c r="M83" s="108"/>
    </row>
    <row r="84" spans="1:13" x14ac:dyDescent="0.25">
      <c r="A84" s="94" t="s">
        <v>481</v>
      </c>
      <c r="B84" s="108">
        <v>0</v>
      </c>
      <c r="C84" s="108">
        <v>2</v>
      </c>
      <c r="D84" s="108">
        <v>2</v>
      </c>
      <c r="E84" s="108">
        <v>0</v>
      </c>
      <c r="F84" s="108"/>
      <c r="G84" s="108"/>
      <c r="H84" s="108"/>
      <c r="I84" s="108"/>
      <c r="J84" s="108"/>
      <c r="K84" s="108"/>
      <c r="L84" s="108"/>
      <c r="M84" s="108"/>
    </row>
    <row r="85" spans="1:13" x14ac:dyDescent="0.25">
      <c r="A85" s="94" t="s">
        <v>461</v>
      </c>
      <c r="B85" s="108">
        <v>0</v>
      </c>
      <c r="C85" s="108">
        <v>1</v>
      </c>
      <c r="D85" s="108">
        <v>0</v>
      </c>
      <c r="E85" s="108">
        <v>1</v>
      </c>
      <c r="F85" s="108"/>
      <c r="G85" s="108"/>
      <c r="H85" s="108"/>
      <c r="I85" s="108"/>
      <c r="J85" s="108"/>
      <c r="K85" s="108"/>
      <c r="L85" s="108"/>
      <c r="M85" s="108"/>
    </row>
    <row r="86" spans="1:13" x14ac:dyDescent="0.25">
      <c r="A86" s="94" t="s">
        <v>428</v>
      </c>
      <c r="B86" s="108">
        <v>21</v>
      </c>
      <c r="C86" s="108">
        <v>33</v>
      </c>
      <c r="D86" s="108">
        <v>44</v>
      </c>
      <c r="E86" s="108">
        <v>21</v>
      </c>
      <c r="F86" s="108"/>
      <c r="G86" s="108"/>
      <c r="H86" s="108"/>
      <c r="I86" s="108"/>
      <c r="J86" s="108"/>
      <c r="K86" s="108"/>
      <c r="L86" s="108"/>
      <c r="M86" s="108"/>
    </row>
    <row r="87" spans="1:13" x14ac:dyDescent="0.25">
      <c r="A87" s="94" t="s">
        <v>356</v>
      </c>
      <c r="B87" s="108">
        <f t="shared" ref="B87:E87" si="6">SUM(B79:B86)</f>
        <v>437</v>
      </c>
      <c r="C87" s="108">
        <f t="shared" si="6"/>
        <v>412</v>
      </c>
      <c r="D87" s="108">
        <f t="shared" si="6"/>
        <v>490</v>
      </c>
      <c r="E87" s="108">
        <f t="shared" si="6"/>
        <v>405</v>
      </c>
      <c r="F87" s="108"/>
      <c r="G87" s="108"/>
      <c r="H87" s="108"/>
      <c r="I87" s="108"/>
      <c r="J87" s="108"/>
      <c r="K87" s="108"/>
      <c r="L87" s="108"/>
      <c r="M87" s="108"/>
    </row>
    <row r="88" spans="1:13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1:13" ht="18.75" x14ac:dyDescent="0.3">
      <c r="A89" s="267" t="s">
        <v>645</v>
      </c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</row>
    <row r="90" spans="1:13" x14ac:dyDescent="0.25">
      <c r="A90" s="228" t="s">
        <v>423</v>
      </c>
      <c r="B90" s="228" t="s">
        <v>1</v>
      </c>
      <c r="C90" s="228" t="s">
        <v>2</v>
      </c>
      <c r="D90" s="228" t="s">
        <v>3</v>
      </c>
      <c r="E90" s="228" t="s">
        <v>4</v>
      </c>
      <c r="F90" s="228" t="s">
        <v>120</v>
      </c>
      <c r="G90" s="228" t="s">
        <v>5</v>
      </c>
      <c r="H90" s="228" t="s">
        <v>26</v>
      </c>
      <c r="I90" s="228" t="s">
        <v>7</v>
      </c>
      <c r="J90" s="228" t="s">
        <v>8</v>
      </c>
      <c r="K90" s="228" t="s">
        <v>9</v>
      </c>
      <c r="L90" s="228" t="s">
        <v>10</v>
      </c>
      <c r="M90" s="228" t="s">
        <v>11</v>
      </c>
    </row>
    <row r="91" spans="1:13" x14ac:dyDescent="0.25">
      <c r="A91" s="230" t="s">
        <v>476</v>
      </c>
      <c r="B91" s="108">
        <v>0</v>
      </c>
      <c r="C91" s="108">
        <v>0</v>
      </c>
      <c r="D91" s="108">
        <v>0</v>
      </c>
      <c r="E91" s="108">
        <v>0</v>
      </c>
      <c r="F91" s="108">
        <v>401</v>
      </c>
      <c r="G91" s="108">
        <v>361</v>
      </c>
      <c r="H91" s="108">
        <v>328</v>
      </c>
      <c r="I91" s="108">
        <v>326</v>
      </c>
      <c r="J91" s="108">
        <v>367</v>
      </c>
      <c r="K91" s="108">
        <v>377</v>
      </c>
      <c r="L91" s="108"/>
      <c r="M91" s="108"/>
    </row>
    <row r="92" spans="1:13" x14ac:dyDescent="0.25">
      <c r="A92" s="230" t="s">
        <v>477</v>
      </c>
      <c r="B92" s="108">
        <v>0</v>
      </c>
      <c r="C92" s="108">
        <v>0</v>
      </c>
      <c r="D92" s="108">
        <v>0</v>
      </c>
      <c r="E92" s="108">
        <v>0</v>
      </c>
      <c r="F92" s="108">
        <v>3</v>
      </c>
      <c r="G92" s="108">
        <v>5</v>
      </c>
      <c r="H92" s="108">
        <v>0</v>
      </c>
      <c r="I92" s="108">
        <v>1</v>
      </c>
      <c r="J92" s="108">
        <v>4</v>
      </c>
      <c r="K92" s="108">
        <v>0</v>
      </c>
      <c r="L92" s="108"/>
      <c r="M92" s="108"/>
    </row>
    <row r="93" spans="1:13" x14ac:dyDescent="0.25">
      <c r="A93" s="230" t="s">
        <v>478</v>
      </c>
      <c r="B93" s="108">
        <v>0</v>
      </c>
      <c r="C93" s="108">
        <v>0</v>
      </c>
      <c r="D93" s="108">
        <v>0</v>
      </c>
      <c r="E93" s="108">
        <v>0</v>
      </c>
      <c r="F93" s="108">
        <v>125</v>
      </c>
      <c r="G93" s="108">
        <v>94</v>
      </c>
      <c r="H93" s="108">
        <v>101</v>
      </c>
      <c r="I93" s="108">
        <v>112</v>
      </c>
      <c r="J93" s="108">
        <v>83</v>
      </c>
      <c r="K93" s="108">
        <v>110</v>
      </c>
      <c r="L93" s="108"/>
      <c r="M93" s="108"/>
    </row>
    <row r="94" spans="1:13" x14ac:dyDescent="0.25">
      <c r="A94" s="230" t="s">
        <v>479</v>
      </c>
      <c r="B94" s="108">
        <v>0</v>
      </c>
      <c r="C94" s="108">
        <v>0</v>
      </c>
      <c r="D94" s="108">
        <v>0</v>
      </c>
      <c r="E94" s="108">
        <v>0</v>
      </c>
      <c r="F94" s="108">
        <v>1</v>
      </c>
      <c r="G94" s="108">
        <v>1</v>
      </c>
      <c r="H94" s="108">
        <v>3</v>
      </c>
      <c r="I94" s="108">
        <v>3</v>
      </c>
      <c r="J94" s="108">
        <v>1</v>
      </c>
      <c r="K94" s="108">
        <v>1</v>
      </c>
      <c r="L94" s="108"/>
      <c r="M94" s="108"/>
    </row>
    <row r="95" spans="1:13" x14ac:dyDescent="0.25">
      <c r="A95" s="230" t="s">
        <v>480</v>
      </c>
      <c r="B95" s="108">
        <v>0</v>
      </c>
      <c r="C95" s="108">
        <v>0</v>
      </c>
      <c r="D95" s="108">
        <v>0</v>
      </c>
      <c r="E95" s="108">
        <v>0</v>
      </c>
      <c r="F95" s="108">
        <v>3</v>
      </c>
      <c r="G95" s="108">
        <v>10</v>
      </c>
      <c r="H95" s="108">
        <v>6</v>
      </c>
      <c r="I95" s="108">
        <v>5</v>
      </c>
      <c r="J95" s="108">
        <v>2</v>
      </c>
      <c r="K95" s="108">
        <v>2</v>
      </c>
      <c r="L95" s="108"/>
      <c r="M95" s="108"/>
    </row>
    <row r="96" spans="1:13" x14ac:dyDescent="0.25">
      <c r="A96" s="230" t="s">
        <v>481</v>
      </c>
      <c r="B96" s="108">
        <v>0</v>
      </c>
      <c r="C96" s="108">
        <v>0</v>
      </c>
      <c r="D96" s="108">
        <v>0</v>
      </c>
      <c r="E96" s="108">
        <v>0</v>
      </c>
      <c r="F96" s="108">
        <v>2</v>
      </c>
      <c r="G96" s="108">
        <v>1</v>
      </c>
      <c r="H96" s="108">
        <v>1</v>
      </c>
      <c r="I96" s="108">
        <v>1</v>
      </c>
      <c r="J96" s="108">
        <v>3</v>
      </c>
      <c r="K96" s="108">
        <v>2</v>
      </c>
      <c r="L96" s="108"/>
      <c r="M96" s="108"/>
    </row>
    <row r="97" spans="1:13" x14ac:dyDescent="0.25">
      <c r="A97" s="230" t="s">
        <v>461</v>
      </c>
      <c r="B97" s="108">
        <v>0</v>
      </c>
      <c r="C97" s="108">
        <v>0</v>
      </c>
      <c r="D97" s="108">
        <v>0</v>
      </c>
      <c r="E97" s="108">
        <v>0</v>
      </c>
      <c r="F97" s="108">
        <v>0</v>
      </c>
      <c r="G97" s="108">
        <v>0</v>
      </c>
      <c r="H97" s="108">
        <v>0</v>
      </c>
      <c r="I97" s="108">
        <v>0</v>
      </c>
      <c r="J97" s="108">
        <v>0</v>
      </c>
      <c r="K97" s="108">
        <v>0</v>
      </c>
      <c r="L97" s="108"/>
      <c r="M97" s="108"/>
    </row>
    <row r="98" spans="1:13" x14ac:dyDescent="0.25">
      <c r="A98" s="230" t="s">
        <v>428</v>
      </c>
      <c r="B98" s="108">
        <v>0</v>
      </c>
      <c r="C98" s="108">
        <v>0</v>
      </c>
      <c r="D98" s="108">
        <v>0</v>
      </c>
      <c r="E98" s="108">
        <v>0</v>
      </c>
      <c r="F98" s="108">
        <v>16</v>
      </c>
      <c r="G98" s="108">
        <v>15</v>
      </c>
      <c r="H98" s="108">
        <v>37</v>
      </c>
      <c r="I98" s="108">
        <v>43</v>
      </c>
      <c r="J98" s="108">
        <v>26</v>
      </c>
      <c r="K98" s="108">
        <v>1</v>
      </c>
      <c r="L98" s="108"/>
      <c r="M98" s="108"/>
    </row>
    <row r="99" spans="1:13" x14ac:dyDescent="0.25">
      <c r="A99" s="230" t="s">
        <v>356</v>
      </c>
      <c r="B99" s="108">
        <v>0</v>
      </c>
      <c r="C99" s="108">
        <v>0</v>
      </c>
      <c r="D99" s="108">
        <v>0</v>
      </c>
      <c r="E99" s="108">
        <v>0</v>
      </c>
      <c r="F99" s="108">
        <f t="shared" ref="F99:G99" si="7">SUM(F91:F98)</f>
        <v>551</v>
      </c>
      <c r="G99" s="108">
        <f t="shared" si="7"/>
        <v>487</v>
      </c>
      <c r="H99" s="108">
        <f>SUM(H91:H98)</f>
        <v>476</v>
      </c>
      <c r="I99" s="108">
        <v>491</v>
      </c>
      <c r="J99" s="108">
        <v>486</v>
      </c>
      <c r="K99" s="108">
        <v>493</v>
      </c>
      <c r="L99" s="108"/>
      <c r="M99" s="108"/>
    </row>
    <row r="100" spans="1:13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1:13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</row>
    <row r="102" spans="1:13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1:13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</row>
    <row r="104" spans="1:13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</row>
  </sheetData>
  <mergeCells count="10">
    <mergeCell ref="A89:M89"/>
    <mergeCell ref="A52:M52"/>
    <mergeCell ref="A61:M61"/>
    <mergeCell ref="A77:M77"/>
    <mergeCell ref="A1:M1"/>
    <mergeCell ref="A5:M5"/>
    <mergeCell ref="A12:M12"/>
    <mergeCell ref="A23:M23"/>
    <mergeCell ref="A31:M31"/>
    <mergeCell ref="A40:M40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42578125" customWidth="1"/>
  </cols>
  <sheetData>
    <row r="1" spans="1:13" x14ac:dyDescent="0.25">
      <c r="A1" s="263"/>
      <c r="B1" s="264" t="s">
        <v>325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94" t="s">
        <v>231</v>
      </c>
      <c r="B5" s="262" t="s">
        <v>326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94" t="s">
        <v>16</v>
      </c>
      <c r="B6" s="95" t="s">
        <v>1</v>
      </c>
      <c r="C6" s="95" t="s">
        <v>2</v>
      </c>
      <c r="D6" s="95" t="s">
        <v>3</v>
      </c>
      <c r="E6" s="95" t="s">
        <v>4</v>
      </c>
      <c r="F6" s="95" t="s">
        <v>0</v>
      </c>
      <c r="G6" s="95" t="s">
        <v>5</v>
      </c>
      <c r="H6" s="95" t="s">
        <v>6</v>
      </c>
      <c r="I6" s="95" t="s">
        <v>7</v>
      </c>
      <c r="J6" s="95" t="s">
        <v>8</v>
      </c>
      <c r="K6" s="95" t="s">
        <v>9</v>
      </c>
      <c r="L6" s="95" t="s">
        <v>10</v>
      </c>
      <c r="M6" s="95" t="s">
        <v>11</v>
      </c>
    </row>
    <row r="7" spans="1:13" x14ac:dyDescent="0.25">
      <c r="A7" s="94" t="s">
        <v>170</v>
      </c>
      <c r="B7" s="92">
        <v>987</v>
      </c>
      <c r="C7" s="92">
        <v>828</v>
      </c>
      <c r="D7" s="92">
        <v>1030</v>
      </c>
      <c r="E7" s="92">
        <v>963</v>
      </c>
      <c r="F7" s="92">
        <v>1038</v>
      </c>
      <c r="G7" s="92">
        <v>815</v>
      </c>
      <c r="H7" s="92">
        <v>929</v>
      </c>
      <c r="I7" s="92">
        <v>878</v>
      </c>
      <c r="J7" s="92">
        <v>826</v>
      </c>
      <c r="K7" s="92"/>
      <c r="L7" s="92"/>
      <c r="M7" s="92"/>
    </row>
    <row r="8" spans="1:13" x14ac:dyDescent="0.25">
      <c r="A8" s="94" t="s">
        <v>305</v>
      </c>
      <c r="B8" s="24">
        <v>940</v>
      </c>
      <c r="C8" s="24">
        <v>940</v>
      </c>
      <c r="D8" s="24">
        <v>940</v>
      </c>
      <c r="E8" s="24">
        <v>940</v>
      </c>
      <c r="F8" s="24">
        <v>940</v>
      </c>
      <c r="G8" s="24">
        <v>940</v>
      </c>
      <c r="H8" s="24">
        <v>940</v>
      </c>
      <c r="I8" s="24">
        <v>940</v>
      </c>
      <c r="J8" s="24">
        <v>940</v>
      </c>
      <c r="K8" s="24">
        <v>940</v>
      </c>
      <c r="L8" s="24">
        <v>940</v>
      </c>
      <c r="M8" s="24">
        <v>940</v>
      </c>
    </row>
    <row r="10" spans="1:13" ht="18.75" x14ac:dyDescent="0.3">
      <c r="A10" s="111" t="s">
        <v>231</v>
      </c>
      <c r="B10" s="262" t="s">
        <v>483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111" t="s">
        <v>16</v>
      </c>
      <c r="B11" s="112" t="s">
        <v>1</v>
      </c>
      <c r="C11" s="112" t="s">
        <v>2</v>
      </c>
      <c r="D11" s="112" t="s">
        <v>3</v>
      </c>
      <c r="E11" s="112" t="s">
        <v>4</v>
      </c>
      <c r="F11" s="112" t="s">
        <v>0</v>
      </c>
      <c r="G11" s="112" t="s">
        <v>5</v>
      </c>
      <c r="H11" s="112" t="s">
        <v>6</v>
      </c>
      <c r="I11" s="112" t="s">
        <v>7</v>
      </c>
      <c r="J11" s="112" t="s">
        <v>8</v>
      </c>
      <c r="K11" s="112" t="s">
        <v>9</v>
      </c>
      <c r="L11" s="112" t="s">
        <v>10</v>
      </c>
      <c r="M11" s="112" t="s">
        <v>11</v>
      </c>
    </row>
    <row r="12" spans="1:13" x14ac:dyDescent="0.25">
      <c r="A12" s="111" t="s">
        <v>170</v>
      </c>
      <c r="B12" s="110">
        <v>93</v>
      </c>
      <c r="C12" s="110">
        <v>39</v>
      </c>
      <c r="D12" s="110">
        <v>72</v>
      </c>
      <c r="E12" s="110">
        <v>227</v>
      </c>
      <c r="F12" s="110">
        <v>234</v>
      </c>
      <c r="G12" s="110">
        <v>171</v>
      </c>
      <c r="H12" s="110">
        <v>191</v>
      </c>
      <c r="I12" s="110">
        <v>158</v>
      </c>
      <c r="J12" s="110">
        <v>157</v>
      </c>
      <c r="K12" s="110"/>
      <c r="L12" s="110"/>
      <c r="M12" s="110"/>
    </row>
    <row r="13" spans="1:13" x14ac:dyDescent="0.25">
      <c r="A13" s="111" t="s">
        <v>305</v>
      </c>
      <c r="B13" s="24">
        <v>140</v>
      </c>
      <c r="C13" s="24">
        <v>140</v>
      </c>
      <c r="D13" s="24">
        <v>140</v>
      </c>
      <c r="E13" s="24">
        <v>140</v>
      </c>
      <c r="F13" s="24">
        <v>140</v>
      </c>
      <c r="G13" s="24">
        <v>140</v>
      </c>
      <c r="H13" s="24">
        <v>140</v>
      </c>
      <c r="I13" s="24">
        <v>140</v>
      </c>
      <c r="J13" s="24">
        <v>140</v>
      </c>
      <c r="K13" s="24">
        <v>140</v>
      </c>
      <c r="L13" s="24">
        <v>140</v>
      </c>
      <c r="M13" s="24">
        <v>140</v>
      </c>
    </row>
    <row r="15" spans="1:13" ht="18.75" x14ac:dyDescent="0.3">
      <c r="A15" s="111" t="s">
        <v>231</v>
      </c>
      <c r="B15" s="262" t="s">
        <v>484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111" t="s">
        <v>16</v>
      </c>
      <c r="B16" s="112" t="s">
        <v>1</v>
      </c>
      <c r="C16" s="112" t="s">
        <v>2</v>
      </c>
      <c r="D16" s="112" t="s">
        <v>3</v>
      </c>
      <c r="E16" s="112" t="s">
        <v>4</v>
      </c>
      <c r="F16" s="112" t="s">
        <v>0</v>
      </c>
      <c r="G16" s="112" t="s">
        <v>5</v>
      </c>
      <c r="H16" s="112" t="s">
        <v>6</v>
      </c>
      <c r="I16" s="112" t="s">
        <v>7</v>
      </c>
      <c r="J16" s="112" t="s">
        <v>8</v>
      </c>
      <c r="K16" s="112" t="s">
        <v>9</v>
      </c>
      <c r="L16" s="112" t="s">
        <v>10</v>
      </c>
      <c r="M16" s="112" t="s">
        <v>11</v>
      </c>
    </row>
    <row r="17" spans="1:13" x14ac:dyDescent="0.25">
      <c r="A17" s="111" t="s">
        <v>170</v>
      </c>
      <c r="B17" s="110">
        <v>158</v>
      </c>
      <c r="C17" s="110">
        <v>251</v>
      </c>
      <c r="D17" s="110">
        <v>185</v>
      </c>
      <c r="E17" s="110">
        <v>162</v>
      </c>
      <c r="F17" s="110">
        <v>148</v>
      </c>
      <c r="G17" s="110">
        <v>145</v>
      </c>
      <c r="H17" s="110">
        <v>318</v>
      </c>
      <c r="I17" s="110">
        <v>441</v>
      </c>
      <c r="J17" s="110">
        <v>398</v>
      </c>
      <c r="K17" s="110"/>
      <c r="L17" s="110"/>
      <c r="M17" s="110"/>
    </row>
    <row r="18" spans="1:13" x14ac:dyDescent="0.25">
      <c r="A18" s="111" t="s">
        <v>305</v>
      </c>
      <c r="B18" s="24">
        <v>175</v>
      </c>
      <c r="C18" s="24">
        <v>175</v>
      </c>
      <c r="D18" s="24">
        <v>175</v>
      </c>
      <c r="E18" s="24">
        <v>175</v>
      </c>
      <c r="F18" s="24">
        <v>175</v>
      </c>
      <c r="G18" s="24">
        <v>175</v>
      </c>
      <c r="H18" s="24">
        <v>175</v>
      </c>
      <c r="I18" s="24">
        <v>175</v>
      </c>
      <c r="J18" s="24">
        <v>175</v>
      </c>
      <c r="K18" s="24">
        <v>175</v>
      </c>
      <c r="L18" s="24">
        <v>175</v>
      </c>
      <c r="M18" s="24">
        <v>175</v>
      </c>
    </row>
    <row r="20" spans="1:13" ht="18.75" x14ac:dyDescent="0.3">
      <c r="A20" s="111" t="s">
        <v>231</v>
      </c>
      <c r="B20" s="262" t="s">
        <v>485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111" t="s">
        <v>16</v>
      </c>
      <c r="B21" s="112" t="s">
        <v>1</v>
      </c>
      <c r="C21" s="112" t="s">
        <v>2</v>
      </c>
      <c r="D21" s="112" t="s">
        <v>3</v>
      </c>
      <c r="E21" s="112" t="s">
        <v>4</v>
      </c>
      <c r="F21" s="112" t="s">
        <v>0</v>
      </c>
      <c r="G21" s="112" t="s">
        <v>5</v>
      </c>
      <c r="H21" s="112" t="s">
        <v>6</v>
      </c>
      <c r="I21" s="112" t="s">
        <v>7</v>
      </c>
      <c r="J21" s="112" t="s">
        <v>8</v>
      </c>
      <c r="K21" s="112" t="s">
        <v>9</v>
      </c>
      <c r="L21" s="112" t="s">
        <v>10</v>
      </c>
      <c r="M21" s="112" t="s">
        <v>11</v>
      </c>
    </row>
    <row r="22" spans="1:13" x14ac:dyDescent="0.25">
      <c r="A22" s="111" t="s">
        <v>170</v>
      </c>
      <c r="B22" s="110">
        <v>225</v>
      </c>
      <c r="C22" s="110">
        <v>190</v>
      </c>
      <c r="D22" s="110">
        <v>181</v>
      </c>
      <c r="E22" s="110">
        <v>189</v>
      </c>
      <c r="F22" s="110">
        <v>174</v>
      </c>
      <c r="G22" s="110">
        <v>165</v>
      </c>
      <c r="H22" s="110">
        <v>187</v>
      </c>
      <c r="I22" s="110">
        <v>147</v>
      </c>
      <c r="J22" s="110">
        <v>169</v>
      </c>
      <c r="K22" s="110"/>
      <c r="L22" s="110"/>
      <c r="M22" s="110"/>
    </row>
    <row r="23" spans="1:13" x14ac:dyDescent="0.25">
      <c r="A23" s="111" t="s">
        <v>305</v>
      </c>
      <c r="B23" s="24">
        <v>187</v>
      </c>
      <c r="C23" s="24">
        <v>187</v>
      </c>
      <c r="D23" s="24">
        <v>187</v>
      </c>
      <c r="E23" s="24">
        <v>187</v>
      </c>
      <c r="F23" s="24">
        <v>187</v>
      </c>
      <c r="G23" s="24">
        <v>187</v>
      </c>
      <c r="H23" s="24">
        <v>187</v>
      </c>
      <c r="I23" s="24">
        <v>187</v>
      </c>
      <c r="J23" s="24">
        <v>187</v>
      </c>
      <c r="K23" s="24">
        <v>187</v>
      </c>
      <c r="L23" s="24">
        <v>187</v>
      </c>
      <c r="M23" s="24">
        <v>187</v>
      </c>
    </row>
    <row r="25" spans="1:13" ht="18.75" x14ac:dyDescent="0.3">
      <c r="A25" s="111" t="s">
        <v>231</v>
      </c>
      <c r="B25" s="262" t="s">
        <v>486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111" t="s">
        <v>16</v>
      </c>
      <c r="B26" s="112" t="s">
        <v>1</v>
      </c>
      <c r="C26" s="112" t="s">
        <v>2</v>
      </c>
      <c r="D26" s="112" t="s">
        <v>3</v>
      </c>
      <c r="E26" s="112" t="s">
        <v>4</v>
      </c>
      <c r="F26" s="112" t="s">
        <v>0</v>
      </c>
      <c r="G26" s="112" t="s">
        <v>5</v>
      </c>
      <c r="H26" s="112" t="s">
        <v>6</v>
      </c>
      <c r="I26" s="112" t="s">
        <v>7</v>
      </c>
      <c r="J26" s="112" t="s">
        <v>8</v>
      </c>
      <c r="K26" s="112" t="s">
        <v>9</v>
      </c>
      <c r="L26" s="112" t="s">
        <v>10</v>
      </c>
      <c r="M26" s="112" t="s">
        <v>11</v>
      </c>
    </row>
    <row r="27" spans="1:13" x14ac:dyDescent="0.25">
      <c r="A27" s="111" t="s">
        <v>170</v>
      </c>
      <c r="B27" s="110">
        <v>1330</v>
      </c>
      <c r="C27" s="110">
        <v>1493</v>
      </c>
      <c r="D27" s="110">
        <v>1670</v>
      </c>
      <c r="E27" s="110">
        <v>1638</v>
      </c>
      <c r="F27" s="110">
        <v>1733</v>
      </c>
      <c r="G27" s="110">
        <v>1520</v>
      </c>
      <c r="H27" s="110">
        <v>1574</v>
      </c>
      <c r="I27" s="110">
        <v>1477</v>
      </c>
      <c r="J27" s="110">
        <v>1733</v>
      </c>
      <c r="K27" s="110"/>
      <c r="L27" s="110"/>
      <c r="M27" s="110"/>
    </row>
    <row r="28" spans="1:13" x14ac:dyDescent="0.25">
      <c r="A28" s="111" t="s">
        <v>305</v>
      </c>
      <c r="B28" s="24">
        <v>1564</v>
      </c>
      <c r="C28" s="24">
        <v>1564</v>
      </c>
      <c r="D28" s="24">
        <v>1564</v>
      </c>
      <c r="E28" s="24">
        <v>1564</v>
      </c>
      <c r="F28" s="24">
        <v>1564</v>
      </c>
      <c r="G28" s="24">
        <v>1564</v>
      </c>
      <c r="H28" s="24">
        <v>1564</v>
      </c>
      <c r="I28" s="24">
        <v>1564</v>
      </c>
      <c r="J28" s="24">
        <v>1564</v>
      </c>
      <c r="K28" s="24">
        <v>1564</v>
      </c>
      <c r="L28" s="24">
        <v>1564</v>
      </c>
      <c r="M28" s="24">
        <v>1564</v>
      </c>
    </row>
    <row r="30" spans="1:13" ht="18.75" x14ac:dyDescent="0.3">
      <c r="A30" s="111" t="s">
        <v>231</v>
      </c>
      <c r="B30" s="262" t="s">
        <v>487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111" t="s">
        <v>16</v>
      </c>
      <c r="B31" s="112" t="s">
        <v>1</v>
      </c>
      <c r="C31" s="112" t="s">
        <v>2</v>
      </c>
      <c r="D31" s="112" t="s">
        <v>3</v>
      </c>
      <c r="E31" s="112" t="s">
        <v>4</v>
      </c>
      <c r="F31" s="112" t="s">
        <v>0</v>
      </c>
      <c r="G31" s="112" t="s">
        <v>5</v>
      </c>
      <c r="H31" s="112" t="s">
        <v>6</v>
      </c>
      <c r="I31" s="112" t="s">
        <v>7</v>
      </c>
      <c r="J31" s="112" t="s">
        <v>8</v>
      </c>
      <c r="K31" s="112" t="s">
        <v>9</v>
      </c>
      <c r="L31" s="112" t="s">
        <v>10</v>
      </c>
      <c r="M31" s="112" t="s">
        <v>11</v>
      </c>
    </row>
    <row r="32" spans="1:13" x14ac:dyDescent="0.25">
      <c r="A32" s="111" t="s">
        <v>170</v>
      </c>
      <c r="B32" s="110">
        <v>10</v>
      </c>
      <c r="C32" s="110">
        <v>9</v>
      </c>
      <c r="D32" s="110">
        <v>4</v>
      </c>
      <c r="E32" s="110">
        <v>6</v>
      </c>
      <c r="F32" s="110">
        <v>6</v>
      </c>
      <c r="G32" s="110">
        <v>7</v>
      </c>
      <c r="H32" s="110">
        <v>6</v>
      </c>
      <c r="I32" s="110">
        <v>8</v>
      </c>
      <c r="J32" s="110">
        <v>12</v>
      </c>
      <c r="K32" s="110"/>
      <c r="L32" s="110"/>
      <c r="M32" s="110"/>
    </row>
    <row r="33" spans="1:13" x14ac:dyDescent="0.25">
      <c r="A33" s="111" t="s">
        <v>305</v>
      </c>
      <c r="B33" s="24">
        <v>7</v>
      </c>
      <c r="C33" s="24">
        <v>7</v>
      </c>
      <c r="D33" s="24">
        <v>7</v>
      </c>
      <c r="E33" s="24">
        <v>7</v>
      </c>
      <c r="F33" s="24">
        <v>7</v>
      </c>
      <c r="G33" s="24">
        <v>7</v>
      </c>
      <c r="H33" s="24">
        <v>7</v>
      </c>
      <c r="I33" s="24">
        <v>7</v>
      </c>
      <c r="J33" s="24">
        <v>7</v>
      </c>
      <c r="K33" s="24">
        <v>7</v>
      </c>
      <c r="L33" s="24">
        <v>7</v>
      </c>
      <c r="M33" s="24">
        <v>7</v>
      </c>
    </row>
    <row r="35" spans="1:13" ht="18.75" x14ac:dyDescent="0.3">
      <c r="A35" s="111" t="s">
        <v>231</v>
      </c>
      <c r="B35" s="262" t="s">
        <v>488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111" t="s">
        <v>16</v>
      </c>
      <c r="B36" s="112" t="s">
        <v>1</v>
      </c>
      <c r="C36" s="112" t="s">
        <v>2</v>
      </c>
      <c r="D36" s="112" t="s">
        <v>3</v>
      </c>
      <c r="E36" s="112" t="s">
        <v>4</v>
      </c>
      <c r="F36" s="112" t="s">
        <v>0</v>
      </c>
      <c r="G36" s="112" t="s">
        <v>5</v>
      </c>
      <c r="H36" s="112" t="s">
        <v>6</v>
      </c>
      <c r="I36" s="112" t="s">
        <v>7</v>
      </c>
      <c r="J36" s="112" t="s">
        <v>8</v>
      </c>
      <c r="K36" s="112" t="s">
        <v>9</v>
      </c>
      <c r="L36" s="112" t="s">
        <v>10</v>
      </c>
      <c r="M36" s="112" t="s">
        <v>11</v>
      </c>
    </row>
    <row r="37" spans="1:13" x14ac:dyDescent="0.25">
      <c r="A37" s="111" t="s">
        <v>170</v>
      </c>
      <c r="B37" s="110">
        <v>88</v>
      </c>
      <c r="C37" s="110">
        <v>144</v>
      </c>
      <c r="D37" s="110">
        <v>50</v>
      </c>
      <c r="E37" s="110">
        <v>60</v>
      </c>
      <c r="F37" s="110">
        <v>73</v>
      </c>
      <c r="G37" s="110">
        <v>76</v>
      </c>
      <c r="H37" s="110">
        <v>242</v>
      </c>
      <c r="I37" s="110">
        <v>170</v>
      </c>
      <c r="J37" s="110">
        <v>150</v>
      </c>
      <c r="K37" s="110"/>
      <c r="L37" s="110"/>
      <c r="M37" s="110"/>
    </row>
    <row r="38" spans="1:13" x14ac:dyDescent="0.25">
      <c r="A38" s="111" t="s">
        <v>305</v>
      </c>
      <c r="B38" s="24">
        <v>82</v>
      </c>
      <c r="C38" s="24">
        <v>82</v>
      </c>
      <c r="D38" s="24">
        <v>82</v>
      </c>
      <c r="E38" s="24">
        <v>82</v>
      </c>
      <c r="F38" s="24">
        <v>82</v>
      </c>
      <c r="G38" s="24">
        <v>82</v>
      </c>
      <c r="H38" s="24">
        <v>82</v>
      </c>
      <c r="I38" s="24">
        <v>82</v>
      </c>
      <c r="J38" s="24">
        <v>82</v>
      </c>
      <c r="K38" s="24">
        <v>82</v>
      </c>
      <c r="L38" s="24">
        <v>82</v>
      </c>
      <c r="M38" s="24">
        <v>82</v>
      </c>
    </row>
  </sheetData>
  <mergeCells count="9">
    <mergeCell ref="B20:M20"/>
    <mergeCell ref="B25:M25"/>
    <mergeCell ref="B30:M30"/>
    <mergeCell ref="B35:M35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28515625" customWidth="1"/>
  </cols>
  <sheetData>
    <row r="1" spans="1:13" x14ac:dyDescent="0.25">
      <c r="A1" s="263"/>
      <c r="B1" s="264" t="s">
        <v>304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83" t="s">
        <v>231</v>
      </c>
      <c r="B5" s="262" t="s">
        <v>310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83" t="s">
        <v>16</v>
      </c>
      <c r="B6" s="84" t="s">
        <v>1</v>
      </c>
      <c r="C6" s="84" t="s">
        <v>2</v>
      </c>
      <c r="D6" s="84" t="s">
        <v>3</v>
      </c>
      <c r="E6" s="84" t="s">
        <v>4</v>
      </c>
      <c r="F6" s="84" t="s">
        <v>0</v>
      </c>
      <c r="G6" s="84" t="s">
        <v>5</v>
      </c>
      <c r="H6" s="84" t="s">
        <v>6</v>
      </c>
      <c r="I6" s="84" t="s">
        <v>7</v>
      </c>
      <c r="J6" s="84" t="s">
        <v>8</v>
      </c>
      <c r="K6" s="84" t="s">
        <v>9</v>
      </c>
      <c r="L6" s="84" t="s">
        <v>10</v>
      </c>
      <c r="M6" s="84" t="s">
        <v>11</v>
      </c>
    </row>
    <row r="7" spans="1:13" x14ac:dyDescent="0.25">
      <c r="A7" s="83" t="s">
        <v>170</v>
      </c>
      <c r="B7" s="82">
        <v>0</v>
      </c>
      <c r="C7" s="82">
        <v>0</v>
      </c>
      <c r="D7" s="82">
        <v>0</v>
      </c>
      <c r="E7" s="82">
        <v>0</v>
      </c>
      <c r="F7" s="82">
        <v>0</v>
      </c>
      <c r="G7" s="82">
        <v>0</v>
      </c>
      <c r="H7" s="82">
        <v>0</v>
      </c>
      <c r="I7" s="82">
        <v>28</v>
      </c>
      <c r="J7" s="82">
        <v>0</v>
      </c>
      <c r="K7" s="82">
        <v>0</v>
      </c>
      <c r="L7" s="82">
        <v>0</v>
      </c>
      <c r="M7" s="82"/>
    </row>
    <row r="8" spans="1:13" x14ac:dyDescent="0.25">
      <c r="A8" s="83" t="s">
        <v>174</v>
      </c>
      <c r="B8" s="24"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</row>
    <row r="10" spans="1:13" ht="18.75" x14ac:dyDescent="0.3">
      <c r="A10" s="91" t="s">
        <v>231</v>
      </c>
      <c r="B10" s="262" t="s">
        <v>311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91" t="s">
        <v>16</v>
      </c>
      <c r="B11" s="89" t="s">
        <v>1</v>
      </c>
      <c r="C11" s="89" t="s">
        <v>2</v>
      </c>
      <c r="D11" s="89" t="s">
        <v>3</v>
      </c>
      <c r="E11" s="89" t="s">
        <v>4</v>
      </c>
      <c r="F11" s="89" t="s">
        <v>0</v>
      </c>
      <c r="G11" s="89" t="s">
        <v>5</v>
      </c>
      <c r="H11" s="89" t="s">
        <v>6</v>
      </c>
      <c r="I11" s="89" t="s">
        <v>7</v>
      </c>
      <c r="J11" s="89" t="s">
        <v>8</v>
      </c>
      <c r="K11" s="89" t="s">
        <v>9</v>
      </c>
      <c r="L11" s="89" t="s">
        <v>10</v>
      </c>
      <c r="M11" s="89" t="s">
        <v>11</v>
      </c>
    </row>
    <row r="12" spans="1:13" x14ac:dyDescent="0.25">
      <c r="A12" s="91" t="s">
        <v>170</v>
      </c>
      <c r="B12" s="90">
        <v>0</v>
      </c>
      <c r="C12" s="90">
        <v>0</v>
      </c>
      <c r="D12" s="90">
        <v>1</v>
      </c>
      <c r="E12" s="90">
        <v>1</v>
      </c>
      <c r="F12" s="90">
        <v>1</v>
      </c>
      <c r="G12" s="90">
        <v>1</v>
      </c>
      <c r="H12" s="90">
        <v>2</v>
      </c>
      <c r="I12" s="90">
        <v>0</v>
      </c>
      <c r="J12" s="90">
        <v>3</v>
      </c>
      <c r="K12" s="90">
        <v>2</v>
      </c>
      <c r="L12" s="90">
        <v>2</v>
      </c>
      <c r="M12" s="90"/>
    </row>
    <row r="13" spans="1:13" x14ac:dyDescent="0.25">
      <c r="A13" s="91" t="s">
        <v>300</v>
      </c>
      <c r="B13" s="24">
        <v>1</v>
      </c>
      <c r="C13" s="24">
        <v>1</v>
      </c>
      <c r="D13" s="24">
        <v>1</v>
      </c>
      <c r="E13" s="24">
        <v>1</v>
      </c>
      <c r="F13" s="24">
        <v>1</v>
      </c>
      <c r="G13" s="24">
        <v>1</v>
      </c>
      <c r="H13" s="24">
        <v>1</v>
      </c>
      <c r="I13" s="24">
        <v>1</v>
      </c>
      <c r="J13" s="24">
        <v>1</v>
      </c>
      <c r="K13" s="24">
        <v>1</v>
      </c>
      <c r="L13" s="24">
        <v>1</v>
      </c>
      <c r="M13" s="24">
        <v>1</v>
      </c>
    </row>
    <row r="15" spans="1:13" ht="18.75" x14ac:dyDescent="0.3">
      <c r="A15" s="91" t="s">
        <v>231</v>
      </c>
      <c r="B15" s="262" t="s">
        <v>312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91" t="s">
        <v>16</v>
      </c>
      <c r="B16" s="89" t="s">
        <v>1</v>
      </c>
      <c r="C16" s="89" t="s">
        <v>2</v>
      </c>
      <c r="D16" s="89" t="s">
        <v>3</v>
      </c>
      <c r="E16" s="89" t="s">
        <v>4</v>
      </c>
      <c r="F16" s="89" t="s">
        <v>0</v>
      </c>
      <c r="G16" s="89" t="s">
        <v>5</v>
      </c>
      <c r="H16" s="89" t="s">
        <v>6</v>
      </c>
      <c r="I16" s="89" t="s">
        <v>7</v>
      </c>
      <c r="J16" s="89" t="s">
        <v>8</v>
      </c>
      <c r="K16" s="89" t="s">
        <v>9</v>
      </c>
      <c r="L16" s="89" t="s">
        <v>10</v>
      </c>
      <c r="M16" s="89" t="s">
        <v>11</v>
      </c>
    </row>
    <row r="17" spans="1:13" x14ac:dyDescent="0.25">
      <c r="A17" s="91" t="s">
        <v>170</v>
      </c>
      <c r="B17" s="90">
        <v>2</v>
      </c>
      <c r="C17" s="90">
        <v>1</v>
      </c>
      <c r="D17" s="90">
        <v>1</v>
      </c>
      <c r="E17" s="90">
        <v>1</v>
      </c>
      <c r="F17" s="90">
        <v>3</v>
      </c>
      <c r="G17" s="90">
        <v>0</v>
      </c>
      <c r="H17" s="90">
        <v>0</v>
      </c>
      <c r="I17" s="90">
        <v>0</v>
      </c>
      <c r="J17" s="90">
        <v>1</v>
      </c>
      <c r="K17" s="90">
        <v>0</v>
      </c>
      <c r="L17" s="90">
        <v>2</v>
      </c>
      <c r="M17" s="90"/>
    </row>
    <row r="18" spans="1:13" x14ac:dyDescent="0.25">
      <c r="A18" s="91" t="s">
        <v>192</v>
      </c>
      <c r="B18" s="24">
        <v>2</v>
      </c>
      <c r="C18" s="24">
        <v>2</v>
      </c>
      <c r="D18" s="24">
        <v>2</v>
      </c>
      <c r="E18" s="24">
        <v>2</v>
      </c>
      <c r="F18" s="24">
        <v>2</v>
      </c>
      <c r="G18" s="24">
        <v>2</v>
      </c>
      <c r="H18" s="24">
        <v>2</v>
      </c>
      <c r="I18" s="24">
        <v>2</v>
      </c>
      <c r="J18" s="24">
        <v>2</v>
      </c>
      <c r="K18" s="24">
        <v>2</v>
      </c>
      <c r="L18" s="24">
        <v>2</v>
      </c>
      <c r="M18" s="24">
        <v>2</v>
      </c>
    </row>
    <row r="20" spans="1:13" ht="18.75" x14ac:dyDescent="0.3">
      <c r="A20" s="91" t="s">
        <v>231</v>
      </c>
      <c r="B20" s="262" t="s">
        <v>313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91" t="s">
        <v>16</v>
      </c>
      <c r="B21" s="89" t="s">
        <v>1</v>
      </c>
      <c r="C21" s="89" t="s">
        <v>2</v>
      </c>
      <c r="D21" s="89" t="s">
        <v>3</v>
      </c>
      <c r="E21" s="89" t="s">
        <v>4</v>
      </c>
      <c r="F21" s="89" t="s">
        <v>0</v>
      </c>
      <c r="G21" s="89" t="s">
        <v>5</v>
      </c>
      <c r="H21" s="89" t="s">
        <v>6</v>
      </c>
      <c r="I21" s="89" t="s">
        <v>7</v>
      </c>
      <c r="J21" s="89" t="s">
        <v>8</v>
      </c>
      <c r="K21" s="89" t="s">
        <v>9</v>
      </c>
      <c r="L21" s="89" t="s">
        <v>10</v>
      </c>
      <c r="M21" s="89" t="s">
        <v>11</v>
      </c>
    </row>
    <row r="22" spans="1:13" x14ac:dyDescent="0.25">
      <c r="A22" s="91" t="s">
        <v>170</v>
      </c>
      <c r="B22" s="90">
        <v>0</v>
      </c>
      <c r="C22" s="90">
        <v>0</v>
      </c>
      <c r="D22" s="90">
        <v>3</v>
      </c>
      <c r="E22" s="90">
        <v>1</v>
      </c>
      <c r="F22" s="90">
        <v>0</v>
      </c>
      <c r="G22" s="90">
        <v>0</v>
      </c>
      <c r="H22" s="90">
        <v>2</v>
      </c>
      <c r="I22" s="90">
        <v>0</v>
      </c>
      <c r="J22" s="90">
        <v>0</v>
      </c>
      <c r="K22" s="90">
        <v>0</v>
      </c>
      <c r="L22" s="90">
        <v>0</v>
      </c>
      <c r="M22" s="90"/>
    </row>
    <row r="23" spans="1:13" x14ac:dyDescent="0.25">
      <c r="A23" s="91" t="s">
        <v>174</v>
      </c>
      <c r="B23" s="24">
        <v>0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</row>
    <row r="25" spans="1:13" ht="18.75" x14ac:dyDescent="0.3">
      <c r="A25" s="91" t="s">
        <v>231</v>
      </c>
      <c r="B25" s="262" t="s">
        <v>314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91" t="s">
        <v>16</v>
      </c>
      <c r="B26" s="89" t="s">
        <v>1</v>
      </c>
      <c r="C26" s="89" t="s">
        <v>2</v>
      </c>
      <c r="D26" s="89" t="s">
        <v>3</v>
      </c>
      <c r="E26" s="89" t="s">
        <v>4</v>
      </c>
      <c r="F26" s="89" t="s">
        <v>0</v>
      </c>
      <c r="G26" s="89" t="s">
        <v>5</v>
      </c>
      <c r="H26" s="89" t="s">
        <v>6</v>
      </c>
      <c r="I26" s="89" t="s">
        <v>7</v>
      </c>
      <c r="J26" s="89" t="s">
        <v>8</v>
      </c>
      <c r="K26" s="89" t="s">
        <v>9</v>
      </c>
      <c r="L26" s="89" t="s">
        <v>10</v>
      </c>
      <c r="M26" s="89" t="s">
        <v>11</v>
      </c>
    </row>
    <row r="27" spans="1:13" x14ac:dyDescent="0.25">
      <c r="A27" s="91" t="s">
        <v>170</v>
      </c>
      <c r="B27" s="90">
        <v>0</v>
      </c>
      <c r="C27" s="90">
        <v>0</v>
      </c>
      <c r="D27" s="90">
        <v>0</v>
      </c>
      <c r="E27" s="90">
        <v>0</v>
      </c>
      <c r="F27" s="90">
        <v>0</v>
      </c>
      <c r="G27" s="90">
        <v>0</v>
      </c>
      <c r="H27" s="90">
        <v>0</v>
      </c>
      <c r="I27" s="90">
        <v>0</v>
      </c>
      <c r="J27" s="90">
        <v>0</v>
      </c>
      <c r="K27" s="90">
        <v>0</v>
      </c>
      <c r="L27" s="90">
        <v>0</v>
      </c>
      <c r="M27" s="90"/>
    </row>
    <row r="28" spans="1:13" x14ac:dyDescent="0.25">
      <c r="A28" s="91" t="s">
        <v>174</v>
      </c>
      <c r="B28" s="24">
        <v>0</v>
      </c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</row>
    <row r="30" spans="1:13" ht="18.75" x14ac:dyDescent="0.3">
      <c r="A30" s="91" t="s">
        <v>231</v>
      </c>
      <c r="B30" s="262" t="s">
        <v>315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91" t="s">
        <v>16</v>
      </c>
      <c r="B31" s="89" t="s">
        <v>1</v>
      </c>
      <c r="C31" s="89" t="s">
        <v>2</v>
      </c>
      <c r="D31" s="89" t="s">
        <v>3</v>
      </c>
      <c r="E31" s="89" t="s">
        <v>4</v>
      </c>
      <c r="F31" s="89" t="s">
        <v>0</v>
      </c>
      <c r="G31" s="89" t="s">
        <v>5</v>
      </c>
      <c r="H31" s="89" t="s">
        <v>6</v>
      </c>
      <c r="I31" s="89" t="s">
        <v>7</v>
      </c>
      <c r="J31" s="89" t="s">
        <v>8</v>
      </c>
      <c r="K31" s="89" t="s">
        <v>9</v>
      </c>
      <c r="L31" s="89" t="s">
        <v>10</v>
      </c>
      <c r="M31" s="89" t="s">
        <v>11</v>
      </c>
    </row>
    <row r="32" spans="1:13" x14ac:dyDescent="0.25">
      <c r="A32" s="91" t="s">
        <v>170</v>
      </c>
      <c r="B32" s="90">
        <v>15</v>
      </c>
      <c r="C32" s="90">
        <v>19</v>
      </c>
      <c r="D32" s="90">
        <v>7</v>
      </c>
      <c r="E32" s="90">
        <v>8</v>
      </c>
      <c r="F32" s="90">
        <v>10</v>
      </c>
      <c r="G32" s="90">
        <v>5</v>
      </c>
      <c r="H32" s="90">
        <v>10</v>
      </c>
      <c r="I32" s="90">
        <v>29</v>
      </c>
      <c r="J32" s="90">
        <v>16</v>
      </c>
      <c r="K32" s="90">
        <v>14</v>
      </c>
      <c r="L32" s="90">
        <v>33</v>
      </c>
      <c r="M32" s="90"/>
    </row>
    <row r="33" spans="1:13" x14ac:dyDescent="0.25">
      <c r="A33" s="91" t="s">
        <v>322</v>
      </c>
      <c r="B33" s="24">
        <v>6</v>
      </c>
      <c r="C33" s="24">
        <v>6</v>
      </c>
      <c r="D33" s="24">
        <v>6</v>
      </c>
      <c r="E33" s="24">
        <v>6</v>
      </c>
      <c r="F33" s="24">
        <v>6</v>
      </c>
      <c r="G33" s="24">
        <v>6</v>
      </c>
      <c r="H33" s="24">
        <v>6</v>
      </c>
      <c r="I33" s="24">
        <v>6</v>
      </c>
      <c r="J33" s="24">
        <v>6</v>
      </c>
      <c r="K33" s="24">
        <v>6</v>
      </c>
      <c r="L33" s="24">
        <v>6</v>
      </c>
      <c r="M33" s="24">
        <v>6</v>
      </c>
    </row>
    <row r="35" spans="1:13" ht="18.75" x14ac:dyDescent="0.3">
      <c r="A35" s="91" t="s">
        <v>231</v>
      </c>
      <c r="B35" s="262" t="s">
        <v>316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91" t="s">
        <v>16</v>
      </c>
      <c r="B36" s="89" t="s">
        <v>1</v>
      </c>
      <c r="C36" s="89" t="s">
        <v>2</v>
      </c>
      <c r="D36" s="89" t="s">
        <v>3</v>
      </c>
      <c r="E36" s="89" t="s">
        <v>4</v>
      </c>
      <c r="F36" s="89" t="s">
        <v>0</v>
      </c>
      <c r="G36" s="89" t="s">
        <v>5</v>
      </c>
      <c r="H36" s="89" t="s">
        <v>6</v>
      </c>
      <c r="I36" s="89" t="s">
        <v>7</v>
      </c>
      <c r="J36" s="89" t="s">
        <v>8</v>
      </c>
      <c r="K36" s="89" t="s">
        <v>9</v>
      </c>
      <c r="L36" s="89" t="s">
        <v>10</v>
      </c>
      <c r="M36" s="89" t="s">
        <v>11</v>
      </c>
    </row>
    <row r="37" spans="1:13" x14ac:dyDescent="0.25">
      <c r="A37" s="91" t="s">
        <v>170</v>
      </c>
      <c r="B37" s="90">
        <v>4</v>
      </c>
      <c r="C37" s="90">
        <v>2</v>
      </c>
      <c r="D37" s="90">
        <v>1</v>
      </c>
      <c r="E37" s="90">
        <v>4</v>
      </c>
      <c r="F37" s="90">
        <v>7</v>
      </c>
      <c r="G37" s="90">
        <v>2</v>
      </c>
      <c r="H37" s="90">
        <v>10</v>
      </c>
      <c r="I37" s="90">
        <v>12</v>
      </c>
      <c r="J37" s="90">
        <v>9</v>
      </c>
      <c r="K37" s="90">
        <v>25</v>
      </c>
      <c r="L37" s="90">
        <v>10</v>
      </c>
      <c r="M37" s="90"/>
    </row>
    <row r="38" spans="1:13" x14ac:dyDescent="0.25">
      <c r="A38" s="91" t="s">
        <v>192</v>
      </c>
      <c r="B38" s="24">
        <v>2</v>
      </c>
      <c r="C38" s="24">
        <v>2</v>
      </c>
      <c r="D38" s="24">
        <v>2</v>
      </c>
      <c r="E38" s="24">
        <v>2</v>
      </c>
      <c r="F38" s="24">
        <v>2</v>
      </c>
      <c r="G38" s="24">
        <v>2</v>
      </c>
      <c r="H38" s="24">
        <v>2</v>
      </c>
      <c r="I38" s="24">
        <v>2</v>
      </c>
      <c r="J38" s="24">
        <v>2</v>
      </c>
      <c r="K38" s="24">
        <v>2</v>
      </c>
      <c r="L38" s="24">
        <v>2</v>
      </c>
      <c r="M38" s="24">
        <v>2</v>
      </c>
    </row>
    <row r="40" spans="1:13" ht="18.75" x14ac:dyDescent="0.3">
      <c r="A40" s="91" t="s">
        <v>231</v>
      </c>
      <c r="B40" s="262" t="s">
        <v>317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91" t="s">
        <v>16</v>
      </c>
      <c r="B41" s="89" t="s">
        <v>1</v>
      </c>
      <c r="C41" s="89" t="s">
        <v>2</v>
      </c>
      <c r="D41" s="89" t="s">
        <v>3</v>
      </c>
      <c r="E41" s="89" t="s">
        <v>4</v>
      </c>
      <c r="F41" s="89" t="s">
        <v>0</v>
      </c>
      <c r="G41" s="89" t="s">
        <v>5</v>
      </c>
      <c r="H41" s="89" t="s">
        <v>6</v>
      </c>
      <c r="I41" s="89" t="s">
        <v>7</v>
      </c>
      <c r="J41" s="89" t="s">
        <v>8</v>
      </c>
      <c r="K41" s="89" t="s">
        <v>9</v>
      </c>
      <c r="L41" s="89" t="s">
        <v>10</v>
      </c>
      <c r="M41" s="89" t="s">
        <v>11</v>
      </c>
    </row>
    <row r="42" spans="1:13" x14ac:dyDescent="0.25">
      <c r="A42" s="91" t="s">
        <v>170</v>
      </c>
      <c r="B42" s="90">
        <v>15</v>
      </c>
      <c r="C42" s="90">
        <v>11</v>
      </c>
      <c r="D42" s="90">
        <v>8</v>
      </c>
      <c r="E42" s="90">
        <v>5</v>
      </c>
      <c r="F42" s="90">
        <v>2</v>
      </c>
      <c r="G42" s="90">
        <v>2</v>
      </c>
      <c r="H42" s="90">
        <v>19</v>
      </c>
      <c r="I42" s="90">
        <v>12</v>
      </c>
      <c r="J42" s="90">
        <v>11</v>
      </c>
      <c r="K42" s="90">
        <v>8</v>
      </c>
      <c r="L42" s="90">
        <v>2</v>
      </c>
      <c r="M42" s="90"/>
    </row>
    <row r="43" spans="1:13" x14ac:dyDescent="0.25">
      <c r="A43" s="91" t="s">
        <v>213</v>
      </c>
      <c r="B43" s="24">
        <v>4</v>
      </c>
      <c r="C43" s="24">
        <v>4</v>
      </c>
      <c r="D43" s="24">
        <v>4</v>
      </c>
      <c r="E43" s="24">
        <v>4</v>
      </c>
      <c r="F43" s="24">
        <v>4</v>
      </c>
      <c r="G43" s="24">
        <v>4</v>
      </c>
      <c r="H43" s="24">
        <v>4</v>
      </c>
      <c r="I43" s="24">
        <v>4</v>
      </c>
      <c r="J43" s="24">
        <v>4</v>
      </c>
      <c r="K43" s="24">
        <v>4</v>
      </c>
      <c r="L43" s="24">
        <v>4</v>
      </c>
      <c r="M43" s="24">
        <v>4</v>
      </c>
    </row>
    <row r="45" spans="1:13" ht="18.75" x14ac:dyDescent="0.3">
      <c r="A45" s="91" t="s">
        <v>231</v>
      </c>
      <c r="B45" s="262" t="s">
        <v>318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91" t="s">
        <v>16</v>
      </c>
      <c r="B46" s="89" t="s">
        <v>1</v>
      </c>
      <c r="C46" s="89" t="s">
        <v>2</v>
      </c>
      <c r="D46" s="89" t="s">
        <v>3</v>
      </c>
      <c r="E46" s="89" t="s">
        <v>4</v>
      </c>
      <c r="F46" s="89" t="s">
        <v>0</v>
      </c>
      <c r="G46" s="89" t="s">
        <v>5</v>
      </c>
      <c r="H46" s="89" t="s">
        <v>6</v>
      </c>
      <c r="I46" s="89" t="s">
        <v>7</v>
      </c>
      <c r="J46" s="89" t="s">
        <v>8</v>
      </c>
      <c r="K46" s="89" t="s">
        <v>9</v>
      </c>
      <c r="L46" s="89" t="s">
        <v>10</v>
      </c>
      <c r="M46" s="89" t="s">
        <v>11</v>
      </c>
    </row>
    <row r="47" spans="1:13" x14ac:dyDescent="0.25">
      <c r="A47" s="91" t="s">
        <v>170</v>
      </c>
      <c r="B47" s="90">
        <v>23</v>
      </c>
      <c r="C47" s="90">
        <v>24</v>
      </c>
      <c r="D47" s="90">
        <v>21</v>
      </c>
      <c r="E47" s="90">
        <v>24</v>
      </c>
      <c r="F47" s="90">
        <v>30</v>
      </c>
      <c r="G47" s="90">
        <v>7</v>
      </c>
      <c r="H47" s="90">
        <v>0</v>
      </c>
      <c r="I47" s="90">
        <v>10</v>
      </c>
      <c r="J47" s="90">
        <v>11</v>
      </c>
      <c r="K47" s="90">
        <v>22</v>
      </c>
      <c r="L47" s="90">
        <v>21</v>
      </c>
      <c r="M47" s="90"/>
    </row>
    <row r="48" spans="1:13" x14ac:dyDescent="0.25">
      <c r="A48" s="91" t="s">
        <v>323</v>
      </c>
      <c r="B48" s="24">
        <v>28</v>
      </c>
      <c r="C48" s="24">
        <v>28</v>
      </c>
      <c r="D48" s="24">
        <v>28</v>
      </c>
      <c r="E48" s="24">
        <v>28</v>
      </c>
      <c r="F48" s="24">
        <v>28</v>
      </c>
      <c r="G48" s="24">
        <v>28</v>
      </c>
      <c r="H48" s="24">
        <v>28</v>
      </c>
      <c r="I48" s="24">
        <v>28</v>
      </c>
      <c r="J48" s="24">
        <v>28</v>
      </c>
      <c r="K48" s="24">
        <v>28</v>
      </c>
      <c r="L48" s="24">
        <v>28</v>
      </c>
      <c r="M48" s="24">
        <v>28</v>
      </c>
    </row>
    <row r="50" spans="1:13" ht="18.75" x14ac:dyDescent="0.3">
      <c r="A50" s="91" t="s">
        <v>231</v>
      </c>
      <c r="B50" s="262" t="s">
        <v>319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91" t="s">
        <v>16</v>
      </c>
      <c r="B51" s="89" t="s">
        <v>1</v>
      </c>
      <c r="C51" s="89" t="s">
        <v>2</v>
      </c>
      <c r="D51" s="89" t="s">
        <v>3</v>
      </c>
      <c r="E51" s="89" t="s">
        <v>4</v>
      </c>
      <c r="F51" s="89" t="s">
        <v>0</v>
      </c>
      <c r="G51" s="89" t="s">
        <v>5</v>
      </c>
      <c r="H51" s="89" t="s">
        <v>6</v>
      </c>
      <c r="I51" s="89" t="s">
        <v>7</v>
      </c>
      <c r="J51" s="89" t="s">
        <v>8</v>
      </c>
      <c r="K51" s="89" t="s">
        <v>9</v>
      </c>
      <c r="L51" s="89" t="s">
        <v>10</v>
      </c>
      <c r="M51" s="89" t="s">
        <v>11</v>
      </c>
    </row>
    <row r="52" spans="1:13" x14ac:dyDescent="0.25">
      <c r="A52" s="91" t="s">
        <v>170</v>
      </c>
      <c r="B52" s="90">
        <v>12</v>
      </c>
      <c r="C52" s="90">
        <v>3</v>
      </c>
      <c r="D52" s="90">
        <v>0</v>
      </c>
      <c r="E52" s="90">
        <v>6</v>
      </c>
      <c r="F52" s="90">
        <v>1</v>
      </c>
      <c r="G52" s="90">
        <v>2</v>
      </c>
      <c r="H52" s="90">
        <v>9</v>
      </c>
      <c r="I52" s="90">
        <v>7</v>
      </c>
      <c r="J52" s="90">
        <v>9</v>
      </c>
      <c r="K52" s="90">
        <v>3</v>
      </c>
      <c r="L52" s="90">
        <v>0</v>
      </c>
      <c r="M52" s="90"/>
    </row>
    <row r="53" spans="1:13" x14ac:dyDescent="0.25">
      <c r="A53" s="91" t="s">
        <v>322</v>
      </c>
      <c r="B53" s="24">
        <v>6</v>
      </c>
      <c r="C53" s="24">
        <v>6</v>
      </c>
      <c r="D53" s="24">
        <v>6</v>
      </c>
      <c r="E53" s="24">
        <v>6</v>
      </c>
      <c r="F53" s="24">
        <v>6</v>
      </c>
      <c r="G53" s="24">
        <v>6</v>
      </c>
      <c r="H53" s="24">
        <v>6</v>
      </c>
      <c r="I53" s="24">
        <v>6</v>
      </c>
      <c r="J53" s="24">
        <v>6</v>
      </c>
      <c r="K53" s="24">
        <v>6</v>
      </c>
      <c r="L53" s="24">
        <v>6</v>
      </c>
      <c r="M53" s="24">
        <v>6</v>
      </c>
    </row>
    <row r="55" spans="1:13" ht="18.75" x14ac:dyDescent="0.3">
      <c r="A55" s="91" t="s">
        <v>231</v>
      </c>
      <c r="B55" s="262" t="s">
        <v>320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91" t="s">
        <v>16</v>
      </c>
      <c r="B56" s="89" t="s">
        <v>1</v>
      </c>
      <c r="C56" s="89" t="s">
        <v>2</v>
      </c>
      <c r="D56" s="89" t="s">
        <v>3</v>
      </c>
      <c r="E56" s="89" t="s">
        <v>4</v>
      </c>
      <c r="F56" s="89" t="s">
        <v>0</v>
      </c>
      <c r="G56" s="89" t="s">
        <v>5</v>
      </c>
      <c r="H56" s="89" t="s">
        <v>6</v>
      </c>
      <c r="I56" s="89" t="s">
        <v>7</v>
      </c>
      <c r="J56" s="89" t="s">
        <v>8</v>
      </c>
      <c r="K56" s="89" t="s">
        <v>9</v>
      </c>
      <c r="L56" s="89" t="s">
        <v>10</v>
      </c>
      <c r="M56" s="89" t="s">
        <v>11</v>
      </c>
    </row>
    <row r="57" spans="1:13" x14ac:dyDescent="0.25">
      <c r="A57" s="91" t="s">
        <v>170</v>
      </c>
      <c r="B57" s="90">
        <v>6</v>
      </c>
      <c r="C57" s="90">
        <v>7</v>
      </c>
      <c r="D57" s="90">
        <v>8</v>
      </c>
      <c r="E57" s="90">
        <v>8</v>
      </c>
      <c r="F57" s="90">
        <v>6</v>
      </c>
      <c r="G57" s="90">
        <v>2</v>
      </c>
      <c r="H57" s="90">
        <v>20</v>
      </c>
      <c r="I57" s="90">
        <v>8</v>
      </c>
      <c r="J57" s="90">
        <v>1</v>
      </c>
      <c r="K57" s="90">
        <v>16</v>
      </c>
      <c r="L57" s="90">
        <v>7</v>
      </c>
      <c r="M57" s="90"/>
    </row>
    <row r="58" spans="1:13" x14ac:dyDescent="0.25">
      <c r="A58" s="91" t="s">
        <v>208</v>
      </c>
      <c r="B58" s="24">
        <v>11</v>
      </c>
      <c r="C58" s="24">
        <v>11</v>
      </c>
      <c r="D58" s="24">
        <v>11</v>
      </c>
      <c r="E58" s="24">
        <v>11</v>
      </c>
      <c r="F58" s="24">
        <v>11</v>
      </c>
      <c r="G58" s="24">
        <v>11</v>
      </c>
      <c r="H58" s="24">
        <v>11</v>
      </c>
      <c r="I58" s="24">
        <v>11</v>
      </c>
      <c r="J58" s="24">
        <v>11</v>
      </c>
      <c r="K58" s="24">
        <v>11</v>
      </c>
      <c r="L58" s="24">
        <v>11</v>
      </c>
      <c r="M58" s="24">
        <v>11</v>
      </c>
    </row>
    <row r="60" spans="1:13" ht="18.75" x14ac:dyDescent="0.3">
      <c r="A60" s="91" t="s">
        <v>231</v>
      </c>
      <c r="B60" s="262" t="s">
        <v>321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91" t="s">
        <v>16</v>
      </c>
      <c r="B61" s="89" t="s">
        <v>1</v>
      </c>
      <c r="C61" s="89" t="s">
        <v>2</v>
      </c>
      <c r="D61" s="89" t="s">
        <v>3</v>
      </c>
      <c r="E61" s="89" t="s">
        <v>4</v>
      </c>
      <c r="F61" s="89" t="s">
        <v>0</v>
      </c>
      <c r="G61" s="89" t="s">
        <v>5</v>
      </c>
      <c r="H61" s="89" t="s">
        <v>6</v>
      </c>
      <c r="I61" s="89" t="s">
        <v>7</v>
      </c>
      <c r="J61" s="89" t="s">
        <v>8</v>
      </c>
      <c r="K61" s="89" t="s">
        <v>9</v>
      </c>
      <c r="L61" s="89" t="s">
        <v>10</v>
      </c>
      <c r="M61" s="89" t="s">
        <v>11</v>
      </c>
    </row>
    <row r="62" spans="1:13" x14ac:dyDescent="0.25">
      <c r="A62" s="91" t="s">
        <v>170</v>
      </c>
      <c r="B62" s="90">
        <v>0</v>
      </c>
      <c r="C62" s="90">
        <v>0</v>
      </c>
      <c r="D62" s="90">
        <v>0</v>
      </c>
      <c r="E62" s="90">
        <v>0</v>
      </c>
      <c r="F62" s="90">
        <v>0</v>
      </c>
      <c r="G62" s="90">
        <v>0</v>
      </c>
      <c r="H62" s="90">
        <v>0</v>
      </c>
      <c r="I62" s="90">
        <v>0</v>
      </c>
      <c r="J62" s="90">
        <v>0</v>
      </c>
      <c r="K62" s="90">
        <v>0</v>
      </c>
      <c r="L62" s="90">
        <v>0</v>
      </c>
      <c r="M62" s="90"/>
    </row>
    <row r="63" spans="1:13" x14ac:dyDescent="0.25">
      <c r="A63" s="91" t="s">
        <v>174</v>
      </c>
      <c r="B63" s="24">
        <v>0</v>
      </c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</row>
  </sheetData>
  <mergeCells count="14">
    <mergeCell ref="A1:A3"/>
    <mergeCell ref="B1:M3"/>
    <mergeCell ref="B5:M5"/>
    <mergeCell ref="B10:M10"/>
    <mergeCell ref="B15:M15"/>
    <mergeCell ref="B45:M45"/>
    <mergeCell ref="B50:M50"/>
    <mergeCell ref="B55:M55"/>
    <mergeCell ref="B60:M60"/>
    <mergeCell ref="B20:M20"/>
    <mergeCell ref="B25:M25"/>
    <mergeCell ref="B30:M30"/>
    <mergeCell ref="B35:M35"/>
    <mergeCell ref="B40:M4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zoomScale="70" zoomScaleNormal="70" workbookViewId="0">
      <selection activeCell="N5" sqref="N5"/>
    </sheetView>
  </sheetViews>
  <sheetFormatPr defaultRowHeight="15" x14ac:dyDescent="0.25"/>
  <cols>
    <col min="1" max="1" width="19.7109375" customWidth="1"/>
  </cols>
  <sheetData>
    <row r="1" spans="1:13" x14ac:dyDescent="0.25">
      <c r="A1" s="263"/>
      <c r="B1" s="264" t="s">
        <v>306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83" t="s">
        <v>231</v>
      </c>
      <c r="B5" s="262" t="s">
        <v>307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83" t="s">
        <v>16</v>
      </c>
      <c r="B6" s="84" t="s">
        <v>1</v>
      </c>
      <c r="C6" s="84" t="s">
        <v>2</v>
      </c>
      <c r="D6" s="84" t="s">
        <v>3</v>
      </c>
      <c r="E6" s="84" t="s">
        <v>4</v>
      </c>
      <c r="F6" s="84" t="s">
        <v>0</v>
      </c>
      <c r="G6" s="84" t="s">
        <v>5</v>
      </c>
      <c r="H6" s="84" t="s">
        <v>6</v>
      </c>
      <c r="I6" s="84" t="s">
        <v>7</v>
      </c>
      <c r="J6" s="84" t="s">
        <v>8</v>
      </c>
      <c r="K6" s="84" t="s">
        <v>9</v>
      </c>
      <c r="L6" s="84" t="s">
        <v>10</v>
      </c>
      <c r="M6" s="84" t="s">
        <v>11</v>
      </c>
    </row>
    <row r="7" spans="1:13" x14ac:dyDescent="0.25">
      <c r="A7" s="83" t="s">
        <v>170</v>
      </c>
      <c r="B7" s="82" t="s">
        <v>93</v>
      </c>
      <c r="C7" s="82" t="s">
        <v>93</v>
      </c>
      <c r="D7" s="82">
        <v>4</v>
      </c>
      <c r="E7" s="82">
        <v>6</v>
      </c>
      <c r="F7" s="82">
        <v>7</v>
      </c>
      <c r="G7" s="82">
        <v>4</v>
      </c>
      <c r="H7" s="82">
        <v>4</v>
      </c>
      <c r="I7" s="82">
        <v>4</v>
      </c>
      <c r="J7" s="82">
        <v>4</v>
      </c>
      <c r="K7" s="82">
        <v>3</v>
      </c>
      <c r="L7" s="82">
        <v>3</v>
      </c>
      <c r="M7" s="82"/>
    </row>
    <row r="8" spans="1:13" x14ac:dyDescent="0.25">
      <c r="A8" s="83" t="s">
        <v>205</v>
      </c>
      <c r="B8" s="24">
        <v>3</v>
      </c>
      <c r="C8" s="24">
        <v>3</v>
      </c>
      <c r="D8" s="24">
        <v>3</v>
      </c>
      <c r="E8" s="24">
        <v>3</v>
      </c>
      <c r="F8" s="24">
        <v>3</v>
      </c>
      <c r="G8" s="24">
        <v>3</v>
      </c>
      <c r="H8" s="24">
        <v>3</v>
      </c>
      <c r="I8" s="24">
        <v>3</v>
      </c>
      <c r="J8" s="24">
        <v>3</v>
      </c>
      <c r="K8" s="24">
        <v>3</v>
      </c>
      <c r="L8" s="24">
        <v>3</v>
      </c>
      <c r="M8" s="24">
        <v>3</v>
      </c>
    </row>
    <row r="10" spans="1:13" ht="18.75" x14ac:dyDescent="0.3">
      <c r="A10" s="86" t="s">
        <v>231</v>
      </c>
      <c r="B10" s="262" t="s">
        <v>308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86" t="s">
        <v>16</v>
      </c>
      <c r="B11" s="87" t="s">
        <v>1</v>
      </c>
      <c r="C11" s="87" t="s">
        <v>2</v>
      </c>
      <c r="D11" s="87" t="s">
        <v>3</v>
      </c>
      <c r="E11" s="87" t="s">
        <v>4</v>
      </c>
      <c r="F11" s="87" t="s">
        <v>0</v>
      </c>
      <c r="G11" s="87" t="s">
        <v>5</v>
      </c>
      <c r="H11" s="87" t="s">
        <v>6</v>
      </c>
      <c r="I11" s="87" t="s">
        <v>7</v>
      </c>
      <c r="J11" s="87" t="s">
        <v>8</v>
      </c>
      <c r="K11" s="87" t="s">
        <v>9</v>
      </c>
      <c r="L11" s="87" t="s">
        <v>10</v>
      </c>
      <c r="M11" s="87" t="s">
        <v>11</v>
      </c>
    </row>
    <row r="12" spans="1:13" x14ac:dyDescent="0.25">
      <c r="A12" s="86" t="s">
        <v>170</v>
      </c>
      <c r="B12" s="85">
        <v>1</v>
      </c>
      <c r="C12" s="85">
        <v>2</v>
      </c>
      <c r="D12" s="85">
        <v>4</v>
      </c>
      <c r="E12" s="85">
        <v>2</v>
      </c>
      <c r="F12" s="85">
        <v>5</v>
      </c>
      <c r="G12" s="85">
        <v>5</v>
      </c>
      <c r="H12" s="85">
        <v>3</v>
      </c>
      <c r="I12" s="85">
        <v>1</v>
      </c>
      <c r="J12" s="85">
        <v>19</v>
      </c>
      <c r="K12" s="85">
        <v>2</v>
      </c>
      <c r="L12" s="85">
        <v>16</v>
      </c>
      <c r="M12" s="85"/>
    </row>
    <row r="13" spans="1:13" x14ac:dyDescent="0.25">
      <c r="A13" s="86" t="s">
        <v>190</v>
      </c>
      <c r="B13" s="24">
        <v>8</v>
      </c>
      <c r="C13" s="24">
        <v>8</v>
      </c>
      <c r="D13" s="24">
        <v>8</v>
      </c>
      <c r="E13" s="24">
        <v>8</v>
      </c>
      <c r="F13" s="24">
        <v>8</v>
      </c>
      <c r="G13" s="24">
        <v>8</v>
      </c>
      <c r="H13" s="24">
        <v>8</v>
      </c>
      <c r="I13" s="24">
        <v>8</v>
      </c>
      <c r="J13" s="24">
        <v>8</v>
      </c>
      <c r="K13" s="24">
        <v>8</v>
      </c>
      <c r="L13" s="24">
        <v>8</v>
      </c>
      <c r="M13" s="24">
        <v>8</v>
      </c>
    </row>
    <row r="15" spans="1:13" ht="18.75" x14ac:dyDescent="0.3">
      <c r="A15" s="86" t="s">
        <v>231</v>
      </c>
      <c r="B15" s="262" t="s">
        <v>309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86" t="s">
        <v>16</v>
      </c>
      <c r="B16" s="87" t="s">
        <v>1</v>
      </c>
      <c r="C16" s="87" t="s">
        <v>2</v>
      </c>
      <c r="D16" s="87" t="s">
        <v>3</v>
      </c>
      <c r="E16" s="87" t="s">
        <v>4</v>
      </c>
      <c r="F16" s="87" t="s">
        <v>0</v>
      </c>
      <c r="G16" s="87" t="s">
        <v>5</v>
      </c>
      <c r="H16" s="87" t="s">
        <v>6</v>
      </c>
      <c r="I16" s="87" t="s">
        <v>7</v>
      </c>
      <c r="J16" s="87" t="s">
        <v>8</v>
      </c>
      <c r="K16" s="87" t="s">
        <v>9</v>
      </c>
      <c r="L16" s="87" t="s">
        <v>10</v>
      </c>
      <c r="M16" s="87" t="s">
        <v>11</v>
      </c>
    </row>
    <row r="17" spans="1:13" x14ac:dyDescent="0.25">
      <c r="A17" s="86" t="s">
        <v>170</v>
      </c>
      <c r="B17" s="85">
        <v>33</v>
      </c>
      <c r="C17" s="85">
        <v>22</v>
      </c>
      <c r="D17" s="85">
        <v>29</v>
      </c>
      <c r="E17" s="85">
        <v>19</v>
      </c>
      <c r="F17" s="85">
        <v>43</v>
      </c>
      <c r="G17" s="85">
        <v>17</v>
      </c>
      <c r="H17" s="85">
        <v>18</v>
      </c>
      <c r="I17" s="85">
        <v>30</v>
      </c>
      <c r="J17" s="85">
        <v>10</v>
      </c>
      <c r="K17" s="85">
        <v>15</v>
      </c>
      <c r="L17" s="85">
        <v>14</v>
      </c>
      <c r="M17" s="85"/>
    </row>
    <row r="18" spans="1:13" x14ac:dyDescent="0.25">
      <c r="A18" s="86" t="s">
        <v>210</v>
      </c>
      <c r="B18" s="24">
        <v>25</v>
      </c>
      <c r="C18" s="24">
        <v>25</v>
      </c>
      <c r="D18" s="24">
        <v>25</v>
      </c>
      <c r="E18" s="24">
        <v>25</v>
      </c>
      <c r="F18" s="24">
        <v>25</v>
      </c>
      <c r="G18" s="24">
        <v>25</v>
      </c>
      <c r="H18" s="24">
        <v>25</v>
      </c>
      <c r="I18" s="24">
        <v>25</v>
      </c>
      <c r="J18" s="24">
        <v>25</v>
      </c>
      <c r="K18" s="24">
        <v>25</v>
      </c>
      <c r="L18" s="24">
        <v>25</v>
      </c>
      <c r="M18" s="24">
        <v>25</v>
      </c>
    </row>
    <row r="20" spans="1:13" ht="18.75" x14ac:dyDescent="0.3">
      <c r="A20" s="91" t="s">
        <v>231</v>
      </c>
      <c r="B20" s="262" t="s">
        <v>324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91" t="s">
        <v>16</v>
      </c>
      <c r="B21" s="89" t="s">
        <v>1</v>
      </c>
      <c r="C21" s="89" t="s">
        <v>2</v>
      </c>
      <c r="D21" s="89" t="s">
        <v>3</v>
      </c>
      <c r="E21" s="89" t="s">
        <v>4</v>
      </c>
      <c r="F21" s="89" t="s">
        <v>0</v>
      </c>
      <c r="G21" s="89" t="s">
        <v>5</v>
      </c>
      <c r="H21" s="89" t="s">
        <v>6</v>
      </c>
      <c r="I21" s="89" t="s">
        <v>7</v>
      </c>
      <c r="J21" s="89" t="s">
        <v>8</v>
      </c>
      <c r="K21" s="89" t="s">
        <v>9</v>
      </c>
      <c r="L21" s="89" t="s">
        <v>10</v>
      </c>
      <c r="M21" s="89" t="s">
        <v>11</v>
      </c>
    </row>
    <row r="22" spans="1:13" x14ac:dyDescent="0.25">
      <c r="A22" s="91" t="s">
        <v>170</v>
      </c>
      <c r="B22" s="90">
        <v>100</v>
      </c>
      <c r="C22" s="90">
        <v>75</v>
      </c>
      <c r="D22" s="90">
        <v>100</v>
      </c>
      <c r="E22" s="90">
        <v>100</v>
      </c>
      <c r="F22" s="90">
        <v>100</v>
      </c>
      <c r="G22" s="90">
        <v>100</v>
      </c>
      <c r="H22" s="90">
        <v>100</v>
      </c>
      <c r="I22" s="90">
        <v>100</v>
      </c>
      <c r="J22" s="90">
        <v>90</v>
      </c>
      <c r="K22" s="90">
        <v>100</v>
      </c>
      <c r="L22" s="90">
        <v>100</v>
      </c>
      <c r="M22" s="90"/>
    </row>
    <row r="23" spans="1:13" x14ac:dyDescent="0.25">
      <c r="A23" s="91" t="s">
        <v>642</v>
      </c>
      <c r="B23" s="24">
        <v>80</v>
      </c>
      <c r="C23" s="24">
        <v>80</v>
      </c>
      <c r="D23" s="24">
        <v>80</v>
      </c>
      <c r="E23" s="24">
        <v>80</v>
      </c>
      <c r="F23" s="24">
        <v>80</v>
      </c>
      <c r="G23" s="24">
        <v>80</v>
      </c>
      <c r="H23" s="24">
        <v>80</v>
      </c>
      <c r="I23" s="24">
        <v>80</v>
      </c>
      <c r="J23" s="24">
        <v>80</v>
      </c>
      <c r="K23" s="24">
        <v>80</v>
      </c>
      <c r="L23" s="24">
        <v>80</v>
      </c>
      <c r="M23" s="24">
        <v>80</v>
      </c>
    </row>
    <row r="24" spans="1:13" x14ac:dyDescent="0.25">
      <c r="A24" s="223" t="s">
        <v>643</v>
      </c>
      <c r="B24" s="24">
        <v>100</v>
      </c>
      <c r="C24" s="24">
        <v>100</v>
      </c>
      <c r="D24" s="24">
        <v>100</v>
      </c>
      <c r="E24" s="24">
        <v>100</v>
      </c>
      <c r="F24" s="24">
        <v>100</v>
      </c>
      <c r="G24" s="24">
        <v>100</v>
      </c>
      <c r="H24" s="24">
        <v>100</v>
      </c>
      <c r="I24" s="24">
        <v>100</v>
      </c>
      <c r="J24" s="24">
        <v>100</v>
      </c>
      <c r="K24" s="24">
        <v>100</v>
      </c>
      <c r="L24" s="24">
        <v>100</v>
      </c>
      <c r="M24" s="24">
        <v>100</v>
      </c>
    </row>
    <row r="25" spans="1:13" ht="18.75" x14ac:dyDescent="0.3">
      <c r="A25" s="88"/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</row>
    <row r="26" spans="1:13" x14ac:dyDescent="0.25">
      <c r="A26" s="88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3" x14ac:dyDescent="0.25">
      <c r="A27" s="88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25">
      <c r="A28" s="88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25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</row>
  </sheetData>
  <mergeCells count="7">
    <mergeCell ref="B20:M20"/>
    <mergeCell ref="B25:M25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1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</cols>
  <sheetData>
    <row r="1" spans="1:13" ht="15" customHeight="1" x14ac:dyDescent="0.25">
      <c r="A1" s="263"/>
      <c r="B1" s="264" t="s">
        <v>233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ht="15" customHeight="1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ht="15" customHeight="1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516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2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</row>
    <row r="8" spans="1:13" x14ac:dyDescent="0.25">
      <c r="A8" s="30" t="s">
        <v>599</v>
      </c>
      <c r="B8" s="24">
        <v>90</v>
      </c>
      <c r="C8" s="24">
        <v>90</v>
      </c>
      <c r="D8" s="24">
        <v>90</v>
      </c>
      <c r="E8" s="24">
        <v>90</v>
      </c>
      <c r="F8" s="24">
        <v>90</v>
      </c>
      <c r="G8" s="24">
        <v>90</v>
      </c>
      <c r="H8" s="24">
        <v>90</v>
      </c>
      <c r="I8" s="24">
        <v>90</v>
      </c>
      <c r="J8" s="24">
        <v>90</v>
      </c>
      <c r="K8" s="24">
        <v>90</v>
      </c>
      <c r="L8" s="24">
        <v>90</v>
      </c>
      <c r="M8" s="24">
        <v>90</v>
      </c>
    </row>
    <row r="9" spans="1:13" x14ac:dyDescent="0.25">
      <c r="A9" s="2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ht="18.75" x14ac:dyDescent="0.3">
      <c r="A10" s="30" t="s">
        <v>231</v>
      </c>
      <c r="B10" s="262" t="s">
        <v>517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4">
        <v>100</v>
      </c>
      <c r="C12" s="162">
        <v>100</v>
      </c>
      <c r="D12" s="162">
        <v>100</v>
      </c>
      <c r="E12" s="162">
        <v>100</v>
      </c>
      <c r="F12" s="74">
        <v>60</v>
      </c>
      <c r="G12" s="74">
        <v>60</v>
      </c>
      <c r="H12" s="74">
        <v>80</v>
      </c>
      <c r="I12" s="74">
        <v>80</v>
      </c>
      <c r="J12" s="74">
        <v>60</v>
      </c>
      <c r="K12" s="74">
        <v>40</v>
      </c>
      <c r="L12" s="74"/>
      <c r="M12" s="74"/>
    </row>
    <row r="13" spans="1:13" x14ac:dyDescent="0.25">
      <c r="A13" s="30" t="s">
        <v>599</v>
      </c>
      <c r="B13" s="24">
        <v>90</v>
      </c>
      <c r="C13" s="24">
        <v>90</v>
      </c>
      <c r="D13" s="24">
        <v>90</v>
      </c>
      <c r="E13" s="24">
        <v>90</v>
      </c>
      <c r="F13" s="24">
        <v>90</v>
      </c>
      <c r="G13" s="24">
        <v>90</v>
      </c>
      <c r="H13" s="24">
        <v>90</v>
      </c>
      <c r="I13" s="24">
        <v>90</v>
      </c>
      <c r="J13" s="24">
        <v>90</v>
      </c>
      <c r="K13" s="24">
        <v>90</v>
      </c>
      <c r="L13" s="24">
        <v>90</v>
      </c>
      <c r="M13" s="24">
        <v>90</v>
      </c>
    </row>
    <row r="14" spans="1:13" x14ac:dyDescent="0.25">
      <c r="A14" s="2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ht="18.75" x14ac:dyDescent="0.3">
      <c r="A15" s="30" t="s">
        <v>231</v>
      </c>
      <c r="B15" s="262" t="s">
        <v>518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4">
        <v>100</v>
      </c>
      <c r="C17" s="74">
        <v>80</v>
      </c>
      <c r="D17" s="74">
        <v>77</v>
      </c>
      <c r="E17" s="74">
        <v>100</v>
      </c>
      <c r="F17" s="74">
        <v>100</v>
      </c>
      <c r="G17" s="74">
        <v>100</v>
      </c>
      <c r="H17" s="74">
        <v>100</v>
      </c>
      <c r="I17" s="74">
        <v>100</v>
      </c>
      <c r="J17" s="74">
        <v>100</v>
      </c>
      <c r="K17" s="74">
        <v>100</v>
      </c>
      <c r="L17" s="74"/>
      <c r="M17" s="74"/>
    </row>
    <row r="18" spans="1:13" x14ac:dyDescent="0.25">
      <c r="A18" s="30" t="s">
        <v>599</v>
      </c>
      <c r="B18" s="23">
        <v>90</v>
      </c>
      <c r="C18" s="162">
        <v>90</v>
      </c>
      <c r="D18" s="162">
        <v>90</v>
      </c>
      <c r="E18" s="162">
        <v>90</v>
      </c>
      <c r="F18" s="162">
        <v>90</v>
      </c>
      <c r="G18" s="162">
        <v>90</v>
      </c>
      <c r="H18" s="162">
        <v>90</v>
      </c>
      <c r="I18" s="162">
        <v>90</v>
      </c>
      <c r="J18" s="162">
        <v>90</v>
      </c>
      <c r="K18" s="162">
        <v>90</v>
      </c>
      <c r="L18" s="162">
        <v>90</v>
      </c>
      <c r="M18" s="162">
        <v>90</v>
      </c>
    </row>
    <row r="19" spans="1:13" x14ac:dyDescent="0.25">
      <c r="A19" s="22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ht="18.75" x14ac:dyDescent="0.3">
      <c r="A20" s="30" t="s">
        <v>231</v>
      </c>
      <c r="B20" s="262" t="s">
        <v>519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30" t="s">
        <v>170</v>
      </c>
      <c r="B22" s="74" t="s">
        <v>503</v>
      </c>
      <c r="C22" s="169" t="s">
        <v>503</v>
      </c>
      <c r="D22" s="169" t="s">
        <v>503</v>
      </c>
      <c r="E22" s="74">
        <v>77</v>
      </c>
      <c r="F22" s="74">
        <v>69</v>
      </c>
      <c r="G22" s="74">
        <v>100</v>
      </c>
      <c r="H22" s="74">
        <v>100</v>
      </c>
      <c r="I22" s="74">
        <v>100</v>
      </c>
      <c r="J22" s="74">
        <v>100</v>
      </c>
      <c r="K22" s="74">
        <v>98</v>
      </c>
      <c r="L22" s="74"/>
      <c r="M22" s="74"/>
    </row>
    <row r="23" spans="1:13" x14ac:dyDescent="0.25">
      <c r="A23" s="30" t="s">
        <v>297</v>
      </c>
      <c r="B23" s="23">
        <v>70</v>
      </c>
      <c r="C23" s="162">
        <v>70</v>
      </c>
      <c r="D23" s="162">
        <v>70</v>
      </c>
      <c r="E23" s="162">
        <v>70</v>
      </c>
      <c r="F23" s="162">
        <v>70</v>
      </c>
      <c r="G23" s="162">
        <v>70</v>
      </c>
      <c r="H23" s="162">
        <v>70</v>
      </c>
      <c r="I23" s="162">
        <v>70</v>
      </c>
      <c r="J23" s="162">
        <v>70</v>
      </c>
      <c r="K23" s="162">
        <v>70</v>
      </c>
      <c r="L23" s="162">
        <v>70</v>
      </c>
      <c r="M23" s="162">
        <v>70</v>
      </c>
    </row>
    <row r="24" spans="1:13" x14ac:dyDescent="0.25">
      <c r="A24" s="22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ht="18.75" x14ac:dyDescent="0.3">
      <c r="A25" s="30" t="s">
        <v>231</v>
      </c>
      <c r="B25" s="262" t="s">
        <v>520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30" t="s">
        <v>16</v>
      </c>
      <c r="B26" s="31" t="s">
        <v>1</v>
      </c>
      <c r="C26" s="31" t="s">
        <v>2</v>
      </c>
      <c r="D26" s="31" t="s">
        <v>3</v>
      </c>
      <c r="E26" s="31" t="s">
        <v>4</v>
      </c>
      <c r="F26" s="31" t="s">
        <v>0</v>
      </c>
      <c r="G26" s="31" t="s">
        <v>5</v>
      </c>
      <c r="H26" s="31" t="s">
        <v>6</v>
      </c>
      <c r="I26" s="31" t="s">
        <v>7</v>
      </c>
      <c r="J26" s="31" t="s">
        <v>8</v>
      </c>
      <c r="K26" s="31" t="s">
        <v>9</v>
      </c>
      <c r="L26" s="31" t="s">
        <v>10</v>
      </c>
      <c r="M26" s="31" t="s">
        <v>11</v>
      </c>
    </row>
    <row r="27" spans="1:13" x14ac:dyDescent="0.25">
      <c r="A27" s="30" t="s">
        <v>170</v>
      </c>
      <c r="B27" s="74">
        <v>12</v>
      </c>
      <c r="C27" s="74">
        <v>10</v>
      </c>
      <c r="D27" s="74">
        <v>27</v>
      </c>
      <c r="E27" s="74">
        <v>23</v>
      </c>
      <c r="F27" s="74">
        <v>19</v>
      </c>
      <c r="G27" s="74">
        <v>23</v>
      </c>
      <c r="H27" s="74">
        <v>64</v>
      </c>
      <c r="I27" s="74">
        <v>15</v>
      </c>
      <c r="J27" s="74">
        <v>23</v>
      </c>
      <c r="K27" s="74">
        <v>26</v>
      </c>
      <c r="L27" s="74"/>
      <c r="M27" s="74"/>
    </row>
    <row r="28" spans="1:13" x14ac:dyDescent="0.25">
      <c r="A28" s="30" t="s">
        <v>189</v>
      </c>
      <c r="B28" s="24">
        <v>10</v>
      </c>
      <c r="C28" s="24">
        <v>10</v>
      </c>
      <c r="D28" s="24">
        <v>10</v>
      </c>
      <c r="E28" s="24">
        <v>10</v>
      </c>
      <c r="F28" s="24">
        <v>10</v>
      </c>
      <c r="G28" s="24">
        <v>10</v>
      </c>
      <c r="H28" s="24">
        <v>10</v>
      </c>
      <c r="I28" s="24">
        <v>10</v>
      </c>
      <c r="J28" s="24">
        <v>10</v>
      </c>
      <c r="K28" s="24">
        <v>10</v>
      </c>
      <c r="L28" s="24">
        <v>10</v>
      </c>
      <c r="M28" s="24">
        <v>10</v>
      </c>
    </row>
    <row r="29" spans="1:13" x14ac:dyDescent="0.25">
      <c r="A29" s="22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ht="18.75" x14ac:dyDescent="0.3">
      <c r="A30" s="30" t="s">
        <v>231</v>
      </c>
      <c r="B30" s="262" t="s">
        <v>521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30" t="s">
        <v>16</v>
      </c>
      <c r="B31" s="31" t="s">
        <v>1</v>
      </c>
      <c r="C31" s="31" t="s">
        <v>2</v>
      </c>
      <c r="D31" s="31" t="s">
        <v>3</v>
      </c>
      <c r="E31" s="31" t="s">
        <v>4</v>
      </c>
      <c r="F31" s="31" t="s">
        <v>0</v>
      </c>
      <c r="G31" s="31" t="s">
        <v>5</v>
      </c>
      <c r="H31" s="31" t="s">
        <v>6</v>
      </c>
      <c r="I31" s="31" t="s">
        <v>7</v>
      </c>
      <c r="J31" s="31" t="s">
        <v>8</v>
      </c>
      <c r="K31" s="31" t="s">
        <v>9</v>
      </c>
      <c r="L31" s="31" t="s">
        <v>10</v>
      </c>
      <c r="M31" s="31" t="s">
        <v>11</v>
      </c>
    </row>
    <row r="32" spans="1:13" x14ac:dyDescent="0.25">
      <c r="A32" s="30" t="s">
        <v>170</v>
      </c>
      <c r="B32" s="169" t="s">
        <v>503</v>
      </c>
      <c r="C32" s="169" t="s">
        <v>503</v>
      </c>
      <c r="D32" s="169" t="s">
        <v>503</v>
      </c>
      <c r="E32" s="74">
        <v>10</v>
      </c>
      <c r="F32" s="74">
        <v>21</v>
      </c>
      <c r="G32" s="74">
        <v>53</v>
      </c>
      <c r="H32" s="74">
        <v>11</v>
      </c>
      <c r="I32" s="74">
        <v>10</v>
      </c>
      <c r="J32" s="74">
        <v>33</v>
      </c>
      <c r="K32" s="74">
        <v>28</v>
      </c>
      <c r="L32" s="74"/>
      <c r="M32" s="74"/>
    </row>
    <row r="33" spans="1:13" x14ac:dyDescent="0.25">
      <c r="A33" s="30" t="s">
        <v>211</v>
      </c>
      <c r="B33" s="24">
        <v>30</v>
      </c>
      <c r="C33" s="24">
        <v>30</v>
      </c>
      <c r="D33" s="24">
        <v>30</v>
      </c>
      <c r="E33" s="24">
        <v>30</v>
      </c>
      <c r="F33" s="24">
        <v>30</v>
      </c>
      <c r="G33" s="24">
        <v>30</v>
      </c>
      <c r="H33" s="24">
        <v>30</v>
      </c>
      <c r="I33" s="24">
        <v>30</v>
      </c>
      <c r="J33" s="24">
        <v>30</v>
      </c>
      <c r="K33" s="24">
        <v>30</v>
      </c>
      <c r="L33" s="24">
        <v>30</v>
      </c>
      <c r="M33" s="24">
        <v>30</v>
      </c>
    </row>
    <row r="34" spans="1:13" x14ac:dyDescent="0.25">
      <c r="A34" s="22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ht="18.75" x14ac:dyDescent="0.3">
      <c r="A35" s="30" t="s">
        <v>231</v>
      </c>
      <c r="B35" s="262" t="s">
        <v>522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30" t="s">
        <v>16</v>
      </c>
      <c r="B36" s="31" t="s">
        <v>1</v>
      </c>
      <c r="C36" s="31" t="s">
        <v>2</v>
      </c>
      <c r="D36" s="31" t="s">
        <v>3</v>
      </c>
      <c r="E36" s="31" t="s">
        <v>4</v>
      </c>
      <c r="F36" s="31" t="s">
        <v>0</v>
      </c>
      <c r="G36" s="31" t="s">
        <v>5</v>
      </c>
      <c r="H36" s="31" t="s">
        <v>6</v>
      </c>
      <c r="I36" s="31" t="s">
        <v>7</v>
      </c>
      <c r="J36" s="31" t="s">
        <v>8</v>
      </c>
      <c r="K36" s="31" t="s">
        <v>9</v>
      </c>
      <c r="L36" s="31" t="s">
        <v>10</v>
      </c>
      <c r="M36" s="31" t="s">
        <v>11</v>
      </c>
    </row>
    <row r="37" spans="1:13" x14ac:dyDescent="0.25">
      <c r="A37" s="30" t="s">
        <v>170</v>
      </c>
      <c r="B37" s="74">
        <v>2</v>
      </c>
      <c r="C37" s="74">
        <v>3</v>
      </c>
      <c r="D37" s="74">
        <v>5</v>
      </c>
      <c r="E37" s="74">
        <v>13</v>
      </c>
      <c r="F37" s="74">
        <v>8</v>
      </c>
      <c r="G37" s="74">
        <v>7</v>
      </c>
      <c r="H37" s="74">
        <v>8</v>
      </c>
      <c r="I37" s="74">
        <v>11</v>
      </c>
      <c r="J37" s="74">
        <v>6</v>
      </c>
      <c r="K37" s="74">
        <v>10</v>
      </c>
      <c r="L37" s="74"/>
      <c r="M37" s="74"/>
    </row>
    <row r="38" spans="1:13" x14ac:dyDescent="0.25">
      <c r="A38" s="30" t="s">
        <v>205</v>
      </c>
      <c r="B38" s="24">
        <v>3</v>
      </c>
      <c r="C38" s="24">
        <v>3</v>
      </c>
      <c r="D38" s="24">
        <v>3</v>
      </c>
      <c r="E38" s="24">
        <v>3</v>
      </c>
      <c r="F38" s="24">
        <v>3</v>
      </c>
      <c r="G38" s="24">
        <v>3</v>
      </c>
      <c r="H38" s="24">
        <v>3</v>
      </c>
      <c r="I38" s="24">
        <v>3</v>
      </c>
      <c r="J38" s="24">
        <v>3</v>
      </c>
      <c r="K38" s="24">
        <v>3</v>
      </c>
      <c r="L38" s="24">
        <v>3</v>
      </c>
      <c r="M38" s="24">
        <v>3</v>
      </c>
    </row>
    <row r="39" spans="1:13" x14ac:dyDescent="0.25">
      <c r="A39" s="22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x14ac:dyDescent="0.25">
      <c r="A40" s="22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ht="18.75" x14ac:dyDescent="0.3">
      <c r="A41" s="30" t="s">
        <v>231</v>
      </c>
      <c r="B41" s="274" t="s">
        <v>523</v>
      </c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6"/>
    </row>
    <row r="42" spans="1:13" x14ac:dyDescent="0.25">
      <c r="A42" s="30" t="s">
        <v>16</v>
      </c>
      <c r="B42" s="31" t="s">
        <v>1</v>
      </c>
      <c r="C42" s="31" t="s">
        <v>2</v>
      </c>
      <c r="D42" s="31" t="s">
        <v>3</v>
      </c>
      <c r="E42" s="31" t="s">
        <v>4</v>
      </c>
      <c r="F42" s="31" t="s">
        <v>0</v>
      </c>
      <c r="G42" s="31" t="s">
        <v>5</v>
      </c>
      <c r="H42" s="31" t="s">
        <v>6</v>
      </c>
      <c r="I42" s="31" t="s">
        <v>7</v>
      </c>
      <c r="J42" s="31" t="s">
        <v>8</v>
      </c>
      <c r="K42" s="31" t="s">
        <v>9</v>
      </c>
      <c r="L42" s="31" t="s">
        <v>10</v>
      </c>
      <c r="M42" s="31" t="s">
        <v>11</v>
      </c>
    </row>
    <row r="43" spans="1:13" x14ac:dyDescent="0.25">
      <c r="A43" s="30" t="s">
        <v>170</v>
      </c>
      <c r="B43" s="74">
        <v>100</v>
      </c>
      <c r="C43" s="169">
        <v>100</v>
      </c>
      <c r="D43" s="169">
        <v>100</v>
      </c>
      <c r="E43" s="74">
        <v>80</v>
      </c>
      <c r="F43" s="74">
        <v>100</v>
      </c>
      <c r="G43" s="74">
        <v>100</v>
      </c>
      <c r="H43" s="226">
        <v>100</v>
      </c>
      <c r="I43" s="74">
        <v>100</v>
      </c>
      <c r="J43" s="74">
        <v>100</v>
      </c>
      <c r="K43" s="74">
        <v>100</v>
      </c>
      <c r="L43" s="74"/>
      <c r="M43" s="74"/>
    </row>
    <row r="44" spans="1:13" x14ac:dyDescent="0.25">
      <c r="A44" s="30" t="s">
        <v>599</v>
      </c>
      <c r="B44" s="24">
        <v>90</v>
      </c>
      <c r="C44" s="24">
        <v>90</v>
      </c>
      <c r="D44" s="24">
        <v>90</v>
      </c>
      <c r="E44" s="24">
        <v>90</v>
      </c>
      <c r="F44" s="24">
        <v>90</v>
      </c>
      <c r="G44" s="24">
        <v>90</v>
      </c>
      <c r="H44" s="24">
        <v>90</v>
      </c>
      <c r="I44" s="24">
        <v>90</v>
      </c>
      <c r="J44" s="24">
        <v>90</v>
      </c>
      <c r="K44" s="24">
        <v>90</v>
      </c>
      <c r="L44" s="24">
        <v>90</v>
      </c>
      <c r="M44" s="24">
        <v>90</v>
      </c>
    </row>
    <row r="45" spans="1:13" x14ac:dyDescent="0.25">
      <c r="A45" s="22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ht="18.75" x14ac:dyDescent="0.3">
      <c r="A46" s="30" t="s">
        <v>231</v>
      </c>
      <c r="B46" s="262" t="s">
        <v>524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</row>
    <row r="47" spans="1:13" x14ac:dyDescent="0.25">
      <c r="A47" s="30" t="s">
        <v>16</v>
      </c>
      <c r="B47" s="31" t="s">
        <v>1</v>
      </c>
      <c r="C47" s="31" t="s">
        <v>2</v>
      </c>
      <c r="D47" s="31" t="s">
        <v>3</v>
      </c>
      <c r="E47" s="31" t="s">
        <v>4</v>
      </c>
      <c r="F47" s="31" t="s">
        <v>0</v>
      </c>
      <c r="G47" s="31" t="s">
        <v>5</v>
      </c>
      <c r="H47" s="31" t="s">
        <v>6</v>
      </c>
      <c r="I47" s="31" t="s">
        <v>7</v>
      </c>
      <c r="J47" s="31" t="s">
        <v>8</v>
      </c>
      <c r="K47" s="31" t="s">
        <v>9</v>
      </c>
      <c r="L47" s="31" t="s">
        <v>10</v>
      </c>
      <c r="M47" s="31" t="s">
        <v>11</v>
      </c>
    </row>
    <row r="48" spans="1:13" x14ac:dyDescent="0.25">
      <c r="A48" s="30" t="s">
        <v>170</v>
      </c>
      <c r="B48" s="74">
        <v>100</v>
      </c>
      <c r="C48" s="169">
        <v>100</v>
      </c>
      <c r="D48" s="74">
        <v>90</v>
      </c>
      <c r="E48" s="74">
        <v>100</v>
      </c>
      <c r="F48" s="74">
        <v>100</v>
      </c>
      <c r="G48" s="74">
        <v>100</v>
      </c>
      <c r="H48" s="74">
        <v>100</v>
      </c>
      <c r="I48" s="74">
        <v>100</v>
      </c>
      <c r="J48" s="74">
        <v>100</v>
      </c>
      <c r="K48" s="74">
        <v>100</v>
      </c>
      <c r="L48" s="74"/>
      <c r="M48" s="74"/>
    </row>
    <row r="49" spans="1:13" x14ac:dyDescent="0.25">
      <c r="A49" s="30" t="s">
        <v>601</v>
      </c>
      <c r="B49" s="24">
        <v>85</v>
      </c>
      <c r="C49" s="24">
        <v>85</v>
      </c>
      <c r="D49" s="24">
        <v>85</v>
      </c>
      <c r="E49" s="24">
        <v>85</v>
      </c>
      <c r="F49" s="24">
        <v>85</v>
      </c>
      <c r="G49" s="24">
        <v>85</v>
      </c>
      <c r="H49" s="24">
        <v>85</v>
      </c>
      <c r="I49" s="24">
        <v>85</v>
      </c>
      <c r="J49" s="24">
        <v>85</v>
      </c>
      <c r="K49" s="24">
        <v>85</v>
      </c>
      <c r="L49" s="24">
        <v>85</v>
      </c>
      <c r="M49" s="24">
        <v>85</v>
      </c>
    </row>
    <row r="50" spans="1:13" x14ac:dyDescent="0.25">
      <c r="A50" s="22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ht="18.75" x14ac:dyDescent="0.3">
      <c r="A51" s="30" t="s">
        <v>231</v>
      </c>
      <c r="B51" s="262" t="s">
        <v>525</v>
      </c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</row>
    <row r="52" spans="1:13" x14ac:dyDescent="0.25">
      <c r="A52" s="30" t="s">
        <v>16</v>
      </c>
      <c r="B52" s="31" t="s">
        <v>1</v>
      </c>
      <c r="C52" s="31" t="s">
        <v>2</v>
      </c>
      <c r="D52" s="31" t="s">
        <v>3</v>
      </c>
      <c r="E52" s="31" t="s">
        <v>4</v>
      </c>
      <c r="F52" s="31" t="s">
        <v>0</v>
      </c>
      <c r="G52" s="31" t="s">
        <v>5</v>
      </c>
      <c r="H52" s="31" t="s">
        <v>6</v>
      </c>
      <c r="I52" s="31" t="s">
        <v>7</v>
      </c>
      <c r="J52" s="31" t="s">
        <v>8</v>
      </c>
      <c r="K52" s="31" t="s">
        <v>9</v>
      </c>
      <c r="L52" s="31" t="s">
        <v>10</v>
      </c>
      <c r="M52" s="31" t="s">
        <v>11</v>
      </c>
    </row>
    <row r="53" spans="1:13" x14ac:dyDescent="0.25">
      <c r="A53" s="30" t="s">
        <v>170</v>
      </c>
      <c r="B53" s="74" t="s">
        <v>503</v>
      </c>
      <c r="C53" s="169" t="s">
        <v>503</v>
      </c>
      <c r="D53" s="169" t="s">
        <v>503</v>
      </c>
      <c r="E53" s="74">
        <v>100</v>
      </c>
      <c r="F53" s="74">
        <v>50</v>
      </c>
      <c r="G53" s="74">
        <v>100</v>
      </c>
      <c r="H53" s="74">
        <v>100</v>
      </c>
      <c r="I53" s="74">
        <v>100</v>
      </c>
      <c r="J53" s="74">
        <v>50</v>
      </c>
      <c r="K53" s="74"/>
      <c r="L53" s="74"/>
      <c r="M53" s="74"/>
    </row>
    <row r="54" spans="1:13" x14ac:dyDescent="0.25">
      <c r="A54" s="30" t="s">
        <v>601</v>
      </c>
      <c r="B54" s="24">
        <v>85</v>
      </c>
      <c r="C54" s="24">
        <v>85</v>
      </c>
      <c r="D54" s="24">
        <v>85</v>
      </c>
      <c r="E54" s="24">
        <v>85</v>
      </c>
      <c r="F54" s="24">
        <v>85</v>
      </c>
      <c r="G54" s="24">
        <v>85</v>
      </c>
      <c r="H54" s="24">
        <v>85</v>
      </c>
      <c r="I54" s="24">
        <v>85</v>
      </c>
      <c r="J54" s="24">
        <v>85</v>
      </c>
      <c r="K54" s="24">
        <v>85</v>
      </c>
      <c r="L54" s="24">
        <v>85</v>
      </c>
      <c r="M54" s="24">
        <v>85</v>
      </c>
    </row>
    <row r="55" spans="1:13" x14ac:dyDescent="0.25">
      <c r="A55" s="22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ht="18.75" x14ac:dyDescent="0.3">
      <c r="A56" s="30" t="s">
        <v>231</v>
      </c>
      <c r="B56" s="262" t="s">
        <v>526</v>
      </c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</row>
    <row r="57" spans="1:13" x14ac:dyDescent="0.25">
      <c r="A57" s="30" t="s">
        <v>16</v>
      </c>
      <c r="B57" s="31" t="s">
        <v>1</v>
      </c>
      <c r="C57" s="31" t="s">
        <v>2</v>
      </c>
      <c r="D57" s="31" t="s">
        <v>3</v>
      </c>
      <c r="E57" s="31" t="s">
        <v>4</v>
      </c>
      <c r="F57" s="31" t="s">
        <v>0</v>
      </c>
      <c r="G57" s="31" t="s">
        <v>5</v>
      </c>
      <c r="H57" s="31" t="s">
        <v>6</v>
      </c>
      <c r="I57" s="31" t="s">
        <v>7</v>
      </c>
      <c r="J57" s="31" t="s">
        <v>8</v>
      </c>
      <c r="K57" s="31" t="s">
        <v>9</v>
      </c>
      <c r="L57" s="31" t="s">
        <v>10</v>
      </c>
      <c r="M57" s="31" t="s">
        <v>11</v>
      </c>
    </row>
    <row r="58" spans="1:13" x14ac:dyDescent="0.25">
      <c r="A58" s="30" t="s">
        <v>170</v>
      </c>
      <c r="B58" s="74">
        <v>66</v>
      </c>
      <c r="C58" s="74">
        <v>28</v>
      </c>
      <c r="D58" s="74">
        <v>50</v>
      </c>
      <c r="E58" s="74">
        <v>66</v>
      </c>
      <c r="F58" s="74">
        <v>43</v>
      </c>
      <c r="G58" s="74">
        <v>50</v>
      </c>
      <c r="H58" s="74">
        <v>38</v>
      </c>
      <c r="I58" s="74">
        <v>75</v>
      </c>
      <c r="J58" s="74">
        <v>100</v>
      </c>
      <c r="K58" s="74"/>
      <c r="L58" s="74"/>
      <c r="M58" s="74"/>
    </row>
    <row r="59" spans="1:13" x14ac:dyDescent="0.25">
      <c r="A59" s="30" t="s">
        <v>210</v>
      </c>
      <c r="B59" s="23">
        <v>25</v>
      </c>
      <c r="C59" s="162">
        <v>25</v>
      </c>
      <c r="D59" s="162">
        <v>25</v>
      </c>
      <c r="E59" s="162">
        <v>25</v>
      </c>
      <c r="F59" s="162">
        <v>25</v>
      </c>
      <c r="G59" s="162">
        <v>25</v>
      </c>
      <c r="H59" s="162">
        <v>25</v>
      </c>
      <c r="I59" s="162">
        <v>25</v>
      </c>
      <c r="J59" s="162">
        <v>25</v>
      </c>
      <c r="K59" s="162">
        <v>25</v>
      </c>
      <c r="L59" s="162">
        <v>25</v>
      </c>
      <c r="M59" s="162">
        <v>25</v>
      </c>
    </row>
    <row r="60" spans="1:13" x14ac:dyDescent="0.25">
      <c r="A60" s="22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ht="18.75" x14ac:dyDescent="0.3">
      <c r="A61" s="30" t="s">
        <v>231</v>
      </c>
      <c r="B61" s="262" t="s">
        <v>527</v>
      </c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</row>
    <row r="62" spans="1:13" x14ac:dyDescent="0.25">
      <c r="A62" s="30" t="s">
        <v>16</v>
      </c>
      <c r="B62" s="31" t="s">
        <v>1</v>
      </c>
      <c r="C62" s="31" t="s">
        <v>2</v>
      </c>
      <c r="D62" s="31" t="s">
        <v>3</v>
      </c>
      <c r="E62" s="31" t="s">
        <v>4</v>
      </c>
      <c r="F62" s="31" t="s">
        <v>0</v>
      </c>
      <c r="G62" s="31" t="s">
        <v>5</v>
      </c>
      <c r="H62" s="31" t="s">
        <v>6</v>
      </c>
      <c r="I62" s="31" t="s">
        <v>7</v>
      </c>
      <c r="J62" s="31" t="s">
        <v>8</v>
      </c>
      <c r="K62" s="31" t="s">
        <v>9</v>
      </c>
      <c r="L62" s="31" t="s">
        <v>10</v>
      </c>
      <c r="M62" s="31" t="s">
        <v>11</v>
      </c>
    </row>
    <row r="63" spans="1:13" x14ac:dyDescent="0.25">
      <c r="A63" s="30" t="s">
        <v>170</v>
      </c>
      <c r="B63" s="74">
        <v>0</v>
      </c>
      <c r="C63" s="162">
        <v>0</v>
      </c>
      <c r="D63" s="162">
        <v>0</v>
      </c>
      <c r="E63" s="162">
        <v>0</v>
      </c>
      <c r="F63" s="74">
        <v>0</v>
      </c>
      <c r="G63" s="74">
        <v>0</v>
      </c>
      <c r="H63" s="74">
        <v>0</v>
      </c>
      <c r="I63" s="74">
        <v>0</v>
      </c>
      <c r="J63" s="74">
        <v>0</v>
      </c>
      <c r="K63" s="74">
        <v>0</v>
      </c>
      <c r="L63" s="74"/>
      <c r="M63" s="74"/>
    </row>
    <row r="64" spans="1:13" x14ac:dyDescent="0.25">
      <c r="A64" s="30" t="s">
        <v>178</v>
      </c>
      <c r="B64" s="24">
        <v>5</v>
      </c>
      <c r="C64" s="24">
        <v>5</v>
      </c>
      <c r="D64" s="24">
        <v>5</v>
      </c>
      <c r="E64" s="24">
        <v>5</v>
      </c>
      <c r="F64" s="24">
        <v>5</v>
      </c>
      <c r="G64" s="24">
        <v>5</v>
      </c>
      <c r="H64" s="24">
        <v>5</v>
      </c>
      <c r="I64" s="24">
        <v>5</v>
      </c>
      <c r="J64" s="24">
        <v>5</v>
      </c>
      <c r="K64" s="24">
        <v>5</v>
      </c>
      <c r="L64" s="24">
        <v>5</v>
      </c>
      <c r="M64" s="24">
        <v>5</v>
      </c>
    </row>
    <row r="65" spans="1:13" x14ac:dyDescent="0.25">
      <c r="A65" s="22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ht="18.75" x14ac:dyDescent="0.3">
      <c r="A66" s="30" t="s">
        <v>231</v>
      </c>
      <c r="B66" s="262" t="s">
        <v>511</v>
      </c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</row>
    <row r="67" spans="1:13" x14ac:dyDescent="0.25">
      <c r="A67" s="30" t="s">
        <v>16</v>
      </c>
      <c r="B67" s="31" t="s">
        <v>1</v>
      </c>
      <c r="C67" s="31" t="s">
        <v>2</v>
      </c>
      <c r="D67" s="31" t="s">
        <v>3</v>
      </c>
      <c r="E67" s="31" t="s">
        <v>4</v>
      </c>
      <c r="F67" s="31" t="s">
        <v>0</v>
      </c>
      <c r="G67" s="31" t="s">
        <v>5</v>
      </c>
      <c r="H67" s="31" t="s">
        <v>6</v>
      </c>
      <c r="I67" s="31" t="s">
        <v>7</v>
      </c>
      <c r="J67" s="31" t="s">
        <v>8</v>
      </c>
      <c r="K67" s="31" t="s">
        <v>9</v>
      </c>
      <c r="L67" s="31" t="s">
        <v>10</v>
      </c>
      <c r="M67" s="31" t="s">
        <v>11</v>
      </c>
    </row>
    <row r="68" spans="1:13" x14ac:dyDescent="0.25">
      <c r="A68" s="30" t="s">
        <v>170</v>
      </c>
      <c r="B68" s="74">
        <v>99</v>
      </c>
      <c r="C68" s="74">
        <v>0</v>
      </c>
      <c r="D68" s="74">
        <v>88</v>
      </c>
      <c r="E68" s="74">
        <v>98</v>
      </c>
      <c r="F68" s="74">
        <v>92</v>
      </c>
      <c r="G68" s="74">
        <v>28</v>
      </c>
      <c r="H68" s="74">
        <v>89</v>
      </c>
      <c r="I68" s="74">
        <v>6</v>
      </c>
      <c r="J68" s="74">
        <v>42</v>
      </c>
      <c r="K68" s="74">
        <v>97</v>
      </c>
      <c r="L68" s="74"/>
      <c r="M68" s="74"/>
    </row>
    <row r="69" spans="1:13" x14ac:dyDescent="0.25">
      <c r="A69" s="30" t="s">
        <v>601</v>
      </c>
      <c r="B69" s="24">
        <v>85</v>
      </c>
      <c r="C69" s="24">
        <v>85</v>
      </c>
      <c r="D69" s="24">
        <v>85</v>
      </c>
      <c r="E69" s="24">
        <v>85</v>
      </c>
      <c r="F69" s="24">
        <v>85</v>
      </c>
      <c r="G69" s="24">
        <v>85</v>
      </c>
      <c r="H69" s="24">
        <v>85</v>
      </c>
      <c r="I69" s="24">
        <v>85</v>
      </c>
      <c r="J69" s="24">
        <v>85</v>
      </c>
      <c r="K69" s="24">
        <v>85</v>
      </c>
      <c r="L69" s="24">
        <v>85</v>
      </c>
      <c r="M69" s="24">
        <v>85</v>
      </c>
    </row>
    <row r="70" spans="1:13" x14ac:dyDescent="0.25">
      <c r="A70" s="22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ht="18.75" x14ac:dyDescent="0.3">
      <c r="A71" s="30" t="s">
        <v>231</v>
      </c>
      <c r="B71" s="262" t="s">
        <v>512</v>
      </c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</row>
    <row r="72" spans="1:13" x14ac:dyDescent="0.25">
      <c r="A72" s="30" t="s">
        <v>16</v>
      </c>
      <c r="B72" s="31" t="s">
        <v>1</v>
      </c>
      <c r="C72" s="31" t="s">
        <v>2</v>
      </c>
      <c r="D72" s="31" t="s">
        <v>3</v>
      </c>
      <c r="E72" s="31" t="s">
        <v>4</v>
      </c>
      <c r="F72" s="31" t="s">
        <v>0</v>
      </c>
      <c r="G72" s="31" t="s">
        <v>5</v>
      </c>
      <c r="H72" s="31" t="s">
        <v>6</v>
      </c>
      <c r="I72" s="31" t="s">
        <v>7</v>
      </c>
      <c r="J72" s="31" t="s">
        <v>8</v>
      </c>
      <c r="K72" s="31" t="s">
        <v>9</v>
      </c>
      <c r="L72" s="31" t="s">
        <v>10</v>
      </c>
      <c r="M72" s="31" t="s">
        <v>11</v>
      </c>
    </row>
    <row r="73" spans="1:13" x14ac:dyDescent="0.25">
      <c r="A73" s="30" t="s">
        <v>170</v>
      </c>
      <c r="B73" s="74">
        <v>1</v>
      </c>
      <c r="C73" s="74">
        <v>100</v>
      </c>
      <c r="D73" s="74">
        <v>12</v>
      </c>
      <c r="E73" s="74">
        <v>2</v>
      </c>
      <c r="F73" s="74">
        <v>8</v>
      </c>
      <c r="G73" s="74">
        <v>72</v>
      </c>
      <c r="H73" s="74">
        <v>11</v>
      </c>
      <c r="I73" s="74">
        <v>94</v>
      </c>
      <c r="J73" s="74">
        <v>58</v>
      </c>
      <c r="K73" s="74">
        <v>3</v>
      </c>
      <c r="L73" s="74"/>
      <c r="M73" s="74"/>
    </row>
    <row r="74" spans="1:13" x14ac:dyDescent="0.25">
      <c r="A74" s="30" t="s">
        <v>220</v>
      </c>
      <c r="B74" s="24">
        <v>15</v>
      </c>
      <c r="C74" s="24">
        <v>15</v>
      </c>
      <c r="D74" s="24">
        <v>15</v>
      </c>
      <c r="E74" s="24">
        <v>15</v>
      </c>
      <c r="F74" s="24">
        <v>15</v>
      </c>
      <c r="G74" s="24">
        <v>15</v>
      </c>
      <c r="H74" s="24">
        <v>15</v>
      </c>
      <c r="I74" s="24">
        <v>15</v>
      </c>
      <c r="J74" s="24">
        <v>15</v>
      </c>
      <c r="K74" s="24">
        <v>15</v>
      </c>
      <c r="L74" s="24">
        <v>15</v>
      </c>
      <c r="M74" s="24">
        <v>15</v>
      </c>
    </row>
    <row r="75" spans="1:13" x14ac:dyDescent="0.25">
      <c r="A75" s="22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 ht="18.75" x14ac:dyDescent="0.3">
      <c r="A76" s="30" t="s">
        <v>231</v>
      </c>
      <c r="B76" s="262" t="s">
        <v>513</v>
      </c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</row>
    <row r="77" spans="1:13" x14ac:dyDescent="0.25">
      <c r="A77" s="30" t="s">
        <v>16</v>
      </c>
      <c r="B77" s="31" t="s">
        <v>1</v>
      </c>
      <c r="C77" s="31" t="s">
        <v>2</v>
      </c>
      <c r="D77" s="31" t="s">
        <v>3</v>
      </c>
      <c r="E77" s="31" t="s">
        <v>4</v>
      </c>
      <c r="F77" s="31" t="s">
        <v>0</v>
      </c>
      <c r="G77" s="31" t="s">
        <v>5</v>
      </c>
      <c r="H77" s="31" t="s">
        <v>6</v>
      </c>
      <c r="I77" s="31" t="s">
        <v>7</v>
      </c>
      <c r="J77" s="31" t="s">
        <v>8</v>
      </c>
      <c r="K77" s="31" t="s">
        <v>9</v>
      </c>
      <c r="L77" s="31" t="s">
        <v>10</v>
      </c>
      <c r="M77" s="31" t="s">
        <v>11</v>
      </c>
    </row>
    <row r="78" spans="1:13" x14ac:dyDescent="0.25">
      <c r="A78" s="30" t="s">
        <v>170</v>
      </c>
      <c r="B78" s="74"/>
      <c r="C78" s="74"/>
      <c r="D78" s="74"/>
      <c r="E78" s="74">
        <v>7</v>
      </c>
      <c r="F78" s="74"/>
      <c r="G78" s="74">
        <v>0</v>
      </c>
      <c r="H78" s="74">
        <v>0</v>
      </c>
      <c r="I78" s="74">
        <v>0</v>
      </c>
      <c r="J78" s="74">
        <v>0</v>
      </c>
      <c r="K78" s="74">
        <v>7</v>
      </c>
      <c r="L78" s="74"/>
      <c r="M78" s="74"/>
    </row>
    <row r="79" spans="1:13" x14ac:dyDescent="0.25">
      <c r="A79" s="30" t="s">
        <v>220</v>
      </c>
      <c r="B79" s="24">
        <v>15</v>
      </c>
      <c r="C79" s="24">
        <v>15</v>
      </c>
      <c r="D79" s="24">
        <v>15</v>
      </c>
      <c r="E79" s="24">
        <v>15</v>
      </c>
      <c r="F79" s="24">
        <v>15</v>
      </c>
      <c r="G79" s="24">
        <v>15</v>
      </c>
      <c r="H79" s="24">
        <v>15</v>
      </c>
      <c r="I79" s="24">
        <v>15</v>
      </c>
      <c r="J79" s="24">
        <v>15</v>
      </c>
      <c r="K79" s="24">
        <v>15</v>
      </c>
      <c r="L79" s="24">
        <v>15</v>
      </c>
      <c r="M79" s="24">
        <v>15</v>
      </c>
    </row>
    <row r="80" spans="1:13" x14ac:dyDescent="0.25">
      <c r="A80" s="22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</row>
    <row r="82" spans="1:13" ht="18.75" x14ac:dyDescent="0.3">
      <c r="A82" s="30" t="s">
        <v>231</v>
      </c>
      <c r="B82" s="262" t="s">
        <v>514</v>
      </c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</row>
    <row r="83" spans="1:13" x14ac:dyDescent="0.25">
      <c r="A83" s="30" t="s">
        <v>16</v>
      </c>
      <c r="B83" s="31" t="s">
        <v>1</v>
      </c>
      <c r="C83" s="31" t="s">
        <v>2</v>
      </c>
      <c r="D83" s="31" t="s">
        <v>3</v>
      </c>
      <c r="E83" s="31" t="s">
        <v>4</v>
      </c>
      <c r="F83" s="31" t="s">
        <v>0</v>
      </c>
      <c r="G83" s="31" t="s">
        <v>5</v>
      </c>
      <c r="H83" s="31" t="s">
        <v>6</v>
      </c>
      <c r="I83" s="31" t="s">
        <v>7</v>
      </c>
      <c r="J83" s="31" t="s">
        <v>8</v>
      </c>
      <c r="K83" s="31" t="s">
        <v>9</v>
      </c>
      <c r="L83" s="31" t="s">
        <v>10</v>
      </c>
      <c r="M83" s="31" t="s">
        <v>11</v>
      </c>
    </row>
    <row r="84" spans="1:13" x14ac:dyDescent="0.25">
      <c r="A84" s="30" t="s">
        <v>170</v>
      </c>
      <c r="B84" s="74">
        <v>1</v>
      </c>
      <c r="C84" s="74">
        <v>2</v>
      </c>
      <c r="D84" s="162">
        <v>2</v>
      </c>
      <c r="E84" s="74">
        <v>4</v>
      </c>
      <c r="F84" s="74">
        <v>4</v>
      </c>
      <c r="G84" s="74">
        <v>1</v>
      </c>
      <c r="H84" s="74">
        <v>1</v>
      </c>
      <c r="I84" s="74">
        <v>2</v>
      </c>
      <c r="J84" s="74">
        <v>2</v>
      </c>
      <c r="K84" s="74"/>
      <c r="L84" s="74"/>
      <c r="M84" s="74"/>
    </row>
    <row r="85" spans="1:13" x14ac:dyDescent="0.25">
      <c r="A85" s="30" t="s">
        <v>178</v>
      </c>
      <c r="B85" s="30">
        <v>5</v>
      </c>
      <c r="C85" s="163">
        <v>5</v>
      </c>
      <c r="D85" s="163">
        <v>5</v>
      </c>
      <c r="E85" s="163">
        <v>5</v>
      </c>
      <c r="F85" s="163">
        <v>5</v>
      </c>
      <c r="G85" s="163">
        <v>5</v>
      </c>
      <c r="H85" s="163">
        <v>5</v>
      </c>
      <c r="I85" s="163">
        <v>5</v>
      </c>
      <c r="J85" s="163">
        <v>5</v>
      </c>
      <c r="K85" s="163">
        <v>5</v>
      </c>
      <c r="L85" s="163">
        <v>5</v>
      </c>
      <c r="M85" s="163">
        <v>5</v>
      </c>
    </row>
    <row r="86" spans="1:13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1:13" ht="18.75" x14ac:dyDescent="0.3">
      <c r="A87" s="30" t="s">
        <v>231</v>
      </c>
      <c r="B87" s="262" t="s">
        <v>515</v>
      </c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</row>
    <row r="88" spans="1:13" x14ac:dyDescent="0.25">
      <c r="A88" s="30" t="s">
        <v>16</v>
      </c>
      <c r="B88" s="31" t="s">
        <v>1</v>
      </c>
      <c r="C88" s="31" t="s">
        <v>2</v>
      </c>
      <c r="D88" s="31" t="s">
        <v>3</v>
      </c>
      <c r="E88" s="31" t="s">
        <v>4</v>
      </c>
      <c r="F88" s="31" t="s">
        <v>0</v>
      </c>
      <c r="G88" s="31" t="s">
        <v>5</v>
      </c>
      <c r="H88" s="31" t="s">
        <v>6</v>
      </c>
      <c r="I88" s="31" t="s">
        <v>7</v>
      </c>
      <c r="J88" s="31" t="s">
        <v>8</v>
      </c>
      <c r="K88" s="31" t="s">
        <v>9</v>
      </c>
      <c r="L88" s="31" t="s">
        <v>10</v>
      </c>
      <c r="M88" s="31" t="s">
        <v>11</v>
      </c>
    </row>
    <row r="89" spans="1:13" x14ac:dyDescent="0.25">
      <c r="A89" s="30" t="s">
        <v>170</v>
      </c>
      <c r="B89" s="74" t="s">
        <v>503</v>
      </c>
      <c r="C89" s="169" t="s">
        <v>503</v>
      </c>
      <c r="D89" s="169" t="s">
        <v>503</v>
      </c>
      <c r="E89" s="74">
        <v>7</v>
      </c>
      <c r="F89" s="74">
        <v>12</v>
      </c>
      <c r="G89" s="74">
        <v>8</v>
      </c>
      <c r="H89" s="74">
        <v>2</v>
      </c>
      <c r="I89" s="74">
        <v>1</v>
      </c>
      <c r="J89" s="74">
        <v>1</v>
      </c>
      <c r="K89" s="74">
        <v>1</v>
      </c>
      <c r="L89" s="74"/>
      <c r="M89" s="74"/>
    </row>
    <row r="90" spans="1:13" x14ac:dyDescent="0.25">
      <c r="A90" s="30" t="s">
        <v>219</v>
      </c>
      <c r="B90" s="30">
        <v>7</v>
      </c>
      <c r="C90" s="163">
        <v>7</v>
      </c>
      <c r="D90" s="163">
        <v>7</v>
      </c>
      <c r="E90" s="163">
        <v>7</v>
      </c>
      <c r="F90" s="163">
        <v>7</v>
      </c>
      <c r="G90" s="163">
        <v>7</v>
      </c>
      <c r="H90" s="163">
        <v>7</v>
      </c>
      <c r="I90" s="163">
        <v>7</v>
      </c>
      <c r="J90" s="163">
        <v>7</v>
      </c>
      <c r="K90" s="163">
        <v>7</v>
      </c>
      <c r="L90" s="163">
        <v>7</v>
      </c>
      <c r="M90" s="163">
        <v>7</v>
      </c>
    </row>
    <row r="91" spans="1:13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</row>
    <row r="92" spans="1:13" ht="18.75" x14ac:dyDescent="0.3">
      <c r="A92" s="30" t="s">
        <v>231</v>
      </c>
      <c r="B92" s="262" t="s">
        <v>600</v>
      </c>
      <c r="C92" s="262"/>
      <c r="D92" s="262"/>
      <c r="E92" s="262"/>
      <c r="F92" s="22"/>
      <c r="G92" s="22"/>
      <c r="H92" s="22"/>
      <c r="I92" s="22"/>
      <c r="J92" s="22"/>
      <c r="K92" s="22"/>
      <c r="L92" s="22"/>
      <c r="M92" s="22"/>
    </row>
    <row r="93" spans="1:13" x14ac:dyDescent="0.25">
      <c r="A93" s="30" t="s">
        <v>16</v>
      </c>
      <c r="B93" s="31" t="s">
        <v>12</v>
      </c>
      <c r="C93" s="31" t="s">
        <v>13</v>
      </c>
      <c r="D93" s="31" t="s">
        <v>14</v>
      </c>
      <c r="E93" s="31" t="s">
        <v>15</v>
      </c>
      <c r="F93" s="22"/>
      <c r="G93" s="22"/>
      <c r="H93" s="22"/>
      <c r="I93" s="22"/>
      <c r="J93" s="22"/>
      <c r="K93" s="22"/>
      <c r="L93" s="22"/>
      <c r="M93" s="22"/>
    </row>
    <row r="94" spans="1:13" x14ac:dyDescent="0.25">
      <c r="A94" s="30" t="s">
        <v>170</v>
      </c>
      <c r="B94" s="3"/>
      <c r="C94" s="3"/>
      <c r="D94" s="2"/>
      <c r="E94" s="2"/>
      <c r="F94" s="22"/>
      <c r="G94" s="22"/>
      <c r="H94" s="22"/>
      <c r="I94" s="22"/>
      <c r="J94" s="22"/>
      <c r="K94" s="22"/>
      <c r="L94" s="22"/>
      <c r="M94" s="22"/>
    </row>
    <row r="95" spans="1:13" x14ac:dyDescent="0.25">
      <c r="A95" s="30" t="s">
        <v>169</v>
      </c>
      <c r="B95" s="3">
        <v>10</v>
      </c>
      <c r="C95" s="164">
        <v>10</v>
      </c>
      <c r="D95" s="164">
        <v>10</v>
      </c>
      <c r="E95" s="164">
        <v>10</v>
      </c>
      <c r="F95" s="22"/>
      <c r="G95" s="22"/>
      <c r="H95" s="22"/>
      <c r="I95" s="22"/>
      <c r="J95" s="22"/>
      <c r="K95" s="22"/>
      <c r="L95" s="22"/>
      <c r="M95" s="22"/>
    </row>
    <row r="96" spans="1:13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1:13" ht="18.75" x14ac:dyDescent="0.3">
      <c r="A97" s="30" t="s">
        <v>231</v>
      </c>
      <c r="B97" s="262" t="s">
        <v>63</v>
      </c>
      <c r="C97" s="262"/>
      <c r="D97" s="262"/>
      <c r="E97" s="262"/>
      <c r="F97" s="22"/>
      <c r="G97" s="22"/>
      <c r="H97" s="22"/>
      <c r="I97" s="22"/>
      <c r="J97" s="22"/>
      <c r="K97" s="22"/>
      <c r="L97" s="22"/>
      <c r="M97" s="22"/>
    </row>
    <row r="98" spans="1:13" x14ac:dyDescent="0.25">
      <c r="A98" s="30" t="s">
        <v>16</v>
      </c>
      <c r="B98" s="31" t="s">
        <v>12</v>
      </c>
      <c r="C98" s="31" t="s">
        <v>13</v>
      </c>
      <c r="D98" s="31" t="s">
        <v>14</v>
      </c>
      <c r="E98" s="31" t="s">
        <v>15</v>
      </c>
      <c r="F98" s="22"/>
      <c r="G98" s="22"/>
      <c r="H98" s="22"/>
      <c r="I98" s="22"/>
      <c r="J98" s="22"/>
      <c r="K98" s="22"/>
      <c r="L98" s="22"/>
      <c r="M98" s="22"/>
    </row>
    <row r="99" spans="1:13" x14ac:dyDescent="0.25">
      <c r="A99" s="30" t="s">
        <v>170</v>
      </c>
      <c r="B99" s="3"/>
      <c r="C99" s="3"/>
      <c r="D99" s="2"/>
      <c r="E99" s="2"/>
      <c r="F99" s="22"/>
      <c r="G99" s="22"/>
      <c r="H99" s="22"/>
      <c r="I99" s="22"/>
      <c r="J99" s="22"/>
      <c r="K99" s="22"/>
      <c r="L99" s="22"/>
      <c r="M99" s="22"/>
    </row>
    <row r="100" spans="1:13" x14ac:dyDescent="0.25">
      <c r="A100" s="30" t="s">
        <v>532</v>
      </c>
      <c r="B100" s="3">
        <v>80</v>
      </c>
      <c r="C100" s="126">
        <v>80</v>
      </c>
      <c r="D100" s="126">
        <v>80</v>
      </c>
      <c r="E100" s="126">
        <v>80</v>
      </c>
      <c r="F100" s="22"/>
      <c r="G100" s="22"/>
      <c r="H100" s="22"/>
      <c r="I100" s="22"/>
      <c r="J100" s="22"/>
      <c r="K100" s="22"/>
      <c r="L100" s="22"/>
      <c r="M100" s="22"/>
    </row>
    <row r="102" spans="1:13" ht="18.75" x14ac:dyDescent="0.3">
      <c r="A102" s="125" t="s">
        <v>231</v>
      </c>
      <c r="B102" s="262" t="s">
        <v>528</v>
      </c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</row>
    <row r="103" spans="1:13" x14ac:dyDescent="0.25">
      <c r="A103" s="125" t="s">
        <v>16</v>
      </c>
      <c r="B103" s="123" t="s">
        <v>1</v>
      </c>
      <c r="C103" s="123" t="s">
        <v>2</v>
      </c>
      <c r="D103" s="123" t="s">
        <v>3</v>
      </c>
      <c r="E103" s="123" t="s">
        <v>4</v>
      </c>
      <c r="F103" s="123" t="s">
        <v>0</v>
      </c>
      <c r="G103" s="123" t="s">
        <v>5</v>
      </c>
      <c r="H103" s="123" t="s">
        <v>6</v>
      </c>
      <c r="I103" s="123" t="s">
        <v>7</v>
      </c>
      <c r="J103" s="123" t="s">
        <v>8</v>
      </c>
      <c r="K103" s="123" t="s">
        <v>9</v>
      </c>
      <c r="L103" s="123" t="s">
        <v>10</v>
      </c>
      <c r="M103" s="123" t="s">
        <v>11</v>
      </c>
    </row>
    <row r="104" spans="1:13" x14ac:dyDescent="0.25">
      <c r="A104" s="125" t="s">
        <v>170</v>
      </c>
      <c r="B104" s="169" t="s">
        <v>503</v>
      </c>
      <c r="C104" s="124">
        <v>2</v>
      </c>
      <c r="D104" s="124">
        <v>5</v>
      </c>
      <c r="E104" s="124">
        <v>3</v>
      </c>
      <c r="F104" s="124">
        <v>20</v>
      </c>
      <c r="G104" s="124">
        <v>15</v>
      </c>
      <c r="H104" s="124">
        <v>7</v>
      </c>
      <c r="I104" s="124">
        <v>1</v>
      </c>
      <c r="J104" s="124">
        <v>1</v>
      </c>
      <c r="K104" s="124"/>
      <c r="L104" s="124"/>
      <c r="M104" s="124"/>
    </row>
    <row r="105" spans="1:13" x14ac:dyDescent="0.25">
      <c r="A105" s="125" t="s">
        <v>219</v>
      </c>
      <c r="B105" s="125">
        <v>7</v>
      </c>
      <c r="C105" s="170">
        <v>7</v>
      </c>
      <c r="D105" s="170">
        <v>7</v>
      </c>
      <c r="E105" s="170">
        <v>7</v>
      </c>
      <c r="F105" s="170">
        <v>7</v>
      </c>
      <c r="G105" s="170">
        <v>7</v>
      </c>
      <c r="H105" s="170">
        <v>7</v>
      </c>
      <c r="I105" s="170">
        <v>7</v>
      </c>
      <c r="J105" s="170">
        <v>7</v>
      </c>
      <c r="K105" s="170">
        <v>7</v>
      </c>
      <c r="L105" s="170">
        <v>7</v>
      </c>
      <c r="M105" s="170">
        <v>7</v>
      </c>
    </row>
    <row r="107" spans="1:13" ht="18.75" x14ac:dyDescent="0.3">
      <c r="A107" s="125" t="s">
        <v>231</v>
      </c>
      <c r="B107" s="262" t="s">
        <v>529</v>
      </c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</row>
    <row r="108" spans="1:13" x14ac:dyDescent="0.25">
      <c r="A108" s="125" t="s">
        <v>16</v>
      </c>
      <c r="B108" s="123" t="s">
        <v>1</v>
      </c>
      <c r="C108" s="123" t="s">
        <v>2</v>
      </c>
      <c r="D108" s="123" t="s">
        <v>3</v>
      </c>
      <c r="E108" s="123" t="s">
        <v>4</v>
      </c>
      <c r="F108" s="123" t="s">
        <v>0</v>
      </c>
      <c r="G108" s="123" t="s">
        <v>5</v>
      </c>
      <c r="H108" s="123" t="s">
        <v>6</v>
      </c>
      <c r="I108" s="123" t="s">
        <v>7</v>
      </c>
      <c r="J108" s="123" t="s">
        <v>8</v>
      </c>
      <c r="K108" s="123" t="s">
        <v>9</v>
      </c>
      <c r="L108" s="123" t="s">
        <v>10</v>
      </c>
      <c r="M108" s="123" t="s">
        <v>11</v>
      </c>
    </row>
    <row r="109" spans="1:13" x14ac:dyDescent="0.25">
      <c r="A109" s="125" t="s">
        <v>170</v>
      </c>
      <c r="B109" s="124"/>
      <c r="C109" s="124">
        <v>21</v>
      </c>
      <c r="D109" s="124">
        <v>31</v>
      </c>
      <c r="E109" s="124">
        <v>22</v>
      </c>
      <c r="F109" s="124">
        <v>26</v>
      </c>
      <c r="G109" s="124">
        <v>87</v>
      </c>
      <c r="H109" s="124">
        <v>38</v>
      </c>
      <c r="I109" s="124">
        <v>29</v>
      </c>
      <c r="J109" s="124">
        <v>25</v>
      </c>
      <c r="K109" s="124">
        <v>13</v>
      </c>
      <c r="L109" s="124"/>
      <c r="M109" s="124"/>
    </row>
    <row r="110" spans="1:13" x14ac:dyDescent="0.25">
      <c r="A110" s="125" t="s">
        <v>175</v>
      </c>
      <c r="B110" s="125">
        <v>20</v>
      </c>
      <c r="C110" s="163">
        <v>20</v>
      </c>
      <c r="D110" s="163">
        <v>20</v>
      </c>
      <c r="E110" s="163">
        <v>20</v>
      </c>
      <c r="F110" s="163">
        <v>20</v>
      </c>
      <c r="G110" s="163">
        <v>20</v>
      </c>
      <c r="H110" s="163">
        <v>20</v>
      </c>
      <c r="I110" s="163">
        <v>20</v>
      </c>
      <c r="J110" s="163">
        <v>20</v>
      </c>
      <c r="K110" s="163">
        <v>20</v>
      </c>
      <c r="L110" s="163">
        <v>20</v>
      </c>
      <c r="M110" s="163">
        <v>20</v>
      </c>
    </row>
    <row r="112" spans="1:13" ht="18.75" x14ac:dyDescent="0.3">
      <c r="A112" s="125" t="s">
        <v>231</v>
      </c>
      <c r="B112" s="262" t="s">
        <v>530</v>
      </c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</row>
    <row r="113" spans="1:13" x14ac:dyDescent="0.25">
      <c r="A113" s="125" t="s">
        <v>16</v>
      </c>
      <c r="B113" s="123" t="s">
        <v>1</v>
      </c>
      <c r="C113" s="123" t="s">
        <v>2</v>
      </c>
      <c r="D113" s="123" t="s">
        <v>3</v>
      </c>
      <c r="E113" s="123" t="s">
        <v>4</v>
      </c>
      <c r="F113" s="123" t="s">
        <v>0</v>
      </c>
      <c r="G113" s="123" t="s">
        <v>5</v>
      </c>
      <c r="H113" s="123" t="s">
        <v>6</v>
      </c>
      <c r="I113" s="123" t="s">
        <v>7</v>
      </c>
      <c r="J113" s="123" t="s">
        <v>8</v>
      </c>
      <c r="K113" s="123" t="s">
        <v>9</v>
      </c>
      <c r="L113" s="123" t="s">
        <v>10</v>
      </c>
      <c r="M113" s="123" t="s">
        <v>11</v>
      </c>
    </row>
    <row r="114" spans="1:13" x14ac:dyDescent="0.25">
      <c r="A114" s="125" t="s">
        <v>170</v>
      </c>
      <c r="B114" s="171" t="s">
        <v>503</v>
      </c>
      <c r="C114" s="171" t="s">
        <v>503</v>
      </c>
      <c r="D114" s="171" t="s">
        <v>503</v>
      </c>
      <c r="E114" s="124">
        <v>89.5</v>
      </c>
      <c r="F114" s="124">
        <v>95</v>
      </c>
      <c r="G114" s="124">
        <v>85</v>
      </c>
      <c r="H114" s="124">
        <v>111</v>
      </c>
      <c r="I114" s="124">
        <v>30</v>
      </c>
      <c r="J114" s="124">
        <v>59</v>
      </c>
      <c r="K114" s="124">
        <v>63</v>
      </c>
      <c r="L114" s="124"/>
      <c r="M114" s="124"/>
    </row>
    <row r="115" spans="1:13" x14ac:dyDescent="0.25">
      <c r="A115" s="125" t="s">
        <v>175</v>
      </c>
      <c r="B115" s="125">
        <v>20</v>
      </c>
      <c r="C115" s="127">
        <v>20</v>
      </c>
      <c r="D115" s="127">
        <v>20</v>
      </c>
      <c r="E115" s="127">
        <v>20</v>
      </c>
      <c r="F115" s="127">
        <v>20</v>
      </c>
      <c r="G115" s="127">
        <v>20</v>
      </c>
      <c r="H115" s="127">
        <v>20</v>
      </c>
      <c r="I115" s="127">
        <v>20</v>
      </c>
      <c r="J115" s="127">
        <v>20</v>
      </c>
      <c r="K115" s="127">
        <v>20</v>
      </c>
      <c r="L115" s="127">
        <v>20</v>
      </c>
      <c r="M115" s="127">
        <v>20</v>
      </c>
    </row>
    <row r="117" spans="1:13" ht="18.75" x14ac:dyDescent="0.3">
      <c r="A117" s="125" t="s">
        <v>231</v>
      </c>
      <c r="B117" s="262" t="s">
        <v>531</v>
      </c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</row>
    <row r="118" spans="1:13" x14ac:dyDescent="0.25">
      <c r="A118" s="125" t="s">
        <v>16</v>
      </c>
      <c r="B118" s="123" t="s">
        <v>1</v>
      </c>
      <c r="C118" s="123" t="s">
        <v>2</v>
      </c>
      <c r="D118" s="123" t="s">
        <v>3</v>
      </c>
      <c r="E118" s="123" t="s">
        <v>4</v>
      </c>
      <c r="F118" s="123" t="s">
        <v>0</v>
      </c>
      <c r="G118" s="123" t="s">
        <v>5</v>
      </c>
      <c r="H118" s="123" t="s">
        <v>6</v>
      </c>
      <c r="I118" s="123" t="s">
        <v>7</v>
      </c>
      <c r="J118" s="123" t="s">
        <v>8</v>
      </c>
      <c r="K118" s="123" t="s">
        <v>9</v>
      </c>
      <c r="L118" s="123" t="s">
        <v>10</v>
      </c>
      <c r="M118" s="123" t="s">
        <v>11</v>
      </c>
    </row>
    <row r="119" spans="1:13" x14ac:dyDescent="0.25">
      <c r="A119" s="125" t="s">
        <v>170</v>
      </c>
      <c r="B119" s="124" t="s">
        <v>503</v>
      </c>
      <c r="C119" s="184" t="s">
        <v>503</v>
      </c>
      <c r="D119" s="184" t="s">
        <v>503</v>
      </c>
      <c r="E119" s="184" t="s">
        <v>503</v>
      </c>
      <c r="F119" s="124"/>
      <c r="G119" s="124"/>
      <c r="H119" s="124"/>
      <c r="I119" s="124"/>
      <c r="J119" s="124"/>
      <c r="K119" s="124"/>
      <c r="L119" s="124"/>
      <c r="M119" s="124"/>
    </row>
    <row r="120" spans="1:13" x14ac:dyDescent="0.25">
      <c r="A120" s="125" t="s">
        <v>175</v>
      </c>
      <c r="B120" s="125">
        <v>20</v>
      </c>
      <c r="C120" s="127">
        <v>20</v>
      </c>
      <c r="D120" s="127">
        <v>20</v>
      </c>
      <c r="E120" s="127">
        <v>20</v>
      </c>
      <c r="F120" s="127">
        <v>20</v>
      </c>
      <c r="G120" s="127">
        <v>20</v>
      </c>
      <c r="H120" s="127">
        <v>20</v>
      </c>
      <c r="I120" s="127">
        <v>20</v>
      </c>
      <c r="J120" s="127">
        <v>20</v>
      </c>
      <c r="K120" s="127">
        <v>20</v>
      </c>
      <c r="L120" s="127">
        <v>20</v>
      </c>
      <c r="M120" s="127">
        <v>20</v>
      </c>
    </row>
    <row r="123" spans="1:13" ht="18.75" x14ac:dyDescent="0.3">
      <c r="A123" s="127" t="s">
        <v>231</v>
      </c>
      <c r="B123" s="273" t="s">
        <v>509</v>
      </c>
      <c r="C123" s="273"/>
      <c r="D123" s="273"/>
      <c r="E123" s="273"/>
    </row>
    <row r="124" spans="1:13" x14ac:dyDescent="0.25">
      <c r="A124" s="127" t="s">
        <v>16</v>
      </c>
      <c r="B124" s="128" t="s">
        <v>12</v>
      </c>
      <c r="C124" s="128" t="s">
        <v>13</v>
      </c>
      <c r="D124" s="128" t="s">
        <v>14</v>
      </c>
      <c r="E124" s="128" t="s">
        <v>15</v>
      </c>
    </row>
    <row r="125" spans="1:13" x14ac:dyDescent="0.25">
      <c r="A125" s="127" t="s">
        <v>170</v>
      </c>
      <c r="B125" s="126">
        <v>0</v>
      </c>
      <c r="C125" s="126">
        <v>0</v>
      </c>
      <c r="D125" s="32">
        <v>0</v>
      </c>
      <c r="E125" s="2"/>
    </row>
    <row r="126" spans="1:13" x14ac:dyDescent="0.25">
      <c r="A126" s="127" t="s">
        <v>169</v>
      </c>
      <c r="B126" s="126">
        <v>20</v>
      </c>
      <c r="C126" s="126">
        <v>40</v>
      </c>
      <c r="D126" s="126">
        <v>60</v>
      </c>
      <c r="E126" s="126">
        <v>100</v>
      </c>
    </row>
    <row r="128" spans="1:13" ht="18.75" x14ac:dyDescent="0.3">
      <c r="A128" s="163" t="s">
        <v>231</v>
      </c>
      <c r="B128" s="262" t="s">
        <v>510</v>
      </c>
      <c r="C128" s="262"/>
      <c r="D128" s="262"/>
      <c r="E128" s="262"/>
    </row>
    <row r="129" spans="1:5" x14ac:dyDescent="0.25">
      <c r="A129" s="163" t="s">
        <v>16</v>
      </c>
      <c r="B129" s="161" t="s">
        <v>12</v>
      </c>
      <c r="C129" s="161" t="s">
        <v>13</v>
      </c>
      <c r="D129" s="161" t="s">
        <v>14</v>
      </c>
      <c r="E129" s="161" t="s">
        <v>15</v>
      </c>
    </row>
    <row r="130" spans="1:5" x14ac:dyDescent="0.25">
      <c r="A130" s="163" t="s">
        <v>170</v>
      </c>
      <c r="B130" s="164"/>
      <c r="C130" s="164"/>
      <c r="D130" s="2"/>
      <c r="E130" s="2"/>
    </row>
    <row r="131" spans="1:5" x14ac:dyDescent="0.25">
      <c r="A131" s="163" t="s">
        <v>169</v>
      </c>
      <c r="B131" s="164">
        <v>10</v>
      </c>
      <c r="C131" s="164">
        <v>10</v>
      </c>
      <c r="D131" s="164">
        <v>10</v>
      </c>
      <c r="E131" s="164">
        <v>10</v>
      </c>
    </row>
  </sheetData>
  <mergeCells count="27">
    <mergeCell ref="B92:E92"/>
    <mergeCell ref="B97:E97"/>
    <mergeCell ref="B5:M5"/>
    <mergeCell ref="B10:M10"/>
    <mergeCell ref="B61:M61"/>
    <mergeCell ref="B82:M82"/>
    <mergeCell ref="B87:M87"/>
    <mergeCell ref="B71:M71"/>
    <mergeCell ref="B66:M66"/>
    <mergeCell ref="B76:M76"/>
    <mergeCell ref="B46:M46"/>
    <mergeCell ref="B51:M51"/>
    <mergeCell ref="B56:M56"/>
    <mergeCell ref="B30:M30"/>
    <mergeCell ref="B35:M35"/>
    <mergeCell ref="B41:M41"/>
    <mergeCell ref="B1:M3"/>
    <mergeCell ref="A1:A3"/>
    <mergeCell ref="B15:M15"/>
    <mergeCell ref="B20:M20"/>
    <mergeCell ref="B25:M25"/>
    <mergeCell ref="B128:E128"/>
    <mergeCell ref="B102:M102"/>
    <mergeCell ref="B107:M107"/>
    <mergeCell ref="B112:M112"/>
    <mergeCell ref="B117:M117"/>
    <mergeCell ref="B123:E12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4" ht="15" customHeight="1" x14ac:dyDescent="0.25">
      <c r="A1" s="263"/>
      <c r="B1" s="264" t="s">
        <v>232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1"/>
    </row>
    <row r="2" spans="1:14" ht="15" customHeight="1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1"/>
    </row>
    <row r="3" spans="1:14" ht="15" customHeight="1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1"/>
    </row>
    <row r="4" spans="1:14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1"/>
    </row>
    <row r="5" spans="1:14" ht="18.75" x14ac:dyDescent="0.3">
      <c r="A5" s="30" t="s">
        <v>231</v>
      </c>
      <c r="B5" s="262" t="s">
        <v>121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1"/>
    </row>
    <row r="6" spans="1:14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  <c r="N6" s="1"/>
    </row>
    <row r="7" spans="1:14" x14ac:dyDescent="0.25">
      <c r="A7" s="30" t="s">
        <v>171</v>
      </c>
      <c r="B7" s="23">
        <v>100</v>
      </c>
      <c r="C7" s="74">
        <v>100</v>
      </c>
      <c r="D7" s="74">
        <v>0</v>
      </c>
      <c r="E7" s="74">
        <v>100</v>
      </c>
      <c r="F7" s="74">
        <v>100</v>
      </c>
      <c r="G7" s="74">
        <v>100</v>
      </c>
      <c r="H7" s="74">
        <v>100</v>
      </c>
      <c r="I7" s="74">
        <v>100</v>
      </c>
      <c r="J7" s="74">
        <v>100</v>
      </c>
      <c r="K7" s="74">
        <v>100</v>
      </c>
      <c r="L7" s="74"/>
      <c r="M7" s="74"/>
      <c r="N7" s="1"/>
    </row>
    <row r="8" spans="1:14" x14ac:dyDescent="0.25">
      <c r="A8" s="30" t="s">
        <v>174</v>
      </c>
      <c r="B8" s="24">
        <v>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1"/>
    </row>
    <row r="9" spans="1:14" x14ac:dyDescent="0.25">
      <c r="A9" s="2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1"/>
    </row>
    <row r="10" spans="1:14" ht="18.75" x14ac:dyDescent="0.3">
      <c r="A10" s="30" t="s">
        <v>231</v>
      </c>
      <c r="B10" s="262" t="s">
        <v>67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1"/>
    </row>
    <row r="11" spans="1:14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  <c r="N11" s="1"/>
    </row>
    <row r="12" spans="1:14" x14ac:dyDescent="0.25">
      <c r="A12" s="30" t="s">
        <v>171</v>
      </c>
      <c r="B12" s="74">
        <v>8</v>
      </c>
      <c r="C12" s="74">
        <v>3</v>
      </c>
      <c r="D12" s="74">
        <v>0</v>
      </c>
      <c r="E12" s="74">
        <v>0</v>
      </c>
      <c r="F12" s="74">
        <v>1</v>
      </c>
      <c r="G12" s="74">
        <v>0.38</v>
      </c>
      <c r="H12" s="74">
        <v>0.63</v>
      </c>
      <c r="I12" s="74">
        <v>1.29</v>
      </c>
      <c r="J12" s="74">
        <v>3.86</v>
      </c>
      <c r="K12" s="74">
        <v>6.82</v>
      </c>
      <c r="L12" s="74"/>
      <c r="M12" s="74"/>
      <c r="N12" s="1"/>
    </row>
    <row r="13" spans="1:14" x14ac:dyDescent="0.25">
      <c r="A13" s="30" t="s">
        <v>174</v>
      </c>
      <c r="B13" s="24">
        <v>0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1"/>
    </row>
    <row r="14" spans="1:14" x14ac:dyDescent="0.25">
      <c r="A14" s="2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1"/>
    </row>
    <row r="15" spans="1:14" ht="18.75" x14ac:dyDescent="0.3">
      <c r="A15" s="30" t="s">
        <v>231</v>
      </c>
      <c r="B15" s="262" t="s">
        <v>68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1"/>
    </row>
    <row r="16" spans="1:14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  <c r="N16" s="1"/>
    </row>
    <row r="17" spans="1:14" x14ac:dyDescent="0.25">
      <c r="A17" s="30" t="s">
        <v>171</v>
      </c>
      <c r="B17" s="74">
        <v>11.36</v>
      </c>
      <c r="C17" s="74">
        <v>3.52</v>
      </c>
      <c r="D17" s="74">
        <v>0</v>
      </c>
      <c r="E17" s="74">
        <v>555.66999999999996</v>
      </c>
      <c r="F17" s="74">
        <v>182.09</v>
      </c>
      <c r="G17" s="74">
        <v>262.89</v>
      </c>
      <c r="H17" s="74">
        <v>160.69</v>
      </c>
      <c r="I17" s="74">
        <v>77.709999999999994</v>
      </c>
      <c r="J17" s="74">
        <v>26.72</v>
      </c>
      <c r="K17" s="74">
        <v>15.25</v>
      </c>
      <c r="L17" s="74"/>
      <c r="M17" s="74"/>
      <c r="N17" s="1"/>
    </row>
    <row r="18" spans="1:14" x14ac:dyDescent="0.25">
      <c r="A18" s="30" t="s">
        <v>300</v>
      </c>
      <c r="B18" s="24">
        <v>1</v>
      </c>
      <c r="C18" s="24">
        <v>1</v>
      </c>
      <c r="D18" s="24">
        <v>1</v>
      </c>
      <c r="E18" s="24">
        <v>1</v>
      </c>
      <c r="F18" s="24">
        <v>1</v>
      </c>
      <c r="G18" s="24">
        <v>1</v>
      </c>
      <c r="H18" s="24">
        <v>1</v>
      </c>
      <c r="I18" s="24">
        <v>1</v>
      </c>
      <c r="J18" s="24">
        <v>1</v>
      </c>
      <c r="K18" s="24">
        <v>1</v>
      </c>
      <c r="L18" s="24">
        <v>1</v>
      </c>
      <c r="M18" s="24">
        <v>1</v>
      </c>
      <c r="N18" s="1"/>
    </row>
    <row r="19" spans="1:14" x14ac:dyDescent="0.25">
      <c r="A19" s="22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1"/>
    </row>
    <row r="20" spans="1:14" ht="18.75" x14ac:dyDescent="0.3">
      <c r="A20" s="30" t="s">
        <v>231</v>
      </c>
      <c r="B20" s="262" t="s">
        <v>69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1"/>
    </row>
    <row r="21" spans="1:14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  <c r="N21" s="1"/>
    </row>
    <row r="22" spans="1:14" x14ac:dyDescent="0.25">
      <c r="A22" s="30" t="s">
        <v>171</v>
      </c>
      <c r="B22" s="74">
        <v>4.32</v>
      </c>
      <c r="C22" s="74">
        <v>1.56</v>
      </c>
      <c r="D22" s="74">
        <v>0</v>
      </c>
      <c r="E22" s="74">
        <v>526.63</v>
      </c>
      <c r="F22" s="74">
        <v>150.88</v>
      </c>
      <c r="G22" s="74">
        <v>202.63</v>
      </c>
      <c r="H22" s="74">
        <v>108.73</v>
      </c>
      <c r="I22" s="74">
        <v>32.93</v>
      </c>
      <c r="J22" s="74">
        <v>13.43</v>
      </c>
      <c r="K22" s="74">
        <v>8.34</v>
      </c>
      <c r="L22" s="74"/>
      <c r="M22" s="74"/>
      <c r="N22" s="1"/>
    </row>
    <row r="23" spans="1:14" x14ac:dyDescent="0.25">
      <c r="A23" s="30" t="s">
        <v>173</v>
      </c>
      <c r="B23" s="24">
        <v>1</v>
      </c>
      <c r="C23" s="24">
        <v>1</v>
      </c>
      <c r="D23" s="24">
        <v>1</v>
      </c>
      <c r="E23" s="24">
        <v>1</v>
      </c>
      <c r="F23" s="24">
        <v>1</v>
      </c>
      <c r="G23" s="24">
        <v>1</v>
      </c>
      <c r="H23" s="24">
        <v>1</v>
      </c>
      <c r="I23" s="24">
        <v>1</v>
      </c>
      <c r="J23" s="24">
        <v>1</v>
      </c>
      <c r="K23" s="24">
        <v>1</v>
      </c>
      <c r="L23" s="24">
        <v>1</v>
      </c>
      <c r="M23" s="24">
        <v>1</v>
      </c>
      <c r="N23" s="1"/>
    </row>
    <row r="24" spans="1:14" x14ac:dyDescent="0.25">
      <c r="A24" s="22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1"/>
    </row>
    <row r="25" spans="1:14" ht="18.75" x14ac:dyDescent="0.3">
      <c r="A25" s="30" t="s">
        <v>231</v>
      </c>
      <c r="B25" s="262" t="s">
        <v>72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1"/>
    </row>
    <row r="26" spans="1:14" x14ac:dyDescent="0.25">
      <c r="A26" s="30" t="s">
        <v>16</v>
      </c>
      <c r="B26" s="31" t="s">
        <v>1</v>
      </c>
      <c r="C26" s="31" t="s">
        <v>2</v>
      </c>
      <c r="D26" s="31" t="s">
        <v>3</v>
      </c>
      <c r="E26" s="31" t="s">
        <v>4</v>
      </c>
      <c r="F26" s="31" t="s">
        <v>0</v>
      </c>
      <c r="G26" s="31" t="s">
        <v>5</v>
      </c>
      <c r="H26" s="31" t="s">
        <v>6</v>
      </c>
      <c r="I26" s="31" t="s">
        <v>7</v>
      </c>
      <c r="J26" s="31" t="s">
        <v>8</v>
      </c>
      <c r="K26" s="31" t="s">
        <v>9</v>
      </c>
      <c r="L26" s="31" t="s">
        <v>10</v>
      </c>
      <c r="M26" s="31" t="s">
        <v>11</v>
      </c>
      <c r="N26" s="1"/>
    </row>
    <row r="27" spans="1:14" x14ac:dyDescent="0.25">
      <c r="A27" s="30" t="s">
        <v>171</v>
      </c>
      <c r="B27" s="74">
        <v>11.36</v>
      </c>
      <c r="C27" s="74">
        <v>3.52</v>
      </c>
      <c r="D27" s="74">
        <v>0</v>
      </c>
      <c r="E27" s="74">
        <v>555.66999999999996</v>
      </c>
      <c r="F27" s="74">
        <v>182.09</v>
      </c>
      <c r="G27" s="74">
        <v>262.89</v>
      </c>
      <c r="H27" s="74">
        <v>160.69</v>
      </c>
      <c r="I27" s="74">
        <v>77.709999999999994</v>
      </c>
      <c r="J27" s="74">
        <v>26.72</v>
      </c>
      <c r="K27" s="74">
        <v>15.25</v>
      </c>
      <c r="L27" s="74"/>
      <c r="M27" s="74"/>
      <c r="N27" s="1"/>
    </row>
    <row r="28" spans="1:14" x14ac:dyDescent="0.25">
      <c r="A28" s="30" t="s">
        <v>193</v>
      </c>
      <c r="B28" s="30">
        <v>1</v>
      </c>
      <c r="C28" s="30">
        <v>1</v>
      </c>
      <c r="D28" s="30">
        <v>1</v>
      </c>
      <c r="E28" s="30">
        <v>1</v>
      </c>
      <c r="F28" s="30">
        <v>1</v>
      </c>
      <c r="G28" s="30">
        <v>1</v>
      </c>
      <c r="H28" s="30">
        <v>1</v>
      </c>
      <c r="I28" s="30">
        <v>1</v>
      </c>
      <c r="J28" s="30">
        <v>1</v>
      </c>
      <c r="K28" s="30">
        <v>1</v>
      </c>
      <c r="L28" s="30">
        <v>1</v>
      </c>
      <c r="M28" s="30">
        <v>1</v>
      </c>
      <c r="N28" s="1"/>
    </row>
    <row r="29" spans="1:14" x14ac:dyDescent="0.25">
      <c r="A29" s="22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1"/>
    </row>
    <row r="30" spans="1:14" ht="18.75" x14ac:dyDescent="0.3">
      <c r="A30" s="30" t="s">
        <v>231</v>
      </c>
      <c r="B30" s="274" t="s">
        <v>73</v>
      </c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1"/>
    </row>
    <row r="31" spans="1:14" x14ac:dyDescent="0.25">
      <c r="A31" s="30" t="s">
        <v>16</v>
      </c>
      <c r="B31" s="31" t="s">
        <v>1</v>
      </c>
      <c r="C31" s="31" t="s">
        <v>2</v>
      </c>
      <c r="D31" s="31" t="s">
        <v>3</v>
      </c>
      <c r="E31" s="31" t="s">
        <v>4</v>
      </c>
      <c r="F31" s="31" t="s">
        <v>0</v>
      </c>
      <c r="G31" s="31" t="s">
        <v>5</v>
      </c>
      <c r="H31" s="31" t="s">
        <v>6</v>
      </c>
      <c r="I31" s="31" t="s">
        <v>7</v>
      </c>
      <c r="J31" s="31" t="s">
        <v>8</v>
      </c>
      <c r="K31" s="31" t="s">
        <v>9</v>
      </c>
      <c r="L31" s="31" t="s">
        <v>10</v>
      </c>
      <c r="M31" s="31" t="s">
        <v>11</v>
      </c>
      <c r="N31" s="1"/>
    </row>
    <row r="32" spans="1:14" x14ac:dyDescent="0.25">
      <c r="A32" s="30" t="s">
        <v>171</v>
      </c>
      <c r="B32" s="74">
        <v>8.67</v>
      </c>
      <c r="C32" s="74">
        <v>2.81</v>
      </c>
      <c r="D32" s="74">
        <v>0</v>
      </c>
      <c r="E32" s="74">
        <v>526.63</v>
      </c>
      <c r="F32" s="74">
        <v>150.88</v>
      </c>
      <c r="G32" s="74">
        <v>202.63</v>
      </c>
      <c r="H32" s="74">
        <v>108.73</v>
      </c>
      <c r="I32" s="74">
        <v>32.93</v>
      </c>
      <c r="J32" s="74">
        <v>13.43</v>
      </c>
      <c r="K32" s="74">
        <v>8.34</v>
      </c>
      <c r="L32" s="74"/>
      <c r="M32" s="74"/>
      <c r="N32" s="1"/>
    </row>
    <row r="33" spans="1:14" x14ac:dyDescent="0.25">
      <c r="A33" s="30" t="s">
        <v>193</v>
      </c>
      <c r="B33" s="30">
        <v>1</v>
      </c>
      <c r="C33" s="30">
        <v>1</v>
      </c>
      <c r="D33" s="30">
        <v>1</v>
      </c>
      <c r="E33" s="30">
        <v>1</v>
      </c>
      <c r="F33" s="30">
        <v>1</v>
      </c>
      <c r="G33" s="30">
        <v>1</v>
      </c>
      <c r="H33" s="30">
        <v>1</v>
      </c>
      <c r="I33" s="30">
        <v>1</v>
      </c>
      <c r="J33" s="30">
        <v>1</v>
      </c>
      <c r="K33" s="30">
        <v>1</v>
      </c>
      <c r="L33" s="30">
        <v>1</v>
      </c>
      <c r="M33" s="30">
        <v>1</v>
      </c>
      <c r="N33" s="1"/>
    </row>
    <row r="34" spans="1:14" x14ac:dyDescent="0.25">
      <c r="A34" s="22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1"/>
    </row>
    <row r="35" spans="1:14" ht="18.75" x14ac:dyDescent="0.3">
      <c r="A35" s="30" t="s">
        <v>231</v>
      </c>
      <c r="B35" s="262" t="s">
        <v>70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1"/>
    </row>
    <row r="36" spans="1:14" x14ac:dyDescent="0.25">
      <c r="A36" s="30" t="s">
        <v>16</v>
      </c>
      <c r="B36" s="31" t="s">
        <v>1</v>
      </c>
      <c r="C36" s="31" t="s">
        <v>2</v>
      </c>
      <c r="D36" s="31" t="s">
        <v>3</v>
      </c>
      <c r="E36" s="31" t="s">
        <v>4</v>
      </c>
      <c r="F36" s="31" t="s">
        <v>0</v>
      </c>
      <c r="G36" s="31" t="s">
        <v>5</v>
      </c>
      <c r="H36" s="31" t="s">
        <v>6</v>
      </c>
      <c r="I36" s="31" t="s">
        <v>7</v>
      </c>
      <c r="J36" s="31" t="s">
        <v>8</v>
      </c>
      <c r="K36" s="31" t="s">
        <v>9</v>
      </c>
      <c r="L36" s="31" t="s">
        <v>10</v>
      </c>
      <c r="M36" s="31" t="s">
        <v>11</v>
      </c>
      <c r="N36" s="1"/>
    </row>
    <row r="37" spans="1:14" x14ac:dyDescent="0.25">
      <c r="A37" s="30" t="s">
        <v>171</v>
      </c>
      <c r="B37" s="74">
        <v>8</v>
      </c>
      <c r="C37" s="74">
        <v>3</v>
      </c>
      <c r="D37" s="74">
        <v>0</v>
      </c>
      <c r="E37" s="74">
        <v>0</v>
      </c>
      <c r="F37" s="74">
        <v>1</v>
      </c>
      <c r="G37" s="74">
        <v>0.38</v>
      </c>
      <c r="H37" s="74">
        <v>0.63</v>
      </c>
      <c r="I37" s="74">
        <v>1.29</v>
      </c>
      <c r="J37" s="74">
        <v>3.86</v>
      </c>
      <c r="K37" s="74">
        <v>6.82</v>
      </c>
      <c r="L37" s="74"/>
      <c r="M37" s="74"/>
      <c r="N37" s="1"/>
    </row>
    <row r="38" spans="1:14" x14ac:dyDescent="0.25">
      <c r="A38" s="30" t="s">
        <v>174</v>
      </c>
      <c r="B38" s="24">
        <v>0</v>
      </c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1"/>
    </row>
    <row r="39" spans="1:14" x14ac:dyDescent="0.25">
      <c r="A39" s="22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1"/>
    </row>
    <row r="40" spans="1:14" ht="18.75" x14ac:dyDescent="0.3">
      <c r="A40" s="30" t="s">
        <v>231</v>
      </c>
      <c r="B40" s="262" t="s">
        <v>71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1"/>
    </row>
    <row r="41" spans="1:14" x14ac:dyDescent="0.25">
      <c r="A41" s="30" t="s">
        <v>16</v>
      </c>
      <c r="B41" s="31" t="s">
        <v>1</v>
      </c>
      <c r="C41" s="31" t="s">
        <v>2</v>
      </c>
      <c r="D41" s="31" t="s">
        <v>3</v>
      </c>
      <c r="E41" s="31" t="s">
        <v>4</v>
      </c>
      <c r="F41" s="31" t="s">
        <v>0</v>
      </c>
      <c r="G41" s="31" t="s">
        <v>5</v>
      </c>
      <c r="H41" s="31" t="s">
        <v>6</v>
      </c>
      <c r="I41" s="31" t="s">
        <v>7</v>
      </c>
      <c r="J41" s="31" t="s">
        <v>8</v>
      </c>
      <c r="K41" s="31" t="s">
        <v>9</v>
      </c>
      <c r="L41" s="31" t="s">
        <v>10</v>
      </c>
      <c r="M41" s="31" t="s">
        <v>11</v>
      </c>
      <c r="N41" s="1"/>
    </row>
    <row r="42" spans="1:14" x14ac:dyDescent="0.25">
      <c r="A42" s="30" t="s">
        <v>171</v>
      </c>
      <c r="B42" s="74">
        <v>0.57999999999999996</v>
      </c>
      <c r="C42" s="74">
        <v>0.09</v>
      </c>
      <c r="D42" s="74">
        <v>0</v>
      </c>
      <c r="E42" s="74">
        <v>4.3899999999999997</v>
      </c>
      <c r="F42" s="74">
        <v>1.52</v>
      </c>
      <c r="G42" s="74">
        <v>1.78</v>
      </c>
      <c r="H42" s="74">
        <v>1.24</v>
      </c>
      <c r="I42" s="74">
        <v>0.57999999999999996</v>
      </c>
      <c r="J42" s="74">
        <v>0.66</v>
      </c>
      <c r="K42" s="74">
        <v>0.87</v>
      </c>
      <c r="L42" s="74"/>
      <c r="M42" s="74"/>
      <c r="N42" s="1"/>
    </row>
    <row r="43" spans="1:14" x14ac:dyDescent="0.25">
      <c r="A43" s="30" t="s">
        <v>174</v>
      </c>
      <c r="B43" s="24">
        <v>0</v>
      </c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1"/>
    </row>
    <row r="44" spans="1:14" x14ac:dyDescent="0.25">
      <c r="A44" s="22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1"/>
    </row>
    <row r="45" spans="1:14" x14ac:dyDescent="0.25">
      <c r="A45" s="22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1"/>
    </row>
    <row r="46" spans="1:14" ht="18.75" x14ac:dyDescent="0.3">
      <c r="A46" s="30" t="s">
        <v>231</v>
      </c>
      <c r="B46" s="262" t="s">
        <v>122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1"/>
    </row>
    <row r="47" spans="1:14" x14ac:dyDescent="0.25">
      <c r="A47" s="30" t="s">
        <v>16</v>
      </c>
      <c r="B47" s="31" t="s">
        <v>1</v>
      </c>
      <c r="C47" s="31" t="s">
        <v>2</v>
      </c>
      <c r="D47" s="31" t="s">
        <v>3</v>
      </c>
      <c r="E47" s="31" t="s">
        <v>4</v>
      </c>
      <c r="F47" s="31" t="s">
        <v>0</v>
      </c>
      <c r="G47" s="31" t="s">
        <v>5</v>
      </c>
      <c r="H47" s="31" t="s">
        <v>6</v>
      </c>
      <c r="I47" s="31" t="s">
        <v>7</v>
      </c>
      <c r="J47" s="31" t="s">
        <v>8</v>
      </c>
      <c r="K47" s="31" t="s">
        <v>9</v>
      </c>
      <c r="L47" s="31" t="s">
        <v>10</v>
      </c>
      <c r="M47" s="31" t="s">
        <v>11</v>
      </c>
      <c r="N47" s="1"/>
    </row>
    <row r="48" spans="1:14" x14ac:dyDescent="0.25">
      <c r="A48" s="30" t="s">
        <v>171</v>
      </c>
      <c r="B48" s="74">
        <v>100</v>
      </c>
      <c r="C48" s="74">
        <v>94.12</v>
      </c>
      <c r="D48" s="74">
        <v>100</v>
      </c>
      <c r="E48" s="74">
        <v>100</v>
      </c>
      <c r="F48" s="74">
        <v>100</v>
      </c>
      <c r="G48" s="74">
        <v>100</v>
      </c>
      <c r="H48" s="74">
        <v>100</v>
      </c>
      <c r="I48" s="74">
        <v>100</v>
      </c>
      <c r="J48" s="74">
        <v>94.74</v>
      </c>
      <c r="K48" s="74">
        <v>95</v>
      </c>
      <c r="L48" s="74"/>
      <c r="M48" s="74"/>
      <c r="N48" s="1"/>
    </row>
    <row r="49" spans="1:13" x14ac:dyDescent="0.25">
      <c r="A49" s="30" t="s">
        <v>187</v>
      </c>
      <c r="B49" s="24">
        <v>100</v>
      </c>
      <c r="C49" s="24">
        <v>100</v>
      </c>
      <c r="D49" s="24">
        <v>100</v>
      </c>
      <c r="E49" s="24">
        <v>100</v>
      </c>
      <c r="F49" s="24">
        <v>100</v>
      </c>
      <c r="G49" s="24">
        <v>100</v>
      </c>
      <c r="H49" s="24">
        <v>100</v>
      </c>
      <c r="I49" s="24">
        <v>100</v>
      </c>
      <c r="J49" s="24">
        <v>100</v>
      </c>
      <c r="K49" s="24">
        <v>100</v>
      </c>
      <c r="L49" s="24">
        <v>100</v>
      </c>
      <c r="M49" s="24">
        <v>100</v>
      </c>
    </row>
    <row r="50" spans="1:13" x14ac:dyDescent="0.25">
      <c r="A50" s="22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ht="18.75" x14ac:dyDescent="0.3">
      <c r="A51" s="121" t="s">
        <v>231</v>
      </c>
      <c r="B51" s="262" t="s">
        <v>507</v>
      </c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</row>
    <row r="52" spans="1:13" x14ac:dyDescent="0.25">
      <c r="A52" s="121" t="s">
        <v>16</v>
      </c>
      <c r="B52" s="122" t="s">
        <v>1</v>
      </c>
      <c r="C52" s="122" t="s">
        <v>2</v>
      </c>
      <c r="D52" s="122" t="s">
        <v>3</v>
      </c>
      <c r="E52" s="122" t="s">
        <v>4</v>
      </c>
      <c r="F52" s="122" t="s">
        <v>0</v>
      </c>
      <c r="G52" s="122" t="s">
        <v>5</v>
      </c>
      <c r="H52" s="122" t="s">
        <v>6</v>
      </c>
      <c r="I52" s="122" t="s">
        <v>7</v>
      </c>
      <c r="J52" s="122" t="s">
        <v>8</v>
      </c>
      <c r="K52" s="122" t="s">
        <v>9</v>
      </c>
      <c r="L52" s="122" t="s">
        <v>10</v>
      </c>
      <c r="M52" s="122" t="s">
        <v>11</v>
      </c>
    </row>
    <row r="53" spans="1:13" x14ac:dyDescent="0.25">
      <c r="A53" s="121" t="s">
        <v>171</v>
      </c>
      <c r="B53" s="120">
        <v>366</v>
      </c>
      <c r="C53" s="120">
        <v>556</v>
      </c>
      <c r="D53" s="120">
        <v>17</v>
      </c>
      <c r="E53" s="120">
        <v>144</v>
      </c>
      <c r="F53" s="120">
        <v>226</v>
      </c>
      <c r="G53" s="200">
        <v>217</v>
      </c>
      <c r="H53" s="120">
        <v>311</v>
      </c>
      <c r="I53" s="120">
        <v>345</v>
      </c>
      <c r="J53" s="120">
        <v>284</v>
      </c>
      <c r="K53" s="120">
        <v>376</v>
      </c>
      <c r="L53" s="120"/>
      <c r="M53" s="120"/>
    </row>
    <row r="54" spans="1:13" x14ac:dyDescent="0.25">
      <c r="A54" s="121" t="s">
        <v>604</v>
      </c>
      <c r="B54" s="24">
        <v>500</v>
      </c>
      <c r="C54" s="24">
        <v>500</v>
      </c>
      <c r="D54" s="24">
        <v>500</v>
      </c>
      <c r="E54" s="24">
        <v>500</v>
      </c>
      <c r="F54" s="24">
        <v>500</v>
      </c>
      <c r="G54" s="24">
        <v>500</v>
      </c>
      <c r="H54" s="24">
        <v>500</v>
      </c>
      <c r="I54" s="24">
        <v>500</v>
      </c>
      <c r="J54" s="24">
        <v>500</v>
      </c>
      <c r="K54" s="24">
        <v>500</v>
      </c>
      <c r="L54" s="24">
        <v>500</v>
      </c>
      <c r="M54" s="24">
        <v>500</v>
      </c>
    </row>
    <row r="55" spans="1:13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</row>
    <row r="56" spans="1:13" ht="18.75" x14ac:dyDescent="0.3">
      <c r="A56" s="121" t="s">
        <v>231</v>
      </c>
      <c r="B56" s="262" t="s">
        <v>508</v>
      </c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</row>
    <row r="57" spans="1:13" x14ac:dyDescent="0.25">
      <c r="A57" s="121" t="s">
        <v>16</v>
      </c>
      <c r="B57" s="122" t="s">
        <v>1</v>
      </c>
      <c r="C57" s="122" t="s">
        <v>2</v>
      </c>
      <c r="D57" s="122" t="s">
        <v>3</v>
      </c>
      <c r="E57" s="122" t="s">
        <v>4</v>
      </c>
      <c r="F57" s="122" t="s">
        <v>0</v>
      </c>
      <c r="G57" s="122" t="s">
        <v>5</v>
      </c>
      <c r="H57" s="122" t="s">
        <v>6</v>
      </c>
      <c r="I57" s="122" t="s">
        <v>7</v>
      </c>
      <c r="J57" s="122" t="s">
        <v>8</v>
      </c>
      <c r="K57" s="122" t="s">
        <v>9</v>
      </c>
      <c r="L57" s="122" t="s">
        <v>10</v>
      </c>
      <c r="M57" s="122" t="s">
        <v>11</v>
      </c>
    </row>
    <row r="58" spans="1:13" x14ac:dyDescent="0.25">
      <c r="A58" s="121" t="s">
        <v>171</v>
      </c>
      <c r="B58" s="120">
        <v>1</v>
      </c>
      <c r="C58" s="120">
        <v>2</v>
      </c>
      <c r="D58" s="120">
        <v>0</v>
      </c>
      <c r="E58" s="120">
        <v>0</v>
      </c>
      <c r="F58" s="120">
        <v>0</v>
      </c>
      <c r="G58" s="120">
        <v>0</v>
      </c>
      <c r="H58" s="120">
        <v>0</v>
      </c>
      <c r="I58" s="120">
        <v>0</v>
      </c>
      <c r="J58" s="120">
        <v>0</v>
      </c>
      <c r="K58" s="120">
        <v>0</v>
      </c>
      <c r="L58" s="120"/>
      <c r="M58" s="120"/>
    </row>
    <row r="59" spans="1:13" x14ac:dyDescent="0.25">
      <c r="A59" s="121" t="s">
        <v>174</v>
      </c>
      <c r="B59" s="24">
        <v>0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0</v>
      </c>
      <c r="J59" s="24">
        <v>0</v>
      </c>
      <c r="K59" s="24">
        <v>0</v>
      </c>
      <c r="L59" s="24">
        <v>0</v>
      </c>
      <c r="M59" s="24">
        <v>0</v>
      </c>
    </row>
  </sheetData>
  <mergeCells count="13">
    <mergeCell ref="B51:M51"/>
    <mergeCell ref="B56:M56"/>
    <mergeCell ref="B25:M25"/>
    <mergeCell ref="B30:M30"/>
    <mergeCell ref="A1:A3"/>
    <mergeCell ref="B1:M3"/>
    <mergeCell ref="B5:M5"/>
    <mergeCell ref="B46:M46"/>
    <mergeCell ref="B15:M15"/>
    <mergeCell ref="B20:M20"/>
    <mergeCell ref="B35:M35"/>
    <mergeCell ref="B40:M40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  <col min="2" max="2" width="19.140625" bestFit="1" customWidth="1"/>
    <col min="3" max="3" width="19.5703125" bestFit="1" customWidth="1"/>
    <col min="4" max="4" width="19.140625" bestFit="1" customWidth="1"/>
    <col min="5" max="5" width="19.5703125" bestFit="1" customWidth="1"/>
    <col min="6" max="6" width="19.140625" bestFit="1" customWidth="1"/>
    <col min="7" max="9" width="19.5703125" bestFit="1" customWidth="1"/>
    <col min="10" max="10" width="19.140625" bestFit="1" customWidth="1"/>
    <col min="11" max="12" width="19.5703125" bestFit="1" customWidth="1"/>
    <col min="13" max="13" width="19.140625" bestFit="1" customWidth="1"/>
  </cols>
  <sheetData>
    <row r="1" spans="1:13" ht="15" customHeight="1" x14ac:dyDescent="0.25">
      <c r="A1" s="263"/>
      <c r="B1" s="264" t="s">
        <v>234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ht="15" customHeight="1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ht="15" customHeight="1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71" t="s">
        <v>231</v>
      </c>
      <c r="B5" s="262" t="s">
        <v>535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71" t="s">
        <v>16</v>
      </c>
      <c r="B6" s="72" t="s">
        <v>1</v>
      </c>
      <c r="C6" s="72" t="s">
        <v>2</v>
      </c>
      <c r="D6" s="72" t="s">
        <v>3</v>
      </c>
      <c r="E6" s="72" t="s">
        <v>4</v>
      </c>
      <c r="F6" s="72" t="s">
        <v>0</v>
      </c>
      <c r="G6" s="72" t="s">
        <v>5</v>
      </c>
      <c r="H6" s="72" t="s">
        <v>6</v>
      </c>
      <c r="I6" s="72" t="s">
        <v>7</v>
      </c>
      <c r="J6" s="72" t="s">
        <v>8</v>
      </c>
      <c r="K6" s="72" t="s">
        <v>9</v>
      </c>
      <c r="L6" s="72" t="s">
        <v>10</v>
      </c>
      <c r="M6" s="72" t="s">
        <v>11</v>
      </c>
    </row>
    <row r="7" spans="1:13" x14ac:dyDescent="0.25">
      <c r="A7" s="71" t="s">
        <v>170</v>
      </c>
      <c r="B7" s="140">
        <v>1635325</v>
      </c>
      <c r="C7" s="140">
        <v>2646766</v>
      </c>
      <c r="D7" s="140">
        <v>4155928</v>
      </c>
      <c r="E7" s="140">
        <v>1818350</v>
      </c>
      <c r="F7" s="74" t="s">
        <v>614</v>
      </c>
      <c r="G7" s="141">
        <v>3470460.73</v>
      </c>
      <c r="H7" s="141">
        <v>2334554.2799999998</v>
      </c>
      <c r="I7" s="141">
        <v>3213075.08</v>
      </c>
      <c r="J7" s="141">
        <v>3239176.28</v>
      </c>
      <c r="K7" s="141">
        <v>2482924.9700000002</v>
      </c>
      <c r="L7" s="141">
        <v>4129919.47</v>
      </c>
      <c r="M7" s="74"/>
    </row>
    <row r="8" spans="1:13" x14ac:dyDescent="0.25">
      <c r="A8" s="71" t="s">
        <v>169</v>
      </c>
      <c r="B8" s="33">
        <v>2600333.29</v>
      </c>
      <c r="C8" s="33">
        <v>2600333.29</v>
      </c>
      <c r="D8" s="33">
        <v>2600333.29</v>
      </c>
      <c r="E8" s="33">
        <v>2600333.29</v>
      </c>
      <c r="F8" s="33">
        <v>2600333.29</v>
      </c>
      <c r="G8" s="33">
        <v>2600333.29</v>
      </c>
      <c r="H8" s="33">
        <v>2600333.29</v>
      </c>
      <c r="I8" s="33">
        <v>2600333.29</v>
      </c>
      <c r="J8" s="33">
        <v>2600333.29</v>
      </c>
      <c r="K8" s="33">
        <v>2600333.29</v>
      </c>
      <c r="L8" s="33">
        <v>2600333.29</v>
      </c>
      <c r="M8" s="33">
        <v>2600333.29</v>
      </c>
    </row>
    <row r="10" spans="1:13" ht="18.75" x14ac:dyDescent="0.3">
      <c r="A10" s="56" t="s">
        <v>231</v>
      </c>
      <c r="B10" s="268" t="s">
        <v>536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</row>
    <row r="11" spans="1:13" x14ac:dyDescent="0.25">
      <c r="A11" s="56" t="s">
        <v>16</v>
      </c>
      <c r="B11" s="36" t="s">
        <v>1</v>
      </c>
      <c r="C11" s="36" t="s">
        <v>2</v>
      </c>
      <c r="D11" s="36" t="s">
        <v>3</v>
      </c>
      <c r="E11" s="36" t="s">
        <v>4</v>
      </c>
      <c r="F11" s="36" t="s">
        <v>0</v>
      </c>
      <c r="G11" s="36" t="s">
        <v>5</v>
      </c>
      <c r="H11" s="36" t="s">
        <v>6</v>
      </c>
      <c r="I11" s="36" t="s">
        <v>7</v>
      </c>
      <c r="J11" s="36" t="s">
        <v>8</v>
      </c>
      <c r="K11" s="36" t="s">
        <v>9</v>
      </c>
      <c r="L11" s="36" t="s">
        <v>10</v>
      </c>
      <c r="M11" s="36" t="s">
        <v>11</v>
      </c>
    </row>
    <row r="12" spans="1:13" x14ac:dyDescent="0.25">
      <c r="A12" s="56" t="s">
        <v>170</v>
      </c>
      <c r="B12" s="140">
        <v>1185910</v>
      </c>
      <c r="C12" s="140">
        <v>2177410</v>
      </c>
      <c r="D12" s="141">
        <v>963111.08</v>
      </c>
      <c r="E12" s="140">
        <v>1845727</v>
      </c>
      <c r="F12" s="141">
        <v>3556437.12</v>
      </c>
      <c r="G12" s="141">
        <v>3219673.66</v>
      </c>
      <c r="H12" s="141">
        <v>4715767.45</v>
      </c>
      <c r="I12" s="141">
        <v>2592471.91</v>
      </c>
      <c r="J12" s="141">
        <v>4043455.42</v>
      </c>
      <c r="K12" s="141">
        <v>1819038.09</v>
      </c>
      <c r="L12" s="140">
        <v>10243301</v>
      </c>
      <c r="M12" s="74"/>
    </row>
    <row r="13" spans="1:13" x14ac:dyDescent="0.25">
      <c r="A13" s="56" t="s">
        <v>169</v>
      </c>
      <c r="B13" s="33">
        <v>2600333.29</v>
      </c>
      <c r="C13" s="33">
        <v>2600333.29</v>
      </c>
      <c r="D13" s="33">
        <v>2600333.29</v>
      </c>
      <c r="E13" s="33">
        <v>2600333.29</v>
      </c>
      <c r="F13" s="33">
        <v>2600333.29</v>
      </c>
      <c r="G13" s="33">
        <v>2600333.29</v>
      </c>
      <c r="H13" s="33">
        <v>2600333.29</v>
      </c>
      <c r="I13" s="33">
        <v>2600333.29</v>
      </c>
      <c r="J13" s="33">
        <v>2600333.29</v>
      </c>
      <c r="K13" s="33">
        <v>2600333.29</v>
      </c>
      <c r="L13" s="33">
        <v>2600333.29</v>
      </c>
      <c r="M13" s="33">
        <v>2600333.29</v>
      </c>
    </row>
    <row r="14" spans="1:13" x14ac:dyDescent="0.2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</row>
    <row r="15" spans="1:13" ht="18.75" x14ac:dyDescent="0.3">
      <c r="A15" s="56" t="s">
        <v>231</v>
      </c>
      <c r="B15" s="268" t="s">
        <v>64</v>
      </c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</row>
    <row r="16" spans="1:13" x14ac:dyDescent="0.25">
      <c r="A16" s="56" t="s">
        <v>16</v>
      </c>
      <c r="B16" s="36" t="s">
        <v>1</v>
      </c>
      <c r="C16" s="36" t="s">
        <v>2</v>
      </c>
      <c r="D16" s="36" t="s">
        <v>3</v>
      </c>
      <c r="E16" s="36" t="s">
        <v>4</v>
      </c>
      <c r="F16" s="36" t="s">
        <v>0</v>
      </c>
      <c r="G16" s="36" t="s">
        <v>5</v>
      </c>
      <c r="H16" s="36" t="s">
        <v>6</v>
      </c>
      <c r="I16" s="36" t="s">
        <v>7</v>
      </c>
      <c r="J16" s="36" t="s">
        <v>8</v>
      </c>
      <c r="K16" s="36" t="s">
        <v>9</v>
      </c>
      <c r="L16" s="36" t="s">
        <v>10</v>
      </c>
      <c r="M16" s="36" t="s">
        <v>11</v>
      </c>
    </row>
    <row r="17" spans="1:14" x14ac:dyDescent="0.25">
      <c r="A17" s="56" t="s">
        <v>170</v>
      </c>
      <c r="B17" s="74">
        <v>1</v>
      </c>
      <c r="C17" s="138">
        <v>1</v>
      </c>
      <c r="D17" s="138">
        <v>1</v>
      </c>
      <c r="E17" s="74">
        <v>1</v>
      </c>
      <c r="F17" s="201">
        <v>1</v>
      </c>
      <c r="G17" s="74">
        <v>1</v>
      </c>
      <c r="H17" s="74">
        <v>1.5</v>
      </c>
      <c r="I17" s="74">
        <v>3</v>
      </c>
      <c r="J17" s="74">
        <v>1.5</v>
      </c>
      <c r="K17" s="242">
        <v>1</v>
      </c>
      <c r="L17" s="74">
        <v>1</v>
      </c>
      <c r="M17" s="74"/>
    </row>
    <row r="18" spans="1:14" x14ac:dyDescent="0.25">
      <c r="A18" s="56" t="s">
        <v>169</v>
      </c>
      <c r="B18" s="56">
        <v>5</v>
      </c>
      <c r="C18" s="56">
        <v>5</v>
      </c>
      <c r="D18" s="56">
        <v>5</v>
      </c>
      <c r="E18" s="56">
        <v>5</v>
      </c>
      <c r="F18" s="56">
        <v>5</v>
      </c>
      <c r="G18" s="56">
        <v>5</v>
      </c>
      <c r="H18" s="56">
        <v>5</v>
      </c>
      <c r="I18" s="56">
        <v>5</v>
      </c>
      <c r="J18" s="56">
        <v>5</v>
      </c>
      <c r="K18" s="56">
        <v>5</v>
      </c>
      <c r="L18" s="56">
        <v>5</v>
      </c>
      <c r="M18" s="56">
        <v>5</v>
      </c>
    </row>
    <row r="20" spans="1:14" ht="18.75" x14ac:dyDescent="0.3">
      <c r="A20" s="71" t="s">
        <v>231</v>
      </c>
      <c r="B20" s="262" t="s">
        <v>537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4" x14ac:dyDescent="0.25">
      <c r="A21" s="71" t="s">
        <v>16</v>
      </c>
      <c r="B21" s="72" t="s">
        <v>1</v>
      </c>
      <c r="C21" s="72" t="s">
        <v>2</v>
      </c>
      <c r="D21" s="72" t="s">
        <v>3</v>
      </c>
      <c r="E21" s="72" t="s">
        <v>4</v>
      </c>
      <c r="F21" s="72" t="s">
        <v>0</v>
      </c>
      <c r="G21" s="72" t="s">
        <v>5</v>
      </c>
      <c r="H21" s="72" t="s">
        <v>6</v>
      </c>
      <c r="I21" s="72" t="s">
        <v>7</v>
      </c>
      <c r="J21" s="72" t="s">
        <v>8</v>
      </c>
      <c r="K21" s="72" t="s">
        <v>9</v>
      </c>
      <c r="L21" s="72" t="s">
        <v>10</v>
      </c>
      <c r="M21" s="72" t="s">
        <v>11</v>
      </c>
    </row>
    <row r="22" spans="1:14" x14ac:dyDescent="0.25">
      <c r="A22" s="71" t="s">
        <v>170</v>
      </c>
      <c r="B22" s="74">
        <v>0</v>
      </c>
      <c r="C22" s="138">
        <v>0</v>
      </c>
      <c r="D22" s="138">
        <v>0</v>
      </c>
      <c r="E22" s="74">
        <v>0</v>
      </c>
      <c r="F22" s="141">
        <v>2948067.56</v>
      </c>
      <c r="G22" s="74">
        <v>0</v>
      </c>
      <c r="H22" s="74">
        <v>0</v>
      </c>
      <c r="I22" s="74">
        <v>0</v>
      </c>
      <c r="J22" s="74">
        <v>0</v>
      </c>
      <c r="K22" s="141">
        <v>1070554.08</v>
      </c>
      <c r="L22" s="141">
        <v>2806362.34</v>
      </c>
      <c r="M22" s="74"/>
    </row>
    <row r="23" spans="1:14" x14ac:dyDescent="0.25">
      <c r="A23" s="71" t="s">
        <v>169</v>
      </c>
      <c r="B23" s="71">
        <v>1</v>
      </c>
      <c r="C23" s="131">
        <v>1</v>
      </c>
      <c r="D23" s="131">
        <v>1</v>
      </c>
      <c r="E23" s="131">
        <v>1</v>
      </c>
      <c r="F23" s="131">
        <v>1</v>
      </c>
      <c r="G23" s="131">
        <v>1</v>
      </c>
      <c r="H23" s="131">
        <v>1</v>
      </c>
      <c r="I23" s="131">
        <v>1</v>
      </c>
      <c r="J23" s="131">
        <v>1</v>
      </c>
      <c r="K23" s="131">
        <v>1</v>
      </c>
      <c r="L23" s="131">
        <v>1</v>
      </c>
      <c r="M23" s="131">
        <v>1</v>
      </c>
    </row>
    <row r="25" spans="1:14" ht="18.75" x14ac:dyDescent="0.3">
      <c r="A25" s="71" t="s">
        <v>231</v>
      </c>
      <c r="B25" s="262" t="s">
        <v>538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4" x14ac:dyDescent="0.25">
      <c r="A26" s="71" t="s">
        <v>16</v>
      </c>
      <c r="B26" s="72" t="s">
        <v>1</v>
      </c>
      <c r="C26" s="72" t="s">
        <v>2</v>
      </c>
      <c r="D26" s="72" t="s">
        <v>3</v>
      </c>
      <c r="E26" s="72" t="s">
        <v>4</v>
      </c>
      <c r="F26" s="72" t="s">
        <v>0</v>
      </c>
      <c r="G26" s="72" t="s">
        <v>5</v>
      </c>
      <c r="H26" s="72" t="s">
        <v>6</v>
      </c>
      <c r="I26" s="72" t="s">
        <v>7</v>
      </c>
      <c r="J26" s="72" t="s">
        <v>8</v>
      </c>
      <c r="K26" s="72" t="s">
        <v>9</v>
      </c>
      <c r="L26" s="72" t="s">
        <v>10</v>
      </c>
      <c r="M26" s="72" t="s">
        <v>11</v>
      </c>
    </row>
    <row r="27" spans="1:14" x14ac:dyDescent="0.25">
      <c r="A27" s="71" t="s">
        <v>170</v>
      </c>
      <c r="B27" s="140">
        <v>2600333</v>
      </c>
      <c r="C27" s="140">
        <v>2600948</v>
      </c>
      <c r="D27" s="140">
        <v>2603370</v>
      </c>
      <c r="E27" s="140">
        <v>2600674</v>
      </c>
      <c r="F27" s="141">
        <v>2600333.29</v>
      </c>
      <c r="G27" s="141">
        <v>2600333.29</v>
      </c>
      <c r="H27" s="140">
        <v>2600000</v>
      </c>
      <c r="I27" s="141">
        <v>2608475.7799999998</v>
      </c>
      <c r="J27" s="141">
        <v>2605929.1800000002</v>
      </c>
      <c r="K27" s="141">
        <v>6162676.9400000004</v>
      </c>
      <c r="L27" s="141">
        <v>2605367.81</v>
      </c>
      <c r="M27" s="74"/>
    </row>
    <row r="28" spans="1:14" x14ac:dyDescent="0.25">
      <c r="A28" s="71" t="s">
        <v>169</v>
      </c>
      <c r="B28" s="33">
        <v>2600333.29</v>
      </c>
      <c r="C28" s="33">
        <v>2600333.29</v>
      </c>
      <c r="D28" s="33">
        <v>2600333.29</v>
      </c>
      <c r="E28" s="33">
        <v>2600333.29</v>
      </c>
      <c r="F28" s="33">
        <v>2600333.29</v>
      </c>
      <c r="G28" s="33">
        <v>2600333.29</v>
      </c>
      <c r="H28" s="33">
        <v>2600333.29</v>
      </c>
      <c r="I28" s="33">
        <v>2600333.29</v>
      </c>
      <c r="J28" s="33">
        <v>2600333.29</v>
      </c>
      <c r="K28" s="33">
        <v>2600333.29</v>
      </c>
      <c r="L28" s="33">
        <v>2600333.29</v>
      </c>
      <c r="M28" s="33">
        <v>2600333.29</v>
      </c>
    </row>
    <row r="29" spans="1:14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4" ht="18.75" x14ac:dyDescent="0.3">
      <c r="A30" s="71" t="s">
        <v>231</v>
      </c>
      <c r="B30" s="262" t="s">
        <v>539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55"/>
    </row>
    <row r="31" spans="1:14" x14ac:dyDescent="0.25">
      <c r="A31" s="71" t="s">
        <v>16</v>
      </c>
      <c r="B31" s="72" t="s">
        <v>1</v>
      </c>
      <c r="C31" s="72" t="s">
        <v>2</v>
      </c>
      <c r="D31" s="72" t="s">
        <v>3</v>
      </c>
      <c r="E31" s="72" t="s">
        <v>4</v>
      </c>
      <c r="F31" s="72" t="s">
        <v>0</v>
      </c>
      <c r="G31" s="72" t="s">
        <v>5</v>
      </c>
      <c r="H31" s="72" t="s">
        <v>6</v>
      </c>
      <c r="I31" s="72" t="s">
        <v>7</v>
      </c>
      <c r="J31" s="72" t="s">
        <v>8</v>
      </c>
      <c r="K31" s="72" t="s">
        <v>9</v>
      </c>
      <c r="L31" s="72" t="s">
        <v>10</v>
      </c>
      <c r="M31" s="72" t="s">
        <v>11</v>
      </c>
      <c r="N31" s="55"/>
    </row>
    <row r="32" spans="1:14" x14ac:dyDescent="0.25">
      <c r="A32" s="71" t="s">
        <v>170</v>
      </c>
      <c r="B32" s="140">
        <v>49446</v>
      </c>
      <c r="C32" s="141">
        <v>170622.6</v>
      </c>
      <c r="D32" s="140">
        <v>1533436</v>
      </c>
      <c r="E32" s="141">
        <v>167097.1</v>
      </c>
      <c r="F32" s="141">
        <v>645721.23</v>
      </c>
      <c r="G32" s="141">
        <v>456871.95</v>
      </c>
      <c r="H32" s="140">
        <v>27600</v>
      </c>
      <c r="I32" s="140">
        <v>270100</v>
      </c>
      <c r="J32" s="141">
        <v>92935.82</v>
      </c>
      <c r="K32" s="141">
        <v>3726.6</v>
      </c>
      <c r="L32" s="141">
        <v>229015.99</v>
      </c>
      <c r="M32" s="74"/>
      <c r="N32" s="55"/>
    </row>
    <row r="33" spans="1:14" x14ac:dyDescent="0.25">
      <c r="A33" s="71" t="s">
        <v>169</v>
      </c>
      <c r="B33" s="133">
        <v>1</v>
      </c>
      <c r="C33" s="133">
        <v>1</v>
      </c>
      <c r="D33" s="133">
        <v>1</v>
      </c>
      <c r="E33" s="133">
        <v>1</v>
      </c>
      <c r="F33" s="133">
        <v>1</v>
      </c>
      <c r="G33" s="133">
        <v>1</v>
      </c>
      <c r="H33" s="133">
        <v>1</v>
      </c>
      <c r="I33" s="133">
        <v>1</v>
      </c>
      <c r="J33" s="133">
        <v>1</v>
      </c>
      <c r="K33" s="133">
        <v>1</v>
      </c>
      <c r="L33" s="133">
        <v>1</v>
      </c>
      <c r="M33" s="133">
        <v>1</v>
      </c>
      <c r="N33" s="55"/>
    </row>
    <row r="34" spans="1:14" x14ac:dyDescent="0.25">
      <c r="N34" s="55"/>
    </row>
    <row r="35" spans="1:14" ht="18.75" x14ac:dyDescent="0.3">
      <c r="A35" s="30" t="s">
        <v>231</v>
      </c>
      <c r="B35" s="262" t="s">
        <v>540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55"/>
    </row>
    <row r="36" spans="1:14" x14ac:dyDescent="0.25">
      <c r="A36" s="30" t="s">
        <v>16</v>
      </c>
      <c r="B36" s="31" t="s">
        <v>1</v>
      </c>
      <c r="C36" s="31" t="s">
        <v>2</v>
      </c>
      <c r="D36" s="31" t="s">
        <v>3</v>
      </c>
      <c r="E36" s="31" t="s">
        <v>4</v>
      </c>
      <c r="F36" s="31" t="s">
        <v>0</v>
      </c>
      <c r="G36" s="31" t="s">
        <v>5</v>
      </c>
      <c r="H36" s="31" t="s">
        <v>6</v>
      </c>
      <c r="I36" s="31" t="s">
        <v>7</v>
      </c>
      <c r="J36" s="31" t="s">
        <v>8</v>
      </c>
      <c r="K36" s="31" t="s">
        <v>9</v>
      </c>
      <c r="L36" s="31" t="s">
        <v>10</v>
      </c>
      <c r="M36" s="31" t="s">
        <v>11</v>
      </c>
      <c r="N36" s="55"/>
    </row>
    <row r="37" spans="1:14" x14ac:dyDescent="0.25">
      <c r="A37" s="30" t="s">
        <v>170</v>
      </c>
      <c r="B37" s="140">
        <v>1585879</v>
      </c>
      <c r="C37" s="140">
        <v>2476144</v>
      </c>
      <c r="D37" s="140">
        <v>2622491</v>
      </c>
      <c r="E37" s="140">
        <v>1651253</v>
      </c>
      <c r="F37" s="141">
        <v>2631749.21</v>
      </c>
      <c r="G37" s="140">
        <v>3013588.78</v>
      </c>
      <c r="H37" s="141">
        <v>2306954.2799999998</v>
      </c>
      <c r="I37" s="141">
        <v>2948975.08</v>
      </c>
      <c r="J37" s="141">
        <v>3146240.46</v>
      </c>
      <c r="K37" s="140">
        <v>2478155</v>
      </c>
      <c r="L37" s="141">
        <v>3898247.46</v>
      </c>
      <c r="M37" s="74"/>
      <c r="N37" s="55"/>
    </row>
    <row r="38" spans="1:14" x14ac:dyDescent="0.25">
      <c r="A38" s="30" t="s">
        <v>169</v>
      </c>
      <c r="B38" s="33">
        <v>2600333.29</v>
      </c>
      <c r="C38" s="33">
        <v>2600333.29</v>
      </c>
      <c r="D38" s="33">
        <v>2600333.29</v>
      </c>
      <c r="E38" s="33">
        <v>2600333.29</v>
      </c>
      <c r="F38" s="33">
        <v>2600333.29</v>
      </c>
      <c r="G38" s="33">
        <v>2600333.29</v>
      </c>
      <c r="H38" s="33">
        <v>2600333.29</v>
      </c>
      <c r="I38" s="33">
        <v>2600333.29</v>
      </c>
      <c r="J38" s="33">
        <v>2600333.29</v>
      </c>
      <c r="K38" s="33">
        <v>2600333.29</v>
      </c>
      <c r="L38" s="33">
        <v>2600333.29</v>
      </c>
      <c r="M38" s="33">
        <v>2600333.29</v>
      </c>
      <c r="N38" s="55"/>
    </row>
    <row r="39" spans="1:14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4" ht="18.75" x14ac:dyDescent="0.3">
      <c r="A40" s="30" t="s">
        <v>231</v>
      </c>
      <c r="B40" s="262" t="s">
        <v>541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4" x14ac:dyDescent="0.25">
      <c r="A41" s="30" t="s">
        <v>16</v>
      </c>
      <c r="B41" s="31" t="s">
        <v>1</v>
      </c>
      <c r="C41" s="31" t="s">
        <v>2</v>
      </c>
      <c r="D41" s="31" t="s">
        <v>3</v>
      </c>
      <c r="E41" s="31" t="s">
        <v>4</v>
      </c>
      <c r="F41" s="31" t="s">
        <v>0</v>
      </c>
      <c r="G41" s="31" t="s">
        <v>5</v>
      </c>
      <c r="H41" s="31" t="s">
        <v>6</v>
      </c>
      <c r="I41" s="31" t="s">
        <v>7</v>
      </c>
      <c r="J41" s="31" t="s">
        <v>8</v>
      </c>
      <c r="K41" s="31" t="s">
        <v>9</v>
      </c>
      <c r="L41" s="31" t="s">
        <v>10</v>
      </c>
      <c r="M41" s="31" t="s">
        <v>11</v>
      </c>
    </row>
    <row r="42" spans="1:14" x14ac:dyDescent="0.25">
      <c r="A42" s="30" t="s">
        <v>170</v>
      </c>
      <c r="B42" s="74">
        <v>0</v>
      </c>
      <c r="C42" s="138">
        <v>0</v>
      </c>
      <c r="D42" s="138">
        <v>0</v>
      </c>
      <c r="E42" s="74">
        <v>0</v>
      </c>
      <c r="F42" s="74">
        <v>0</v>
      </c>
      <c r="G42" s="140">
        <v>130000</v>
      </c>
      <c r="H42" s="141">
        <v>351295.69</v>
      </c>
      <c r="I42" s="141">
        <v>273647.11</v>
      </c>
      <c r="J42" s="140">
        <v>17998</v>
      </c>
      <c r="K42" s="141">
        <v>7666.28</v>
      </c>
      <c r="L42" s="141">
        <v>5702017.5800000001</v>
      </c>
      <c r="M42" s="74"/>
    </row>
    <row r="43" spans="1:14" x14ac:dyDescent="0.25">
      <c r="A43" s="30" t="s">
        <v>169</v>
      </c>
      <c r="B43" s="133">
        <v>1</v>
      </c>
      <c r="C43" s="133">
        <v>1</v>
      </c>
      <c r="D43" s="133">
        <v>1</v>
      </c>
      <c r="E43" s="133">
        <v>1</v>
      </c>
      <c r="F43" s="133">
        <v>1</v>
      </c>
      <c r="G43" s="133">
        <v>1</v>
      </c>
      <c r="H43" s="133">
        <v>1</v>
      </c>
      <c r="I43" s="133">
        <v>1</v>
      </c>
      <c r="J43" s="133">
        <v>1</v>
      </c>
      <c r="K43" s="133">
        <v>1</v>
      </c>
      <c r="L43" s="133">
        <v>1</v>
      </c>
      <c r="M43" s="133">
        <v>1</v>
      </c>
    </row>
    <row r="44" spans="1:14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4" ht="18.75" x14ac:dyDescent="0.3">
      <c r="A45" s="30" t="s">
        <v>231</v>
      </c>
      <c r="B45" s="262" t="s">
        <v>163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4" x14ac:dyDescent="0.25">
      <c r="A46" s="30" t="s">
        <v>16</v>
      </c>
      <c r="B46" s="31" t="s">
        <v>1</v>
      </c>
      <c r="C46" s="31" t="s">
        <v>2</v>
      </c>
      <c r="D46" s="31" t="s">
        <v>3</v>
      </c>
      <c r="E46" s="31" t="s">
        <v>4</v>
      </c>
      <c r="F46" s="31" t="s">
        <v>0</v>
      </c>
      <c r="G46" s="31" t="s">
        <v>5</v>
      </c>
      <c r="H46" s="31" t="s">
        <v>6</v>
      </c>
      <c r="I46" s="31" t="s">
        <v>7</v>
      </c>
      <c r="J46" s="31" t="s">
        <v>8</v>
      </c>
      <c r="K46" s="31" t="s">
        <v>9</v>
      </c>
      <c r="L46" s="31" t="s">
        <v>10</v>
      </c>
      <c r="M46" s="31" t="s">
        <v>11</v>
      </c>
    </row>
    <row r="47" spans="1:14" x14ac:dyDescent="0.25">
      <c r="A47" s="30" t="s">
        <v>170</v>
      </c>
      <c r="B47" s="140">
        <v>1185910</v>
      </c>
      <c r="C47" s="140">
        <v>2177410</v>
      </c>
      <c r="D47" s="141">
        <v>963111.08</v>
      </c>
      <c r="E47" s="140">
        <v>1845727</v>
      </c>
      <c r="F47" s="141">
        <v>3556437.12</v>
      </c>
      <c r="G47" s="141">
        <v>3089673.66</v>
      </c>
      <c r="H47" s="141">
        <v>4364471.76</v>
      </c>
      <c r="I47" s="141">
        <v>2318824.7999999998</v>
      </c>
      <c r="J47" s="141">
        <v>4025457.42</v>
      </c>
      <c r="K47" s="141">
        <v>1811371.81</v>
      </c>
      <c r="L47" s="141">
        <v>4541283.74</v>
      </c>
      <c r="M47" s="74"/>
    </row>
    <row r="48" spans="1:14" x14ac:dyDescent="0.25">
      <c r="A48" s="30" t="s">
        <v>169</v>
      </c>
      <c r="B48" s="33">
        <v>2600333.29</v>
      </c>
      <c r="C48" s="33">
        <v>2600333.29</v>
      </c>
      <c r="D48" s="33">
        <v>2600333.29</v>
      </c>
      <c r="E48" s="33">
        <v>2600333.29</v>
      </c>
      <c r="F48" s="33">
        <v>2600333.29</v>
      </c>
      <c r="G48" s="33">
        <v>2600333.29</v>
      </c>
      <c r="H48" s="33">
        <v>2600333.29</v>
      </c>
      <c r="I48" s="33">
        <v>2600333.29</v>
      </c>
      <c r="J48" s="33">
        <v>2600333.29</v>
      </c>
      <c r="K48" s="33">
        <v>2600333.29</v>
      </c>
      <c r="L48" s="33">
        <v>2600333.29</v>
      </c>
      <c r="M48" s="33">
        <v>2600333.29</v>
      </c>
    </row>
    <row r="49" spans="1:13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</row>
    <row r="50" spans="1:13" ht="18.75" x14ac:dyDescent="0.3">
      <c r="A50" s="30" t="s">
        <v>231</v>
      </c>
      <c r="B50" s="262" t="s">
        <v>558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30" t="s">
        <v>16</v>
      </c>
      <c r="B51" s="31" t="s">
        <v>1</v>
      </c>
      <c r="C51" s="31" t="s">
        <v>2</v>
      </c>
      <c r="D51" s="31" t="s">
        <v>3</v>
      </c>
      <c r="E51" s="31" t="s">
        <v>4</v>
      </c>
      <c r="F51" s="31" t="s">
        <v>0</v>
      </c>
      <c r="G51" s="31" t="s">
        <v>5</v>
      </c>
      <c r="H51" s="31" t="s">
        <v>6</v>
      </c>
      <c r="I51" s="31" t="s">
        <v>7</v>
      </c>
      <c r="J51" s="31" t="s">
        <v>8</v>
      </c>
      <c r="K51" s="31" t="s">
        <v>9</v>
      </c>
      <c r="L51" s="31" t="s">
        <v>10</v>
      </c>
      <c r="M51" s="31" t="s">
        <v>11</v>
      </c>
    </row>
    <row r="52" spans="1:13" x14ac:dyDescent="0.25">
      <c r="A52" s="30" t="s">
        <v>170</v>
      </c>
      <c r="B52" s="74">
        <v>47.1</v>
      </c>
      <c r="C52" s="74">
        <v>57.36</v>
      </c>
      <c r="D52" s="74">
        <v>80.349999999999994</v>
      </c>
      <c r="E52" s="74">
        <v>55.26</v>
      </c>
      <c r="F52" s="74">
        <v>77.11</v>
      </c>
      <c r="G52" s="74">
        <v>73.989999999999995</v>
      </c>
      <c r="H52" s="74">
        <v>68.430000000000007</v>
      </c>
      <c r="I52" s="74">
        <v>76.55</v>
      </c>
      <c r="J52" s="74">
        <v>81.75</v>
      </c>
      <c r="K52" s="74">
        <v>67.239999999999995</v>
      </c>
      <c r="L52" s="74">
        <v>87.49</v>
      </c>
      <c r="M52" s="74"/>
    </row>
    <row r="53" spans="1:13" x14ac:dyDescent="0.25">
      <c r="A53" s="30" t="s">
        <v>169</v>
      </c>
      <c r="B53" s="30">
        <v>70</v>
      </c>
      <c r="C53" s="174">
        <v>70</v>
      </c>
      <c r="D53" s="174">
        <v>70</v>
      </c>
      <c r="E53" s="174">
        <v>70</v>
      </c>
      <c r="F53" s="174">
        <v>70</v>
      </c>
      <c r="G53" s="174">
        <v>70</v>
      </c>
      <c r="H53" s="174">
        <v>70</v>
      </c>
      <c r="I53" s="174">
        <v>70</v>
      </c>
      <c r="J53" s="174">
        <v>70</v>
      </c>
      <c r="K53" s="174">
        <v>70</v>
      </c>
      <c r="L53" s="174">
        <v>70</v>
      </c>
      <c r="M53" s="174">
        <v>70</v>
      </c>
    </row>
    <row r="54" spans="1:13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</row>
    <row r="55" spans="1:13" ht="18.75" x14ac:dyDescent="0.3">
      <c r="A55" s="30" t="s">
        <v>231</v>
      </c>
      <c r="B55" s="262" t="s">
        <v>559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30" t="s">
        <v>16</v>
      </c>
      <c r="B56" s="31" t="s">
        <v>1</v>
      </c>
      <c r="C56" s="31" t="s">
        <v>2</v>
      </c>
      <c r="D56" s="31" t="s">
        <v>3</v>
      </c>
      <c r="E56" s="31" t="s">
        <v>4</v>
      </c>
      <c r="F56" s="31" t="s">
        <v>0</v>
      </c>
      <c r="G56" s="31" t="s">
        <v>5</v>
      </c>
      <c r="H56" s="31" t="s">
        <v>6</v>
      </c>
      <c r="I56" s="31" t="s">
        <v>7</v>
      </c>
      <c r="J56" s="31" t="s">
        <v>8</v>
      </c>
      <c r="K56" s="31" t="s">
        <v>9</v>
      </c>
      <c r="L56" s="31" t="s">
        <v>10</v>
      </c>
      <c r="M56" s="31" t="s">
        <v>11</v>
      </c>
    </row>
    <row r="57" spans="1:13" x14ac:dyDescent="0.25">
      <c r="A57" s="30" t="s">
        <v>170</v>
      </c>
      <c r="B57" s="74">
        <v>16.98</v>
      </c>
      <c r="C57" s="74">
        <v>24.73</v>
      </c>
      <c r="D57" s="74">
        <v>32.590000000000003</v>
      </c>
      <c r="E57" s="74">
        <v>12.94</v>
      </c>
      <c r="F57" s="74">
        <v>25.34</v>
      </c>
      <c r="G57" s="74">
        <v>22.54</v>
      </c>
      <c r="H57" s="74">
        <v>19.52</v>
      </c>
      <c r="I57" s="74">
        <v>25.5</v>
      </c>
      <c r="J57" s="74">
        <v>27.04</v>
      </c>
      <c r="K57" s="74">
        <v>21.85</v>
      </c>
      <c r="L57" s="74">
        <v>34.729999999999997</v>
      </c>
      <c r="M57" s="74"/>
    </row>
    <row r="58" spans="1:13" x14ac:dyDescent="0.25">
      <c r="A58" s="30" t="s">
        <v>169</v>
      </c>
      <c r="B58" s="30">
        <v>30</v>
      </c>
      <c r="C58" s="174">
        <v>30</v>
      </c>
      <c r="D58" s="174">
        <v>30</v>
      </c>
      <c r="E58" s="174">
        <v>30</v>
      </c>
      <c r="F58" s="174">
        <v>30</v>
      </c>
      <c r="G58" s="174">
        <v>30</v>
      </c>
      <c r="H58" s="174">
        <v>30</v>
      </c>
      <c r="I58" s="174">
        <v>30</v>
      </c>
      <c r="J58" s="174">
        <v>30</v>
      </c>
      <c r="K58" s="174">
        <v>30</v>
      </c>
      <c r="L58" s="174">
        <v>30</v>
      </c>
      <c r="M58" s="174">
        <v>30</v>
      </c>
    </row>
    <row r="59" spans="1:13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</row>
    <row r="60" spans="1:13" ht="18.75" x14ac:dyDescent="0.3">
      <c r="A60" s="30" t="s">
        <v>231</v>
      </c>
      <c r="B60" s="262" t="s">
        <v>542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30" t="s">
        <v>16</v>
      </c>
      <c r="B61" s="31" t="s">
        <v>1</v>
      </c>
      <c r="C61" s="31" t="s">
        <v>2</v>
      </c>
      <c r="D61" s="31" t="s">
        <v>3</v>
      </c>
      <c r="E61" s="31" t="s">
        <v>4</v>
      </c>
      <c r="F61" s="31" t="s">
        <v>0</v>
      </c>
      <c r="G61" s="31" t="s">
        <v>5</v>
      </c>
      <c r="H61" s="31" t="s">
        <v>6</v>
      </c>
      <c r="I61" s="31" t="s">
        <v>7</v>
      </c>
      <c r="J61" s="31" t="s">
        <v>8</v>
      </c>
      <c r="K61" s="31" t="s">
        <v>9</v>
      </c>
      <c r="L61" s="31" t="s">
        <v>10</v>
      </c>
      <c r="M61" s="31" t="s">
        <v>11</v>
      </c>
    </row>
    <row r="62" spans="1:13" x14ac:dyDescent="0.25">
      <c r="A62" s="30" t="s">
        <v>170</v>
      </c>
      <c r="B62" s="74">
        <v>0</v>
      </c>
      <c r="C62" s="138">
        <v>0</v>
      </c>
      <c r="D62" s="138">
        <v>0</v>
      </c>
      <c r="E62" s="74">
        <v>0</v>
      </c>
      <c r="F62" s="74">
        <v>0</v>
      </c>
      <c r="G62" s="74">
        <v>4.41</v>
      </c>
      <c r="H62" s="74">
        <v>12.47</v>
      </c>
      <c r="I62" s="225">
        <v>11.09</v>
      </c>
      <c r="J62" s="74">
        <v>0.82</v>
      </c>
      <c r="K62" s="74">
        <v>0.24</v>
      </c>
      <c r="L62" s="74">
        <v>94.34</v>
      </c>
      <c r="M62" s="74"/>
    </row>
    <row r="63" spans="1:13" x14ac:dyDescent="0.25">
      <c r="A63" s="30" t="s">
        <v>169</v>
      </c>
      <c r="B63" s="30">
        <v>100</v>
      </c>
      <c r="C63" s="131">
        <v>100</v>
      </c>
      <c r="D63" s="131">
        <v>100</v>
      </c>
      <c r="E63" s="131">
        <v>100</v>
      </c>
      <c r="F63" s="131">
        <v>100</v>
      </c>
      <c r="G63" s="131">
        <v>100</v>
      </c>
      <c r="H63" s="131">
        <v>100</v>
      </c>
      <c r="I63" s="131">
        <v>100</v>
      </c>
      <c r="J63" s="131">
        <v>100</v>
      </c>
      <c r="K63" s="131">
        <v>100</v>
      </c>
      <c r="L63" s="131">
        <v>100</v>
      </c>
      <c r="M63" s="131">
        <v>100</v>
      </c>
    </row>
    <row r="64" spans="1:13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</row>
    <row r="65" spans="1:13" ht="18.75" x14ac:dyDescent="0.3">
      <c r="A65" s="30" t="s">
        <v>231</v>
      </c>
      <c r="B65" s="262" t="s">
        <v>543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</row>
    <row r="66" spans="1:13" x14ac:dyDescent="0.25">
      <c r="A66" s="30" t="s">
        <v>16</v>
      </c>
      <c r="B66" s="31" t="s">
        <v>1</v>
      </c>
      <c r="C66" s="31" t="s">
        <v>2</v>
      </c>
      <c r="D66" s="31" t="s">
        <v>3</v>
      </c>
      <c r="E66" s="31" t="s">
        <v>4</v>
      </c>
      <c r="F66" s="31" t="s">
        <v>0</v>
      </c>
      <c r="G66" s="31" t="s">
        <v>5</v>
      </c>
      <c r="H66" s="31" t="s">
        <v>6</v>
      </c>
      <c r="I66" s="31" t="s">
        <v>7</v>
      </c>
      <c r="J66" s="31" t="s">
        <v>8</v>
      </c>
      <c r="K66" s="31" t="s">
        <v>9</v>
      </c>
      <c r="L66" s="31" t="s">
        <v>10</v>
      </c>
      <c r="M66" s="31" t="s">
        <v>11</v>
      </c>
    </row>
    <row r="67" spans="1:13" x14ac:dyDescent="0.25">
      <c r="A67" s="30" t="s">
        <v>170</v>
      </c>
      <c r="B67" s="74">
        <v>45.61</v>
      </c>
      <c r="C67" s="74">
        <v>54.23</v>
      </c>
      <c r="D67" s="74">
        <v>21.69</v>
      </c>
      <c r="E67" s="74">
        <v>30.36</v>
      </c>
      <c r="F67" s="74">
        <v>52.04</v>
      </c>
      <c r="G67" s="74">
        <v>52.57</v>
      </c>
      <c r="H67" s="74">
        <v>81</v>
      </c>
      <c r="I67" s="225">
        <v>63.84</v>
      </c>
      <c r="J67" s="74">
        <v>102.7</v>
      </c>
      <c r="K67" s="74">
        <v>29.91</v>
      </c>
      <c r="L67" s="74">
        <v>66.290000000000006</v>
      </c>
      <c r="M67" s="74"/>
    </row>
    <row r="68" spans="1:13" x14ac:dyDescent="0.25">
      <c r="A68" s="30" t="s">
        <v>169</v>
      </c>
      <c r="B68" s="133">
        <v>100</v>
      </c>
      <c r="C68" s="133">
        <v>100</v>
      </c>
      <c r="D68" s="133">
        <v>100</v>
      </c>
      <c r="E68" s="133">
        <v>100</v>
      </c>
      <c r="F68" s="133">
        <v>100</v>
      </c>
      <c r="G68" s="133">
        <v>100</v>
      </c>
      <c r="H68" s="133">
        <v>100</v>
      </c>
      <c r="I68" s="133">
        <v>100</v>
      </c>
      <c r="J68" s="133">
        <v>100</v>
      </c>
      <c r="K68" s="133">
        <v>100</v>
      </c>
      <c r="L68" s="133">
        <v>100</v>
      </c>
      <c r="M68" s="133">
        <v>100</v>
      </c>
    </row>
    <row r="69" spans="1:13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</row>
    <row r="70" spans="1:13" ht="18.75" x14ac:dyDescent="0.3">
      <c r="A70" s="30" t="s">
        <v>231</v>
      </c>
      <c r="B70" s="262" t="s">
        <v>544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</row>
    <row r="71" spans="1:13" x14ac:dyDescent="0.25">
      <c r="A71" s="30" t="s">
        <v>16</v>
      </c>
      <c r="B71" s="31" t="s">
        <v>1</v>
      </c>
      <c r="C71" s="31" t="s">
        <v>2</v>
      </c>
      <c r="D71" s="31" t="s">
        <v>3</v>
      </c>
      <c r="E71" s="31" t="s">
        <v>4</v>
      </c>
      <c r="F71" s="31" t="s">
        <v>0</v>
      </c>
      <c r="G71" s="31" t="s">
        <v>5</v>
      </c>
      <c r="H71" s="31" t="s">
        <v>6</v>
      </c>
      <c r="I71" s="31" t="s">
        <v>7</v>
      </c>
      <c r="J71" s="31" t="s">
        <v>8</v>
      </c>
      <c r="K71" s="31" t="s">
        <v>9</v>
      </c>
      <c r="L71" s="31" t="s">
        <v>10</v>
      </c>
      <c r="M71" s="31" t="s">
        <v>11</v>
      </c>
    </row>
    <row r="72" spans="1:13" x14ac:dyDescent="0.25">
      <c r="A72" s="30" t="s">
        <v>170</v>
      </c>
      <c r="B72" s="140">
        <v>245</v>
      </c>
      <c r="C72" s="139">
        <v>347</v>
      </c>
      <c r="D72" s="140">
        <v>299</v>
      </c>
      <c r="E72" s="74">
        <v>245</v>
      </c>
      <c r="F72" s="201">
        <v>339</v>
      </c>
      <c r="G72" s="74">
        <v>339</v>
      </c>
      <c r="H72" s="74">
        <v>297</v>
      </c>
      <c r="I72" s="74">
        <v>333</v>
      </c>
      <c r="J72" s="74">
        <v>284</v>
      </c>
      <c r="K72" s="242">
        <v>355</v>
      </c>
      <c r="L72" s="74">
        <v>302</v>
      </c>
      <c r="M72" s="74"/>
    </row>
    <row r="73" spans="1:13" x14ac:dyDescent="0.25">
      <c r="A73" s="30" t="s">
        <v>169</v>
      </c>
      <c r="B73" s="133">
        <v>170</v>
      </c>
      <c r="C73" s="133">
        <v>170</v>
      </c>
      <c r="D73" s="133">
        <v>170</v>
      </c>
      <c r="E73" s="133">
        <v>170</v>
      </c>
      <c r="F73" s="133">
        <v>170</v>
      </c>
      <c r="G73" s="133">
        <v>170</v>
      </c>
      <c r="H73" s="133">
        <v>170</v>
      </c>
      <c r="I73" s="133">
        <v>170</v>
      </c>
      <c r="J73" s="133">
        <v>170</v>
      </c>
      <c r="K73" s="133">
        <v>170</v>
      </c>
      <c r="L73" s="133">
        <v>170</v>
      </c>
      <c r="M73" s="133">
        <v>170</v>
      </c>
    </row>
    <row r="74" spans="1:13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</row>
    <row r="75" spans="1:13" ht="18.75" x14ac:dyDescent="0.3">
      <c r="A75" s="30" t="s">
        <v>231</v>
      </c>
      <c r="B75" s="262" t="s">
        <v>141</v>
      </c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</row>
    <row r="76" spans="1:13" x14ac:dyDescent="0.25">
      <c r="A76" s="30" t="s">
        <v>16</v>
      </c>
      <c r="B76" s="31" t="s">
        <v>1</v>
      </c>
      <c r="C76" s="31" t="s">
        <v>2</v>
      </c>
      <c r="D76" s="31" t="s">
        <v>3</v>
      </c>
      <c r="E76" s="31" t="s">
        <v>4</v>
      </c>
      <c r="F76" s="31" t="s">
        <v>0</v>
      </c>
      <c r="G76" s="31" t="s">
        <v>5</v>
      </c>
      <c r="H76" s="31" t="s">
        <v>6</v>
      </c>
      <c r="I76" s="31" t="s">
        <v>7</v>
      </c>
      <c r="J76" s="31" t="s">
        <v>8</v>
      </c>
      <c r="K76" s="31" t="s">
        <v>9</v>
      </c>
      <c r="L76" s="31" t="s">
        <v>10</v>
      </c>
      <c r="M76" s="31" t="s">
        <v>11</v>
      </c>
    </row>
    <row r="77" spans="1:13" x14ac:dyDescent="0.25">
      <c r="A77" s="30" t="s">
        <v>170</v>
      </c>
      <c r="B77" s="140">
        <v>2370162</v>
      </c>
      <c r="C77" s="140">
        <v>2777798</v>
      </c>
      <c r="D77" s="140">
        <v>3204825</v>
      </c>
      <c r="E77" s="74" t="s">
        <v>608</v>
      </c>
      <c r="F77" s="141">
        <v>2778324.61</v>
      </c>
      <c r="G77" s="141">
        <v>3717692.87</v>
      </c>
      <c r="H77" s="141">
        <v>2191372.83</v>
      </c>
      <c r="I77" s="140">
        <v>3128013.97</v>
      </c>
      <c r="J77" s="141">
        <v>2976063.65</v>
      </c>
      <c r="K77" s="141">
        <v>2968136.86</v>
      </c>
      <c r="L77" s="141">
        <v>3508294.5</v>
      </c>
      <c r="M77" s="74"/>
    </row>
    <row r="78" spans="1:13" x14ac:dyDescent="0.25">
      <c r="A78" s="30" t="s">
        <v>235</v>
      </c>
      <c r="B78" s="33">
        <v>3000000</v>
      </c>
      <c r="C78" s="33">
        <v>3000000</v>
      </c>
      <c r="D78" s="33">
        <v>3000000</v>
      </c>
      <c r="E78" s="33">
        <v>3000000</v>
      </c>
      <c r="F78" s="33">
        <v>3000000</v>
      </c>
      <c r="G78" s="33">
        <v>3000000</v>
      </c>
      <c r="H78" s="33">
        <v>3000000</v>
      </c>
      <c r="I78" s="33">
        <v>3000000</v>
      </c>
      <c r="J78" s="33">
        <v>3000000</v>
      </c>
      <c r="K78" s="33">
        <v>3000000</v>
      </c>
      <c r="L78" s="33">
        <v>3000000</v>
      </c>
      <c r="M78" s="33">
        <v>3000000</v>
      </c>
    </row>
    <row r="79" spans="1:13" x14ac:dyDescent="0.25">
      <c r="A79" s="30" t="s">
        <v>236</v>
      </c>
      <c r="B79" s="33">
        <v>1500000</v>
      </c>
      <c r="C79" s="33">
        <v>1500000</v>
      </c>
      <c r="D79" s="33">
        <v>1500000</v>
      </c>
      <c r="E79" s="33">
        <v>1500000</v>
      </c>
      <c r="F79" s="33">
        <v>1500000</v>
      </c>
      <c r="G79" s="33">
        <v>1500000</v>
      </c>
      <c r="H79" s="33">
        <v>1500000</v>
      </c>
      <c r="I79" s="33">
        <v>1500000</v>
      </c>
      <c r="J79" s="33">
        <v>1500000</v>
      </c>
      <c r="K79" s="33">
        <v>1500000</v>
      </c>
      <c r="L79" s="33">
        <v>1500000</v>
      </c>
      <c r="M79" s="33">
        <v>1500000</v>
      </c>
    </row>
    <row r="81" spans="1:13" ht="18.75" x14ac:dyDescent="0.3">
      <c r="A81" s="131" t="s">
        <v>231</v>
      </c>
      <c r="B81" s="262" t="s">
        <v>545</v>
      </c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</row>
    <row r="82" spans="1:13" x14ac:dyDescent="0.25">
      <c r="A82" s="131" t="s">
        <v>16</v>
      </c>
      <c r="B82" s="132" t="s">
        <v>1</v>
      </c>
      <c r="C82" s="132" t="s">
        <v>2</v>
      </c>
      <c r="D82" s="132" t="s">
        <v>3</v>
      </c>
      <c r="E82" s="132" t="s">
        <v>4</v>
      </c>
      <c r="F82" s="132" t="s">
        <v>0</v>
      </c>
      <c r="G82" s="132" t="s">
        <v>5</v>
      </c>
      <c r="H82" s="132" t="s">
        <v>6</v>
      </c>
      <c r="I82" s="132" t="s">
        <v>7</v>
      </c>
      <c r="J82" s="132" t="s">
        <v>8</v>
      </c>
      <c r="K82" s="132" t="s">
        <v>9</v>
      </c>
      <c r="L82" s="132" t="s">
        <v>10</v>
      </c>
      <c r="M82" s="132" t="s">
        <v>11</v>
      </c>
    </row>
    <row r="83" spans="1:13" x14ac:dyDescent="0.25">
      <c r="A83" s="131" t="s">
        <v>170</v>
      </c>
      <c r="B83" s="140">
        <v>49446</v>
      </c>
      <c r="C83" s="141">
        <v>170622.6</v>
      </c>
      <c r="D83" s="140">
        <v>1533436</v>
      </c>
      <c r="E83" s="141">
        <v>167233</v>
      </c>
      <c r="F83" s="141">
        <v>645585.32999999996</v>
      </c>
      <c r="G83" s="141">
        <v>456871.95</v>
      </c>
      <c r="H83" s="140">
        <v>27600</v>
      </c>
      <c r="I83" s="141">
        <v>345645.82</v>
      </c>
      <c r="J83" s="140">
        <v>17390</v>
      </c>
      <c r="K83" s="141">
        <v>3726.6</v>
      </c>
      <c r="L83" s="141">
        <v>229015.99</v>
      </c>
      <c r="M83" s="129"/>
    </row>
    <row r="84" spans="1:13" x14ac:dyDescent="0.25">
      <c r="A84" s="131" t="s">
        <v>169</v>
      </c>
      <c r="B84" s="133">
        <v>1</v>
      </c>
      <c r="C84" s="133">
        <v>1</v>
      </c>
      <c r="D84" s="133">
        <v>1</v>
      </c>
      <c r="E84" s="133">
        <v>1</v>
      </c>
      <c r="F84" s="133">
        <v>1</v>
      </c>
      <c r="G84" s="133">
        <v>1</v>
      </c>
      <c r="H84" s="133">
        <v>1</v>
      </c>
      <c r="I84" s="133">
        <v>1</v>
      </c>
      <c r="J84" s="133">
        <v>1</v>
      </c>
      <c r="K84" s="133">
        <v>1</v>
      </c>
      <c r="L84" s="133">
        <v>1</v>
      </c>
      <c r="M84" s="133">
        <v>1</v>
      </c>
    </row>
    <row r="86" spans="1:13" ht="18.75" x14ac:dyDescent="0.3">
      <c r="A86" s="131" t="s">
        <v>231</v>
      </c>
      <c r="B86" s="262" t="s">
        <v>546</v>
      </c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</row>
    <row r="87" spans="1:13" x14ac:dyDescent="0.25">
      <c r="A87" s="131" t="s">
        <v>16</v>
      </c>
      <c r="B87" s="132" t="s">
        <v>1</v>
      </c>
      <c r="C87" s="132" t="s">
        <v>2</v>
      </c>
      <c r="D87" s="132" t="s">
        <v>3</v>
      </c>
      <c r="E87" s="132" t="s">
        <v>4</v>
      </c>
      <c r="F87" s="132" t="s">
        <v>0</v>
      </c>
      <c r="G87" s="132" t="s">
        <v>5</v>
      </c>
      <c r="H87" s="132" t="s">
        <v>6</v>
      </c>
      <c r="I87" s="132" t="s">
        <v>7</v>
      </c>
      <c r="J87" s="132" t="s">
        <v>8</v>
      </c>
      <c r="K87" s="132" t="s">
        <v>9</v>
      </c>
      <c r="L87" s="132" t="s">
        <v>10</v>
      </c>
      <c r="M87" s="132" t="s">
        <v>11</v>
      </c>
    </row>
    <row r="88" spans="1:13" x14ac:dyDescent="0.25">
      <c r="A88" s="131" t="s">
        <v>170</v>
      </c>
      <c r="B88" s="140">
        <v>2618456</v>
      </c>
      <c r="C88" s="140">
        <v>3003403</v>
      </c>
      <c r="D88" s="140">
        <v>2809076</v>
      </c>
      <c r="E88" s="140">
        <v>5289823</v>
      </c>
      <c r="F88" s="141">
        <v>49279.62</v>
      </c>
      <c r="G88" s="141">
        <v>5286876.07</v>
      </c>
      <c r="H88" s="141">
        <v>3703.95</v>
      </c>
      <c r="I88" s="141">
        <v>2652651.9</v>
      </c>
      <c r="J88" s="141">
        <v>2615969.2599999998</v>
      </c>
      <c r="K88" s="141">
        <v>2619729.0099999998</v>
      </c>
      <c r="L88" s="141">
        <v>2782341.38</v>
      </c>
      <c r="M88" s="129"/>
    </row>
    <row r="89" spans="1:13" x14ac:dyDescent="0.25">
      <c r="A89" s="131" t="s">
        <v>169</v>
      </c>
      <c r="B89" s="33">
        <v>2600333.29</v>
      </c>
      <c r="C89" s="33">
        <v>2600333.29</v>
      </c>
      <c r="D89" s="33">
        <v>2600333.29</v>
      </c>
      <c r="E89" s="33">
        <v>2600333.29</v>
      </c>
      <c r="F89" s="33">
        <v>2600333.29</v>
      </c>
      <c r="G89" s="33">
        <v>2600333.29</v>
      </c>
      <c r="H89" s="33">
        <v>2600333.29</v>
      </c>
      <c r="I89" s="33">
        <v>2600333.29</v>
      </c>
      <c r="J89" s="33">
        <v>2600333.29</v>
      </c>
      <c r="K89" s="33">
        <v>2600333.29</v>
      </c>
      <c r="L89" s="33">
        <v>2600333.29</v>
      </c>
      <c r="M89" s="33">
        <v>2600333.29</v>
      </c>
    </row>
  </sheetData>
  <mergeCells count="19">
    <mergeCell ref="B81:M81"/>
    <mergeCell ref="B86:M86"/>
    <mergeCell ref="B75:M75"/>
    <mergeCell ref="B40:M40"/>
    <mergeCell ref="B45:M45"/>
    <mergeCell ref="B50:M50"/>
    <mergeCell ref="B55:M55"/>
    <mergeCell ref="B65:M65"/>
    <mergeCell ref="B70:M70"/>
    <mergeCell ref="B35:M35"/>
    <mergeCell ref="B15:M15"/>
    <mergeCell ref="B30:M30"/>
    <mergeCell ref="B60:M60"/>
    <mergeCell ref="A1:A3"/>
    <mergeCell ref="B1:M3"/>
    <mergeCell ref="B5:M5"/>
    <mergeCell ref="B10:M10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5" max="7" width="11.7109375" bestFit="1" customWidth="1"/>
    <col min="8" max="8" width="10.140625" bestFit="1" customWidth="1"/>
    <col min="9" max="9" width="13.28515625" customWidth="1"/>
    <col min="10" max="10" width="13" customWidth="1"/>
    <col min="11" max="11" width="15.85546875" bestFit="1" customWidth="1"/>
    <col min="12" max="13" width="12.42578125" bestFit="1" customWidth="1"/>
  </cols>
  <sheetData>
    <row r="1" spans="1:13" ht="15" customHeight="1" x14ac:dyDescent="0.25">
      <c r="A1" s="263"/>
      <c r="B1" s="264" t="s">
        <v>551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ht="15" customHeight="1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ht="15" customHeight="1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57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23">
        <v>99.28</v>
      </c>
      <c r="C7" s="74">
        <v>99.65</v>
      </c>
      <c r="D7" s="74">
        <v>98.75</v>
      </c>
      <c r="E7" s="74">
        <v>97.08</v>
      </c>
      <c r="F7" s="74">
        <v>97.43</v>
      </c>
      <c r="G7" s="74">
        <v>95.13</v>
      </c>
      <c r="H7" s="74">
        <v>96.97</v>
      </c>
      <c r="I7" s="74">
        <v>98.01</v>
      </c>
      <c r="J7" s="74">
        <v>99.84</v>
      </c>
      <c r="K7" s="74"/>
      <c r="L7" s="74"/>
      <c r="M7" s="74"/>
    </row>
    <row r="8" spans="1:13" x14ac:dyDescent="0.25">
      <c r="A8" s="30" t="s">
        <v>187</v>
      </c>
      <c r="B8" s="30">
        <v>97</v>
      </c>
      <c r="C8" s="212">
        <v>97</v>
      </c>
      <c r="D8" s="212">
        <v>97</v>
      </c>
      <c r="E8" s="212">
        <v>97</v>
      </c>
      <c r="F8" s="212">
        <v>97</v>
      </c>
      <c r="G8" s="212">
        <v>97</v>
      </c>
      <c r="H8" s="212">
        <v>97</v>
      </c>
      <c r="I8" s="212">
        <v>97</v>
      </c>
      <c r="J8" s="212">
        <v>97</v>
      </c>
      <c r="K8" s="212">
        <v>97</v>
      </c>
      <c r="L8" s="212">
        <v>97</v>
      </c>
      <c r="M8" s="212">
        <v>97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56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4">
        <v>5350</v>
      </c>
      <c r="C12" s="74">
        <v>5075</v>
      </c>
      <c r="D12" s="74">
        <v>5575</v>
      </c>
      <c r="E12" s="186">
        <v>4950</v>
      </c>
      <c r="F12" s="74">
        <v>5600</v>
      </c>
      <c r="G12" s="74">
        <v>5500</v>
      </c>
      <c r="H12" s="74">
        <v>6400</v>
      </c>
      <c r="I12" s="74">
        <v>7075</v>
      </c>
      <c r="J12" s="74">
        <v>6550</v>
      </c>
      <c r="K12" s="74">
        <v>8225</v>
      </c>
      <c r="L12" s="74"/>
      <c r="M12" s="74"/>
    </row>
    <row r="13" spans="1:13" x14ac:dyDescent="0.25">
      <c r="A13" s="30" t="s">
        <v>202</v>
      </c>
      <c r="B13" s="24">
        <v>6000</v>
      </c>
      <c r="C13" s="24">
        <v>6000</v>
      </c>
      <c r="D13" s="24">
        <v>6000</v>
      </c>
      <c r="E13" s="24">
        <v>6000</v>
      </c>
      <c r="F13" s="24">
        <v>6000</v>
      </c>
      <c r="G13" s="24">
        <v>6000</v>
      </c>
      <c r="H13" s="24">
        <v>6000</v>
      </c>
      <c r="I13" s="24">
        <v>6000</v>
      </c>
      <c r="J13" s="24">
        <v>6000</v>
      </c>
      <c r="K13" s="24">
        <v>6000</v>
      </c>
      <c r="L13" s="24">
        <v>6000</v>
      </c>
      <c r="M13" s="24">
        <v>6000</v>
      </c>
    </row>
    <row r="14" spans="1:13" x14ac:dyDescent="0.25">
      <c r="A14" s="2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ht="18.75" x14ac:dyDescent="0.3">
      <c r="A15" s="30" t="s">
        <v>231</v>
      </c>
      <c r="B15" s="262" t="s">
        <v>58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4">
        <v>14978.32</v>
      </c>
      <c r="C17" s="74">
        <v>14192.67</v>
      </c>
      <c r="D17" s="74">
        <v>16415.3</v>
      </c>
      <c r="E17" s="74">
        <v>15048.85</v>
      </c>
      <c r="F17" s="74">
        <v>16430.95</v>
      </c>
      <c r="G17" s="74">
        <v>15931.03</v>
      </c>
      <c r="H17" s="74">
        <v>17498.29</v>
      </c>
      <c r="I17" s="141">
        <v>17489.39</v>
      </c>
      <c r="J17" s="74">
        <v>11795.23</v>
      </c>
      <c r="K17" s="140">
        <v>19383</v>
      </c>
      <c r="L17" s="74"/>
      <c r="M17" s="74"/>
    </row>
    <row r="18" spans="1:13" x14ac:dyDescent="0.25">
      <c r="A18" s="30" t="s">
        <v>235</v>
      </c>
      <c r="B18" s="23">
        <v>20000</v>
      </c>
      <c r="C18" s="23">
        <v>20000</v>
      </c>
      <c r="D18" s="23">
        <v>20000</v>
      </c>
      <c r="E18" s="23">
        <v>20000</v>
      </c>
      <c r="F18" s="23">
        <v>20000</v>
      </c>
      <c r="G18" s="23">
        <v>20000</v>
      </c>
      <c r="H18" s="23">
        <v>20000</v>
      </c>
      <c r="I18" s="23">
        <v>20000</v>
      </c>
      <c r="J18" s="23">
        <v>20000</v>
      </c>
      <c r="K18" s="23">
        <v>20000</v>
      </c>
      <c r="L18" s="23">
        <v>20000</v>
      </c>
      <c r="M18" s="23">
        <v>20000</v>
      </c>
    </row>
    <row r="19" spans="1:13" x14ac:dyDescent="0.25">
      <c r="A19" s="30" t="s">
        <v>236</v>
      </c>
      <c r="B19" s="23">
        <v>10000</v>
      </c>
      <c r="C19" s="23">
        <v>10000</v>
      </c>
      <c r="D19" s="23">
        <v>10000</v>
      </c>
      <c r="E19" s="23">
        <v>10000</v>
      </c>
      <c r="F19" s="23">
        <v>10000</v>
      </c>
      <c r="G19" s="23">
        <v>10000</v>
      </c>
      <c r="H19" s="23">
        <v>10000</v>
      </c>
      <c r="I19" s="23">
        <v>10000</v>
      </c>
      <c r="J19" s="23">
        <v>10000</v>
      </c>
      <c r="K19" s="23">
        <v>10000</v>
      </c>
      <c r="L19" s="23">
        <v>10000</v>
      </c>
      <c r="M19" s="23">
        <v>10000</v>
      </c>
    </row>
    <row r="20" spans="1:13" x14ac:dyDescent="0.25">
      <c r="A20" s="22"/>
      <c r="B20" s="4"/>
      <c r="C20" s="4"/>
      <c r="D20" s="4"/>
      <c r="E20" s="4"/>
      <c r="F20" s="4"/>
      <c r="G20" s="4"/>
      <c r="H20" s="4"/>
      <c r="I20" s="5"/>
      <c r="J20" s="5"/>
      <c r="K20" s="5"/>
      <c r="L20" s="5"/>
      <c r="M20" s="6"/>
    </row>
    <row r="21" spans="1:13" ht="18.75" x14ac:dyDescent="0.3">
      <c r="A21" s="30" t="s">
        <v>231</v>
      </c>
      <c r="B21" s="262" t="s">
        <v>59</v>
      </c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</row>
    <row r="22" spans="1:13" x14ac:dyDescent="0.25">
      <c r="A22" s="30" t="s">
        <v>16</v>
      </c>
      <c r="B22" s="31" t="s">
        <v>1</v>
      </c>
      <c r="C22" s="31" t="s">
        <v>2</v>
      </c>
      <c r="D22" s="31" t="s">
        <v>3</v>
      </c>
      <c r="E22" s="31" t="s">
        <v>4</v>
      </c>
      <c r="F22" s="31" t="s">
        <v>0</v>
      </c>
      <c r="G22" s="31" t="s">
        <v>5</v>
      </c>
      <c r="H22" s="31" t="s">
        <v>6</v>
      </c>
      <c r="I22" s="31" t="s">
        <v>7</v>
      </c>
      <c r="J22" s="31" t="s">
        <v>8</v>
      </c>
      <c r="K22" s="31" t="s">
        <v>9</v>
      </c>
      <c r="L22" s="31" t="s">
        <v>10</v>
      </c>
      <c r="M22" s="31" t="s">
        <v>11</v>
      </c>
    </row>
    <row r="23" spans="1:13" x14ac:dyDescent="0.25">
      <c r="A23" s="30" t="s">
        <v>170</v>
      </c>
      <c r="B23" s="74">
        <v>9.9700000000000006</v>
      </c>
      <c r="C23" s="74">
        <v>6.59</v>
      </c>
      <c r="D23" s="74">
        <v>3.93</v>
      </c>
      <c r="E23" s="74">
        <v>3.94</v>
      </c>
      <c r="F23" s="74">
        <v>4.43</v>
      </c>
      <c r="G23" s="74">
        <v>4.3099999999999996</v>
      </c>
      <c r="H23" s="74">
        <v>4.01</v>
      </c>
      <c r="I23" s="74">
        <v>3.81</v>
      </c>
      <c r="J23" s="74"/>
      <c r="K23" s="74"/>
      <c r="L23" s="74"/>
      <c r="M23" s="74"/>
    </row>
    <row r="24" spans="1:13" x14ac:dyDescent="0.25">
      <c r="A24" s="30" t="s">
        <v>201</v>
      </c>
      <c r="B24" s="23">
        <v>5</v>
      </c>
      <c r="C24" s="23">
        <v>5</v>
      </c>
      <c r="D24" s="23">
        <v>5</v>
      </c>
      <c r="E24" s="23">
        <v>5</v>
      </c>
      <c r="F24" s="23">
        <v>5</v>
      </c>
      <c r="G24" s="23">
        <v>5</v>
      </c>
      <c r="H24" s="23">
        <v>5</v>
      </c>
      <c r="I24" s="23">
        <v>5</v>
      </c>
      <c r="J24" s="23">
        <v>5</v>
      </c>
      <c r="K24" s="23">
        <v>5</v>
      </c>
      <c r="L24" s="23">
        <v>5</v>
      </c>
      <c r="M24" s="23">
        <v>5</v>
      </c>
    </row>
    <row r="25" spans="1:13" x14ac:dyDescent="0.25">
      <c r="A25" s="22"/>
      <c r="B25" s="4"/>
      <c r="C25" s="4"/>
      <c r="D25" s="4"/>
      <c r="E25" s="4"/>
      <c r="F25" s="4"/>
      <c r="G25" s="4"/>
      <c r="H25" s="4"/>
      <c r="I25" s="5"/>
      <c r="J25" s="5"/>
      <c r="K25" s="5"/>
      <c r="L25" s="14"/>
      <c r="M25" s="15"/>
    </row>
    <row r="26" spans="1:13" ht="18.75" x14ac:dyDescent="0.3">
      <c r="A26" s="30" t="s">
        <v>231</v>
      </c>
      <c r="B26" s="262" t="s">
        <v>60</v>
      </c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1:13" x14ac:dyDescent="0.25">
      <c r="A27" s="30" t="s">
        <v>16</v>
      </c>
      <c r="B27" s="31" t="s">
        <v>1</v>
      </c>
      <c r="C27" s="31" t="s">
        <v>2</v>
      </c>
      <c r="D27" s="31" t="s">
        <v>3</v>
      </c>
      <c r="E27" s="31" t="s">
        <v>4</v>
      </c>
      <c r="F27" s="31" t="s">
        <v>0</v>
      </c>
      <c r="G27" s="31" t="s">
        <v>5</v>
      </c>
      <c r="H27" s="31" t="s">
        <v>6</v>
      </c>
      <c r="I27" s="31" t="s">
        <v>7</v>
      </c>
      <c r="J27" s="31" t="s">
        <v>8</v>
      </c>
      <c r="K27" s="31" t="s">
        <v>9</v>
      </c>
      <c r="L27" s="31" t="s">
        <v>10</v>
      </c>
      <c r="M27" s="31" t="s">
        <v>11</v>
      </c>
    </row>
    <row r="28" spans="1:13" x14ac:dyDescent="0.25">
      <c r="A28" s="30" t="s">
        <v>170</v>
      </c>
      <c r="B28" s="74">
        <v>93.1</v>
      </c>
      <c r="C28" s="74">
        <v>81.8</v>
      </c>
      <c r="D28" s="74">
        <v>73.2</v>
      </c>
      <c r="E28" s="74">
        <v>82.8</v>
      </c>
      <c r="F28" s="74">
        <v>87.7</v>
      </c>
      <c r="G28" s="74">
        <v>90.4</v>
      </c>
      <c r="H28" s="74">
        <v>96.2</v>
      </c>
      <c r="I28" s="74">
        <v>93.2</v>
      </c>
      <c r="J28" s="74"/>
      <c r="K28" s="74"/>
      <c r="L28" s="74"/>
      <c r="M28" s="74"/>
    </row>
    <row r="29" spans="1:13" x14ac:dyDescent="0.25">
      <c r="A29" s="30" t="s">
        <v>187</v>
      </c>
      <c r="B29" s="23">
        <v>100</v>
      </c>
      <c r="C29" s="23">
        <v>100</v>
      </c>
      <c r="D29" s="23">
        <v>100</v>
      </c>
      <c r="E29" s="23">
        <v>100</v>
      </c>
      <c r="F29" s="23">
        <v>100</v>
      </c>
      <c r="G29" s="23">
        <v>100</v>
      </c>
      <c r="H29" s="23">
        <v>100</v>
      </c>
      <c r="I29" s="23">
        <v>100</v>
      </c>
      <c r="J29" s="23">
        <v>100</v>
      </c>
      <c r="K29" s="23">
        <v>100</v>
      </c>
      <c r="L29" s="23">
        <v>100</v>
      </c>
      <c r="M29" s="23">
        <v>100</v>
      </c>
    </row>
    <row r="30" spans="1:13" x14ac:dyDescent="0.25">
      <c r="A30" s="22"/>
      <c r="B30" s="4"/>
      <c r="C30" s="4"/>
      <c r="D30" s="4"/>
      <c r="E30" s="4"/>
      <c r="F30" s="4"/>
      <c r="G30" s="4"/>
      <c r="H30" s="4"/>
      <c r="I30" s="5"/>
      <c r="J30" s="5"/>
      <c r="K30" s="5"/>
      <c r="L30" s="14"/>
      <c r="M30" s="15"/>
    </row>
    <row r="31" spans="1:13" ht="18.75" x14ac:dyDescent="0.3">
      <c r="A31" s="30" t="s">
        <v>231</v>
      </c>
      <c r="B31" s="262" t="s">
        <v>61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</row>
    <row r="32" spans="1:13" x14ac:dyDescent="0.25">
      <c r="A32" s="30" t="s">
        <v>16</v>
      </c>
      <c r="B32" s="31" t="s">
        <v>1</v>
      </c>
      <c r="C32" s="31" t="s">
        <v>2</v>
      </c>
      <c r="D32" s="31" t="s">
        <v>3</v>
      </c>
      <c r="E32" s="31" t="s">
        <v>4</v>
      </c>
      <c r="F32" s="31" t="s">
        <v>0</v>
      </c>
      <c r="G32" s="31" t="s">
        <v>5</v>
      </c>
      <c r="H32" s="31" t="s">
        <v>6</v>
      </c>
      <c r="I32" s="31" t="s">
        <v>7</v>
      </c>
      <c r="J32" s="31" t="s">
        <v>8</v>
      </c>
      <c r="K32" s="31" t="s">
        <v>9</v>
      </c>
      <c r="L32" s="31" t="s">
        <v>10</v>
      </c>
      <c r="M32" s="31" t="s">
        <v>11</v>
      </c>
    </row>
    <row r="33" spans="1:13" x14ac:dyDescent="0.25">
      <c r="A33" s="30" t="s">
        <v>170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</row>
    <row r="34" spans="1:13" x14ac:dyDescent="0.25">
      <c r="A34" s="30" t="s">
        <v>187</v>
      </c>
      <c r="B34" s="23">
        <v>100</v>
      </c>
      <c r="C34" s="23">
        <v>100</v>
      </c>
      <c r="D34" s="23">
        <v>100</v>
      </c>
      <c r="E34" s="23">
        <v>100</v>
      </c>
      <c r="F34" s="23">
        <v>100</v>
      </c>
      <c r="G34" s="23">
        <v>100</v>
      </c>
      <c r="H34" s="23">
        <v>100</v>
      </c>
      <c r="I34" s="23">
        <v>100</v>
      </c>
      <c r="J34" s="23">
        <v>100</v>
      </c>
      <c r="K34" s="23">
        <v>100</v>
      </c>
      <c r="L34" s="23">
        <v>100</v>
      </c>
      <c r="M34" s="23">
        <v>100</v>
      </c>
    </row>
    <row r="35" spans="1:13" x14ac:dyDescent="0.25">
      <c r="A35" s="22"/>
      <c r="B35" s="4"/>
      <c r="C35" s="4"/>
      <c r="D35" s="4"/>
      <c r="E35" s="4"/>
      <c r="F35" s="4"/>
      <c r="G35" s="4"/>
      <c r="H35" s="4"/>
      <c r="I35" s="5"/>
      <c r="J35" s="5"/>
      <c r="K35" s="5"/>
      <c r="L35" s="14"/>
      <c r="M35" s="15"/>
    </row>
    <row r="36" spans="1:13" ht="18.75" x14ac:dyDescent="0.3">
      <c r="A36" s="30" t="s">
        <v>231</v>
      </c>
      <c r="B36" s="262" t="s">
        <v>62</v>
      </c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</row>
    <row r="37" spans="1:13" x14ac:dyDescent="0.25">
      <c r="A37" s="30" t="s">
        <v>16</v>
      </c>
      <c r="B37" s="31" t="s">
        <v>1</v>
      </c>
      <c r="C37" s="31" t="s">
        <v>2</v>
      </c>
      <c r="D37" s="31" t="s">
        <v>3</v>
      </c>
      <c r="E37" s="31" t="s">
        <v>4</v>
      </c>
      <c r="F37" s="31" t="s">
        <v>0</v>
      </c>
      <c r="G37" s="31" t="s">
        <v>5</v>
      </c>
      <c r="H37" s="31" t="s">
        <v>6</v>
      </c>
      <c r="I37" s="31" t="s">
        <v>7</v>
      </c>
      <c r="J37" s="31" t="s">
        <v>8</v>
      </c>
      <c r="K37" s="31" t="s">
        <v>9</v>
      </c>
      <c r="L37" s="31" t="s">
        <v>10</v>
      </c>
      <c r="M37" s="31" t="s">
        <v>11</v>
      </c>
    </row>
    <row r="38" spans="1:13" x14ac:dyDescent="0.25">
      <c r="A38" s="30" t="s">
        <v>170</v>
      </c>
      <c r="B38" s="74">
        <v>95.1</v>
      </c>
      <c r="C38" s="74">
        <v>96.9</v>
      </c>
      <c r="D38" s="74">
        <v>94.9</v>
      </c>
      <c r="E38" s="74">
        <v>94.7</v>
      </c>
      <c r="F38" s="74">
        <v>95.1</v>
      </c>
      <c r="G38" s="74">
        <v>93</v>
      </c>
      <c r="H38" s="74">
        <v>89.9</v>
      </c>
      <c r="I38" s="74">
        <v>92.1</v>
      </c>
      <c r="J38" s="74">
        <v>94.2</v>
      </c>
      <c r="K38" s="74">
        <v>93.2</v>
      </c>
      <c r="L38" s="74"/>
      <c r="M38" s="74"/>
    </row>
    <row r="39" spans="1:13" x14ac:dyDescent="0.25">
      <c r="A39" s="30" t="s">
        <v>191</v>
      </c>
      <c r="B39" s="24">
        <v>95</v>
      </c>
      <c r="C39" s="24">
        <v>95</v>
      </c>
      <c r="D39" s="24">
        <v>95</v>
      </c>
      <c r="E39" s="24">
        <v>95</v>
      </c>
      <c r="F39" s="24">
        <v>95</v>
      </c>
      <c r="G39" s="24">
        <v>95</v>
      </c>
      <c r="H39" s="24">
        <v>95</v>
      </c>
      <c r="I39" s="24">
        <v>95</v>
      </c>
      <c r="J39" s="24">
        <v>95</v>
      </c>
      <c r="K39" s="24">
        <v>95</v>
      </c>
      <c r="L39" s="24">
        <v>95</v>
      </c>
      <c r="M39" s="24">
        <v>95</v>
      </c>
    </row>
    <row r="40" spans="1:13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8.75" x14ac:dyDescent="0.3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1:13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pans="1:13" x14ac:dyDescent="0.25">
      <c r="B43" s="4"/>
      <c r="C43" s="4"/>
      <c r="D43" s="4"/>
      <c r="E43" s="4"/>
      <c r="F43" s="4"/>
      <c r="G43" s="4"/>
      <c r="H43" s="4"/>
      <c r="I43" s="25"/>
      <c r="J43" s="25"/>
      <c r="K43" s="25"/>
      <c r="L43" s="26"/>
      <c r="M43" s="6"/>
    </row>
    <row r="44" spans="1:13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51" spans="6:13" ht="18.75" x14ac:dyDescent="0.3">
      <c r="F51" s="13"/>
      <c r="G51" s="13"/>
      <c r="H51" s="13"/>
      <c r="I51" s="13"/>
      <c r="J51" s="13"/>
      <c r="K51" s="13"/>
      <c r="L51" s="13"/>
      <c r="M51" s="13"/>
    </row>
    <row r="52" spans="6:13" x14ac:dyDescent="0.25">
      <c r="F52" s="10"/>
      <c r="G52" s="10"/>
      <c r="H52" s="10"/>
      <c r="I52" s="10"/>
      <c r="J52" s="10"/>
      <c r="K52" s="10"/>
      <c r="L52" s="10"/>
      <c r="M52" s="10"/>
    </row>
    <row r="53" spans="6:13" x14ac:dyDescent="0.25">
      <c r="F53" s="7"/>
      <c r="G53" s="7"/>
      <c r="H53" s="7"/>
      <c r="I53" s="20"/>
      <c r="J53" s="20"/>
      <c r="K53" s="12"/>
      <c r="L53" s="12"/>
      <c r="M53" s="12"/>
    </row>
    <row r="56" spans="6:13" ht="18.75" x14ac:dyDescent="0.3">
      <c r="F56" s="13"/>
      <c r="G56" s="13"/>
      <c r="H56" s="13"/>
      <c r="I56" s="13"/>
      <c r="J56" s="13"/>
      <c r="K56" s="13"/>
      <c r="L56" s="13"/>
      <c r="M56" s="13"/>
    </row>
    <row r="57" spans="6:13" x14ac:dyDescent="0.25">
      <c r="F57" s="10"/>
      <c r="G57" s="10"/>
      <c r="H57" s="10"/>
      <c r="I57" s="10"/>
      <c r="J57" s="10"/>
      <c r="K57" s="10"/>
      <c r="L57" s="10"/>
      <c r="M57" s="10"/>
    </row>
    <row r="58" spans="6:13" x14ac:dyDescent="0.25">
      <c r="F58" s="7"/>
      <c r="G58" s="7"/>
      <c r="H58" s="7"/>
      <c r="I58" s="20"/>
      <c r="J58" s="20"/>
      <c r="K58" s="12"/>
      <c r="L58" s="12"/>
      <c r="M58" s="12"/>
    </row>
  </sheetData>
  <mergeCells count="9">
    <mergeCell ref="A1:A3"/>
    <mergeCell ref="B1:M3"/>
    <mergeCell ref="B36:M36"/>
    <mergeCell ref="B10:M10"/>
    <mergeCell ref="B5:M5"/>
    <mergeCell ref="B15:M15"/>
    <mergeCell ref="B21:M21"/>
    <mergeCell ref="B26:M26"/>
    <mergeCell ref="B31:M3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263"/>
      <c r="B1" s="264" t="s">
        <v>237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46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57" t="s">
        <v>1</v>
      </c>
      <c r="C6" s="57" t="s">
        <v>2</v>
      </c>
      <c r="D6" s="57" t="s">
        <v>3</v>
      </c>
      <c r="E6" s="57" t="s">
        <v>4</v>
      </c>
      <c r="F6" s="57" t="s">
        <v>0</v>
      </c>
      <c r="G6" s="57" t="s">
        <v>5</v>
      </c>
      <c r="H6" s="57" t="s">
        <v>6</v>
      </c>
      <c r="I6" s="57" t="s">
        <v>7</v>
      </c>
      <c r="J6" s="57" t="s">
        <v>8</v>
      </c>
      <c r="K6" s="57" t="s">
        <v>9</v>
      </c>
      <c r="L6" s="57" t="s">
        <v>10</v>
      </c>
      <c r="M6" s="57" t="s">
        <v>11</v>
      </c>
    </row>
    <row r="7" spans="1:13" x14ac:dyDescent="0.25">
      <c r="A7" s="30" t="s">
        <v>170</v>
      </c>
      <c r="B7" s="74">
        <v>83.33</v>
      </c>
      <c r="C7" s="74">
        <v>83.33</v>
      </c>
      <c r="D7" s="74">
        <v>83.33</v>
      </c>
      <c r="E7" s="74">
        <v>81.819999999999993</v>
      </c>
      <c r="F7" s="74">
        <v>81.819999999999993</v>
      </c>
      <c r="G7" s="74">
        <v>90.91</v>
      </c>
      <c r="H7" s="74">
        <v>90.91</v>
      </c>
      <c r="I7" s="74">
        <v>90.91</v>
      </c>
      <c r="J7" s="74">
        <v>90.91</v>
      </c>
      <c r="K7" s="74">
        <v>90.91</v>
      </c>
      <c r="L7" s="74">
        <v>90.91</v>
      </c>
      <c r="M7" s="74"/>
    </row>
    <row r="8" spans="1:13" x14ac:dyDescent="0.25">
      <c r="A8" s="30" t="s">
        <v>191</v>
      </c>
      <c r="B8" s="41">
        <v>95</v>
      </c>
      <c r="C8" s="41">
        <v>95</v>
      </c>
      <c r="D8" s="41">
        <v>95</v>
      </c>
      <c r="E8" s="41">
        <v>95</v>
      </c>
      <c r="F8" s="41">
        <v>95</v>
      </c>
      <c r="G8" s="41">
        <v>95</v>
      </c>
      <c r="H8" s="41">
        <v>95</v>
      </c>
      <c r="I8" s="41">
        <v>95</v>
      </c>
      <c r="J8" s="41">
        <v>95</v>
      </c>
      <c r="K8" s="41">
        <v>95</v>
      </c>
      <c r="L8" s="41">
        <v>95</v>
      </c>
      <c r="M8" s="41">
        <v>95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47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57" t="s">
        <v>1</v>
      </c>
      <c r="C11" s="57" t="s">
        <v>2</v>
      </c>
      <c r="D11" s="57" t="s">
        <v>3</v>
      </c>
      <c r="E11" s="57" t="s">
        <v>4</v>
      </c>
      <c r="F11" s="57" t="s">
        <v>0</v>
      </c>
      <c r="G11" s="57" t="s">
        <v>5</v>
      </c>
      <c r="H11" s="57" t="s">
        <v>6</v>
      </c>
      <c r="I11" s="57" t="s">
        <v>7</v>
      </c>
      <c r="J11" s="57" t="s">
        <v>8</v>
      </c>
      <c r="K11" s="57" t="s">
        <v>9</v>
      </c>
      <c r="L11" s="57" t="s">
        <v>10</v>
      </c>
      <c r="M11" s="57" t="s">
        <v>11</v>
      </c>
    </row>
    <row r="12" spans="1:13" x14ac:dyDescent="0.25">
      <c r="A12" s="30" t="s">
        <v>170</v>
      </c>
      <c r="B12" s="74">
        <v>95.24</v>
      </c>
      <c r="C12" s="74">
        <v>95.04</v>
      </c>
      <c r="D12" s="74">
        <v>95.16</v>
      </c>
      <c r="E12" s="74">
        <v>95.16</v>
      </c>
      <c r="F12" s="74">
        <v>93.65</v>
      </c>
      <c r="G12" s="74">
        <v>92.86</v>
      </c>
      <c r="H12" s="74">
        <v>96.03</v>
      </c>
      <c r="I12" s="74">
        <v>94.44</v>
      </c>
      <c r="J12" s="74">
        <v>88.89</v>
      </c>
      <c r="K12" s="74">
        <v>91.27</v>
      </c>
      <c r="L12" s="74">
        <v>91.27</v>
      </c>
      <c r="M12" s="74"/>
    </row>
    <row r="13" spans="1:13" x14ac:dyDescent="0.25">
      <c r="A13" s="30" t="s">
        <v>191</v>
      </c>
      <c r="B13" s="41">
        <v>95</v>
      </c>
      <c r="C13" s="41">
        <v>95</v>
      </c>
      <c r="D13" s="41">
        <v>95</v>
      </c>
      <c r="E13" s="41">
        <v>95</v>
      </c>
      <c r="F13" s="41">
        <v>95</v>
      </c>
      <c r="G13" s="41">
        <v>95</v>
      </c>
      <c r="H13" s="41">
        <v>95</v>
      </c>
      <c r="I13" s="41">
        <v>95</v>
      </c>
      <c r="J13" s="41">
        <v>95</v>
      </c>
      <c r="K13" s="41">
        <v>95</v>
      </c>
      <c r="L13" s="41">
        <v>95</v>
      </c>
      <c r="M13" s="41">
        <v>95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48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57" t="s">
        <v>1</v>
      </c>
      <c r="C16" s="57" t="s">
        <v>2</v>
      </c>
      <c r="D16" s="57" t="s">
        <v>3</v>
      </c>
      <c r="E16" s="57" t="s">
        <v>4</v>
      </c>
      <c r="F16" s="57" t="s">
        <v>0</v>
      </c>
      <c r="G16" s="57" t="s">
        <v>5</v>
      </c>
      <c r="H16" s="57" t="s">
        <v>6</v>
      </c>
      <c r="I16" s="57" t="s">
        <v>7</v>
      </c>
      <c r="J16" s="57" t="s">
        <v>8</v>
      </c>
      <c r="K16" s="57" t="s">
        <v>9</v>
      </c>
      <c r="L16" s="57" t="s">
        <v>10</v>
      </c>
      <c r="M16" s="57" t="s">
        <v>11</v>
      </c>
    </row>
    <row r="17" spans="1:13" x14ac:dyDescent="0.25">
      <c r="A17" s="30" t="s">
        <v>170</v>
      </c>
      <c r="B17" s="74">
        <v>97.04</v>
      </c>
      <c r="C17" s="74">
        <v>96.49</v>
      </c>
      <c r="D17" s="74">
        <v>95.94</v>
      </c>
      <c r="E17" s="74">
        <v>95.14</v>
      </c>
      <c r="F17" s="74">
        <v>95.16</v>
      </c>
      <c r="G17" s="74">
        <v>94.64</v>
      </c>
      <c r="H17" s="74">
        <v>96.8</v>
      </c>
      <c r="I17" s="74">
        <v>95.9</v>
      </c>
      <c r="J17" s="74">
        <v>95.4</v>
      </c>
      <c r="K17" s="74">
        <v>95.96</v>
      </c>
      <c r="L17" s="74">
        <v>96.34</v>
      </c>
      <c r="M17" s="74"/>
    </row>
    <row r="18" spans="1:13" x14ac:dyDescent="0.25">
      <c r="A18" s="30" t="s">
        <v>191</v>
      </c>
      <c r="B18" s="41">
        <v>95</v>
      </c>
      <c r="C18" s="41">
        <v>95</v>
      </c>
      <c r="D18" s="41">
        <v>95</v>
      </c>
      <c r="E18" s="41">
        <v>95</v>
      </c>
      <c r="F18" s="41">
        <v>95</v>
      </c>
      <c r="G18" s="41">
        <v>95</v>
      </c>
      <c r="H18" s="41">
        <v>95</v>
      </c>
      <c r="I18" s="41">
        <v>95</v>
      </c>
      <c r="J18" s="41">
        <v>95</v>
      </c>
      <c r="K18" s="41">
        <v>95</v>
      </c>
      <c r="L18" s="41">
        <v>95</v>
      </c>
      <c r="M18" s="41">
        <v>95</v>
      </c>
    </row>
    <row r="19" spans="1:13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ht="18.75" x14ac:dyDescent="0.3">
      <c r="A20" s="30" t="s">
        <v>231</v>
      </c>
      <c r="B20" s="262" t="s">
        <v>49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57" t="s">
        <v>1</v>
      </c>
      <c r="C21" s="57" t="s">
        <v>2</v>
      </c>
      <c r="D21" s="57" t="s">
        <v>3</v>
      </c>
      <c r="E21" s="57" t="s">
        <v>4</v>
      </c>
      <c r="F21" s="57" t="s">
        <v>0</v>
      </c>
      <c r="G21" s="57" t="s">
        <v>5</v>
      </c>
      <c r="H21" s="57" t="s">
        <v>6</v>
      </c>
      <c r="I21" s="57" t="s">
        <v>7</v>
      </c>
      <c r="J21" s="57" t="s">
        <v>8</v>
      </c>
      <c r="K21" s="57" t="s">
        <v>9</v>
      </c>
      <c r="L21" s="57" t="s">
        <v>10</v>
      </c>
      <c r="M21" s="57" t="s">
        <v>11</v>
      </c>
    </row>
    <row r="22" spans="1:13" x14ac:dyDescent="0.25">
      <c r="A22" s="30" t="s">
        <v>170</v>
      </c>
      <c r="B22" s="74">
        <v>93.89</v>
      </c>
      <c r="C22" s="74">
        <v>93.97</v>
      </c>
      <c r="D22" s="74">
        <v>95.57</v>
      </c>
      <c r="E22" s="74">
        <v>95.62</v>
      </c>
      <c r="F22" s="74">
        <v>95.25</v>
      </c>
      <c r="G22" s="74">
        <v>96.83</v>
      </c>
      <c r="H22" s="74">
        <v>96.96</v>
      </c>
      <c r="I22" s="74">
        <v>97.24</v>
      </c>
      <c r="J22" s="74">
        <v>96.92</v>
      </c>
      <c r="K22" s="74">
        <v>97.14</v>
      </c>
      <c r="L22" s="74">
        <v>97.07</v>
      </c>
      <c r="M22" s="74"/>
    </row>
    <row r="23" spans="1:13" x14ac:dyDescent="0.25">
      <c r="A23" s="30" t="s">
        <v>191</v>
      </c>
      <c r="B23" s="41">
        <v>95</v>
      </c>
      <c r="C23" s="41">
        <v>95</v>
      </c>
      <c r="D23" s="41">
        <v>95</v>
      </c>
      <c r="E23" s="41">
        <v>95</v>
      </c>
      <c r="F23" s="41">
        <v>95</v>
      </c>
      <c r="G23" s="41">
        <v>95</v>
      </c>
      <c r="H23" s="41">
        <v>95</v>
      </c>
      <c r="I23" s="41">
        <v>95</v>
      </c>
      <c r="J23" s="41">
        <v>95</v>
      </c>
      <c r="K23" s="41">
        <v>95</v>
      </c>
      <c r="L23" s="41">
        <v>95</v>
      </c>
      <c r="M23" s="41">
        <v>95</v>
      </c>
    </row>
    <row r="24" spans="1:13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ht="18.75" x14ac:dyDescent="0.3">
      <c r="A25" s="30" t="s">
        <v>231</v>
      </c>
      <c r="B25" s="262" t="s">
        <v>50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30" t="s">
        <v>16</v>
      </c>
      <c r="B26" s="57" t="s">
        <v>1</v>
      </c>
      <c r="C26" s="57" t="s">
        <v>2</v>
      </c>
      <c r="D26" s="57" t="s">
        <v>3</v>
      </c>
      <c r="E26" s="57" t="s">
        <v>4</v>
      </c>
      <c r="F26" s="57" t="s">
        <v>0</v>
      </c>
      <c r="G26" s="57" t="s">
        <v>5</v>
      </c>
      <c r="H26" s="57" t="s">
        <v>6</v>
      </c>
      <c r="I26" s="57" t="s">
        <v>7</v>
      </c>
      <c r="J26" s="57" t="s">
        <v>8</v>
      </c>
      <c r="K26" s="57" t="s">
        <v>9</v>
      </c>
      <c r="L26" s="57" t="s">
        <v>10</v>
      </c>
      <c r="M26" s="57" t="s">
        <v>11</v>
      </c>
    </row>
    <row r="27" spans="1:13" x14ac:dyDescent="0.25">
      <c r="A27" s="30" t="s">
        <v>170</v>
      </c>
      <c r="B27" s="74">
        <v>110.48</v>
      </c>
      <c r="C27" s="74">
        <v>92.86</v>
      </c>
      <c r="D27" s="74">
        <v>107.69</v>
      </c>
      <c r="E27" s="74">
        <v>76.53</v>
      </c>
      <c r="F27" s="74">
        <v>103.7</v>
      </c>
      <c r="G27" s="74">
        <v>118.75</v>
      </c>
      <c r="H27" s="74">
        <v>100</v>
      </c>
      <c r="I27" s="74">
        <v>97.46</v>
      </c>
      <c r="J27" s="74">
        <v>101.02</v>
      </c>
      <c r="K27" s="74">
        <v>95.61</v>
      </c>
      <c r="L27" s="74">
        <v>100</v>
      </c>
      <c r="M27" s="74"/>
    </row>
    <row r="28" spans="1:13" x14ac:dyDescent="0.25">
      <c r="A28" s="30" t="s">
        <v>191</v>
      </c>
      <c r="B28" s="41">
        <v>95</v>
      </c>
      <c r="C28" s="41">
        <v>95</v>
      </c>
      <c r="D28" s="41">
        <v>95</v>
      </c>
      <c r="E28" s="41">
        <v>95</v>
      </c>
      <c r="F28" s="41">
        <v>95</v>
      </c>
      <c r="G28" s="41">
        <v>95</v>
      </c>
      <c r="H28" s="41">
        <v>95</v>
      </c>
      <c r="I28" s="41">
        <v>95</v>
      </c>
      <c r="J28" s="41">
        <v>95</v>
      </c>
      <c r="K28" s="41">
        <v>95</v>
      </c>
      <c r="L28" s="41">
        <v>95</v>
      </c>
      <c r="M28" s="41">
        <v>95</v>
      </c>
    </row>
    <row r="29" spans="1:13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ht="18.75" x14ac:dyDescent="0.3">
      <c r="A30" s="30" t="s">
        <v>231</v>
      </c>
      <c r="B30" s="262" t="s">
        <v>51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30" t="s">
        <v>16</v>
      </c>
      <c r="B31" s="57" t="s">
        <v>1</v>
      </c>
      <c r="C31" s="57" t="s">
        <v>2</v>
      </c>
      <c r="D31" s="57" t="s">
        <v>3</v>
      </c>
      <c r="E31" s="57" t="s">
        <v>4</v>
      </c>
      <c r="F31" s="57" t="s">
        <v>0</v>
      </c>
      <c r="G31" s="57" t="s">
        <v>5</v>
      </c>
      <c r="H31" s="57" t="s">
        <v>6</v>
      </c>
      <c r="I31" s="57" t="s">
        <v>7</v>
      </c>
      <c r="J31" s="57" t="s">
        <v>8</v>
      </c>
      <c r="K31" s="57" t="s">
        <v>9</v>
      </c>
      <c r="L31" s="57" t="s">
        <v>10</v>
      </c>
      <c r="M31" s="57" t="s">
        <v>11</v>
      </c>
    </row>
    <row r="32" spans="1:13" x14ac:dyDescent="0.25">
      <c r="A32" s="30" t="s">
        <v>170</v>
      </c>
      <c r="B32" s="74">
        <v>100</v>
      </c>
      <c r="C32" s="74">
        <v>97.06</v>
      </c>
      <c r="D32" s="74">
        <v>100</v>
      </c>
      <c r="E32" s="74">
        <v>0</v>
      </c>
      <c r="F32" s="74">
        <v>79.31</v>
      </c>
      <c r="G32" s="74">
        <v>100</v>
      </c>
      <c r="H32" s="74">
        <v>100</v>
      </c>
      <c r="I32" s="74">
        <v>96.55</v>
      </c>
      <c r="J32" s="74">
        <v>98.18</v>
      </c>
      <c r="K32" s="74">
        <v>94.44</v>
      </c>
      <c r="L32" s="74">
        <v>100</v>
      </c>
      <c r="M32" s="74"/>
    </row>
    <row r="33" spans="1:13" x14ac:dyDescent="0.25">
      <c r="A33" s="30" t="s">
        <v>191</v>
      </c>
      <c r="B33" s="41">
        <v>95</v>
      </c>
      <c r="C33" s="41">
        <v>95</v>
      </c>
      <c r="D33" s="41">
        <v>95</v>
      </c>
      <c r="E33" s="41">
        <v>95</v>
      </c>
      <c r="F33" s="41">
        <v>95</v>
      </c>
      <c r="G33" s="41">
        <v>95</v>
      </c>
      <c r="H33" s="41">
        <v>95</v>
      </c>
      <c r="I33" s="41">
        <v>95</v>
      </c>
      <c r="J33" s="41">
        <v>95</v>
      </c>
      <c r="K33" s="41">
        <v>95</v>
      </c>
      <c r="L33" s="41">
        <v>95</v>
      </c>
      <c r="M33" s="41">
        <v>95</v>
      </c>
    </row>
    <row r="34" spans="1:13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.75" x14ac:dyDescent="0.3">
      <c r="A35" s="30" t="s">
        <v>231</v>
      </c>
      <c r="B35" s="262" t="s">
        <v>52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30" t="s">
        <v>16</v>
      </c>
      <c r="B36" s="57" t="s">
        <v>1</v>
      </c>
      <c r="C36" s="57" t="s">
        <v>2</v>
      </c>
      <c r="D36" s="57" t="s">
        <v>3</v>
      </c>
      <c r="E36" s="57" t="s">
        <v>4</v>
      </c>
      <c r="F36" s="57" t="s">
        <v>0</v>
      </c>
      <c r="G36" s="57" t="s">
        <v>5</v>
      </c>
      <c r="H36" s="57" t="s">
        <v>6</v>
      </c>
      <c r="I36" s="57" t="s">
        <v>7</v>
      </c>
      <c r="J36" s="57" t="s">
        <v>8</v>
      </c>
      <c r="K36" s="57" t="s">
        <v>9</v>
      </c>
      <c r="L36" s="57" t="s">
        <v>10</v>
      </c>
      <c r="M36" s="57" t="s">
        <v>11</v>
      </c>
    </row>
    <row r="37" spans="1:13" x14ac:dyDescent="0.25">
      <c r="A37" s="30" t="s">
        <v>170</v>
      </c>
      <c r="B37" s="74">
        <v>100</v>
      </c>
      <c r="C37" s="74">
        <v>82.61</v>
      </c>
      <c r="D37" s="74">
        <v>100</v>
      </c>
      <c r="E37" s="74">
        <v>100</v>
      </c>
      <c r="F37" s="74">
        <v>76.319999999999993</v>
      </c>
      <c r="G37" s="74">
        <v>95.24</v>
      </c>
      <c r="H37" s="74">
        <v>97.37</v>
      </c>
      <c r="I37" s="74">
        <v>96.31</v>
      </c>
      <c r="J37" s="74">
        <v>89.33</v>
      </c>
      <c r="K37" s="74">
        <v>90.7</v>
      </c>
      <c r="L37" s="74">
        <v>80.849999999999994</v>
      </c>
      <c r="M37" s="74"/>
    </row>
    <row r="38" spans="1:13" x14ac:dyDescent="0.25">
      <c r="A38" s="30" t="s">
        <v>191</v>
      </c>
      <c r="B38" s="41">
        <v>95</v>
      </c>
      <c r="C38" s="41">
        <v>95</v>
      </c>
      <c r="D38" s="41">
        <v>95</v>
      </c>
      <c r="E38" s="41">
        <v>95</v>
      </c>
      <c r="F38" s="41">
        <v>95</v>
      </c>
      <c r="G38" s="41">
        <v>95</v>
      </c>
      <c r="H38" s="41">
        <v>95</v>
      </c>
      <c r="I38" s="41">
        <v>95</v>
      </c>
      <c r="J38" s="41">
        <v>95</v>
      </c>
      <c r="K38" s="41">
        <v>95</v>
      </c>
      <c r="L38" s="41">
        <v>95</v>
      </c>
      <c r="M38" s="41">
        <v>95</v>
      </c>
    </row>
    <row r="39" spans="1:13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.75" x14ac:dyDescent="0.3">
      <c r="A40" s="30" t="s">
        <v>231</v>
      </c>
      <c r="B40" s="262" t="s">
        <v>53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30" t="s">
        <v>16</v>
      </c>
      <c r="B41" s="57" t="s">
        <v>1</v>
      </c>
      <c r="C41" s="57" t="s">
        <v>2</v>
      </c>
      <c r="D41" s="57" t="s">
        <v>3</v>
      </c>
      <c r="E41" s="57" t="s">
        <v>4</v>
      </c>
      <c r="F41" s="57" t="s">
        <v>0</v>
      </c>
      <c r="G41" s="57" t="s">
        <v>5</v>
      </c>
      <c r="H41" s="57" t="s">
        <v>6</v>
      </c>
      <c r="I41" s="57" t="s">
        <v>7</v>
      </c>
      <c r="J41" s="57" t="s">
        <v>8</v>
      </c>
      <c r="K41" s="57" t="s">
        <v>9</v>
      </c>
      <c r="L41" s="57" t="s">
        <v>10</v>
      </c>
      <c r="M41" s="57" t="s">
        <v>11</v>
      </c>
    </row>
    <row r="42" spans="1:13" x14ac:dyDescent="0.25">
      <c r="A42" s="30" t="s">
        <v>170</v>
      </c>
      <c r="B42" s="74">
        <v>20</v>
      </c>
      <c r="C42" s="74">
        <v>8</v>
      </c>
      <c r="D42" s="74">
        <v>40</v>
      </c>
      <c r="E42" s="74">
        <v>23</v>
      </c>
      <c r="F42" s="74">
        <v>48</v>
      </c>
      <c r="G42" s="74">
        <v>17</v>
      </c>
      <c r="H42" s="74">
        <v>49</v>
      </c>
      <c r="I42" s="74">
        <v>14</v>
      </c>
      <c r="J42" s="74">
        <v>58</v>
      </c>
      <c r="K42" s="74">
        <v>18</v>
      </c>
      <c r="L42" s="74">
        <v>13</v>
      </c>
      <c r="M42" s="74"/>
    </row>
    <row r="43" spans="1:13" x14ac:dyDescent="0.25">
      <c r="A43" s="30" t="s">
        <v>195</v>
      </c>
      <c r="B43" s="41">
        <v>60</v>
      </c>
      <c r="C43" s="41">
        <v>60</v>
      </c>
      <c r="D43" s="41">
        <v>60</v>
      </c>
      <c r="E43" s="41">
        <v>60</v>
      </c>
      <c r="F43" s="41">
        <v>60</v>
      </c>
      <c r="G43" s="41">
        <v>60</v>
      </c>
      <c r="H43" s="41">
        <v>60</v>
      </c>
      <c r="I43" s="41">
        <v>60</v>
      </c>
      <c r="J43" s="41">
        <v>60</v>
      </c>
      <c r="K43" s="41">
        <v>60</v>
      </c>
      <c r="L43" s="41">
        <v>60</v>
      </c>
      <c r="M43" s="41">
        <v>60</v>
      </c>
    </row>
    <row r="44" spans="1:13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.75" x14ac:dyDescent="0.3">
      <c r="A45" s="30" t="s">
        <v>231</v>
      </c>
      <c r="B45" s="262" t="s">
        <v>119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30" t="s">
        <v>16</v>
      </c>
      <c r="B46" s="57" t="s">
        <v>1</v>
      </c>
      <c r="C46" s="57" t="s">
        <v>2</v>
      </c>
      <c r="D46" s="57" t="s">
        <v>3</v>
      </c>
      <c r="E46" s="57" t="s">
        <v>4</v>
      </c>
      <c r="F46" s="57" t="s">
        <v>0</v>
      </c>
      <c r="G46" s="57" t="s">
        <v>5</v>
      </c>
      <c r="H46" s="57" t="s">
        <v>6</v>
      </c>
      <c r="I46" s="57" t="s">
        <v>7</v>
      </c>
      <c r="J46" s="57" t="s">
        <v>8</v>
      </c>
      <c r="K46" s="57" t="s">
        <v>9</v>
      </c>
      <c r="L46" s="57" t="s">
        <v>10</v>
      </c>
      <c r="M46" s="57" t="s">
        <v>11</v>
      </c>
    </row>
    <row r="47" spans="1:13" x14ac:dyDescent="0.25">
      <c r="A47" s="30" t="s">
        <v>170</v>
      </c>
      <c r="B47" s="74">
        <v>72.75</v>
      </c>
      <c r="C47" s="74">
        <v>22.4</v>
      </c>
      <c r="D47" s="74">
        <v>11</v>
      </c>
      <c r="E47" s="74">
        <v>31</v>
      </c>
      <c r="F47" s="74">
        <v>30.2</v>
      </c>
      <c r="G47" s="74">
        <v>37</v>
      </c>
      <c r="H47" s="74">
        <v>67</v>
      </c>
      <c r="I47" s="74">
        <v>215</v>
      </c>
      <c r="J47" s="74">
        <v>63</v>
      </c>
      <c r="K47" s="74">
        <v>17</v>
      </c>
      <c r="L47" s="74">
        <v>65</v>
      </c>
      <c r="M47" s="74"/>
    </row>
    <row r="48" spans="1:13" x14ac:dyDescent="0.25">
      <c r="A48" s="30" t="s">
        <v>203</v>
      </c>
      <c r="B48" s="41">
        <v>24</v>
      </c>
      <c r="C48" s="41">
        <v>24</v>
      </c>
      <c r="D48" s="41">
        <v>24</v>
      </c>
      <c r="E48" s="41">
        <v>24</v>
      </c>
      <c r="F48" s="41">
        <v>24</v>
      </c>
      <c r="G48" s="41">
        <v>24</v>
      </c>
      <c r="H48" s="41">
        <v>24</v>
      </c>
      <c r="I48" s="41">
        <v>24</v>
      </c>
      <c r="J48" s="41">
        <v>24</v>
      </c>
      <c r="K48" s="41">
        <v>24</v>
      </c>
      <c r="L48" s="41">
        <v>24</v>
      </c>
      <c r="M48" s="41">
        <v>24</v>
      </c>
    </row>
    <row r="49" spans="1:13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</row>
    <row r="50" spans="1:13" ht="18.75" x14ac:dyDescent="0.3">
      <c r="A50" s="30" t="s">
        <v>231</v>
      </c>
      <c r="B50" s="262" t="s">
        <v>118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30" t="s">
        <v>16</v>
      </c>
      <c r="B51" s="57" t="s">
        <v>1</v>
      </c>
      <c r="C51" s="57" t="s">
        <v>2</v>
      </c>
      <c r="D51" s="57" t="s">
        <v>3</v>
      </c>
      <c r="E51" s="57" t="s">
        <v>4</v>
      </c>
      <c r="F51" s="57" t="s">
        <v>0</v>
      </c>
      <c r="G51" s="57" t="s">
        <v>5</v>
      </c>
      <c r="H51" s="57" t="s">
        <v>6</v>
      </c>
      <c r="I51" s="57" t="s">
        <v>7</v>
      </c>
      <c r="J51" s="57" t="s">
        <v>8</v>
      </c>
      <c r="K51" s="57" t="s">
        <v>9</v>
      </c>
      <c r="L51" s="57" t="s">
        <v>10</v>
      </c>
      <c r="M51" s="57" t="s">
        <v>11</v>
      </c>
    </row>
    <row r="52" spans="1:13" x14ac:dyDescent="0.25">
      <c r="A52" s="30" t="s">
        <v>170</v>
      </c>
      <c r="B52" s="74">
        <v>5.5</v>
      </c>
      <c r="C52" s="74">
        <v>6.8</v>
      </c>
      <c r="D52" s="74">
        <v>4.5</v>
      </c>
      <c r="E52" s="74">
        <v>9.4</v>
      </c>
      <c r="F52" s="74">
        <v>5.4</v>
      </c>
      <c r="G52" s="74">
        <v>6.3</v>
      </c>
      <c r="H52" s="74">
        <v>7.25</v>
      </c>
      <c r="I52" s="74">
        <v>6.4</v>
      </c>
      <c r="J52" s="74">
        <v>7.3</v>
      </c>
      <c r="K52" s="74">
        <v>6.8</v>
      </c>
      <c r="L52" s="74">
        <v>7.15</v>
      </c>
      <c r="M52" s="74"/>
    </row>
    <row r="53" spans="1:13" x14ac:dyDescent="0.25">
      <c r="A53" s="30" t="s">
        <v>204</v>
      </c>
      <c r="B53" s="41">
        <v>12</v>
      </c>
      <c r="C53" s="41">
        <v>12</v>
      </c>
      <c r="D53" s="41">
        <v>12</v>
      </c>
      <c r="E53" s="41">
        <v>12</v>
      </c>
      <c r="F53" s="41">
        <v>12</v>
      </c>
      <c r="G53" s="41">
        <v>12</v>
      </c>
      <c r="H53" s="41">
        <v>12</v>
      </c>
      <c r="I53" s="41">
        <v>12</v>
      </c>
      <c r="J53" s="41">
        <v>12</v>
      </c>
      <c r="K53" s="41">
        <v>12</v>
      </c>
      <c r="L53" s="41">
        <v>12</v>
      </c>
      <c r="M53" s="41">
        <v>12</v>
      </c>
    </row>
  </sheetData>
  <mergeCells count="12">
    <mergeCell ref="B50:M50"/>
    <mergeCell ref="B5:M5"/>
    <mergeCell ref="B10:M10"/>
    <mergeCell ref="B15:M15"/>
    <mergeCell ref="B20:M20"/>
    <mergeCell ref="B25:M25"/>
    <mergeCell ref="B30:M30"/>
    <mergeCell ref="A1:A3"/>
    <mergeCell ref="B1:M3"/>
    <mergeCell ref="B35:M35"/>
    <mergeCell ref="B40:M40"/>
    <mergeCell ref="B45:M45"/>
  </mergeCells>
  <pageMargins left="0.511811024" right="0.511811024" top="0.78740157499999996" bottom="0.78740157499999996" header="0.31496062000000002" footer="0.31496062000000002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2" max="2" width="16.28515625" customWidth="1"/>
    <col min="3" max="3" width="17.28515625" customWidth="1"/>
    <col min="4" max="4" width="17.7109375" customWidth="1"/>
    <col min="5" max="5" width="18.140625" customWidth="1"/>
  </cols>
  <sheetData>
    <row r="1" spans="1:13" ht="19.5" customHeight="1" x14ac:dyDescent="0.25">
      <c r="A1" s="263"/>
      <c r="B1" s="278" t="s">
        <v>238</v>
      </c>
      <c r="C1" s="279"/>
      <c r="D1" s="279"/>
      <c r="E1" s="280"/>
    </row>
    <row r="2" spans="1:13" ht="18.75" customHeight="1" x14ac:dyDescent="0.25">
      <c r="A2" s="263"/>
      <c r="B2" s="281"/>
      <c r="C2" s="282"/>
      <c r="D2" s="282"/>
      <c r="E2" s="283"/>
    </row>
    <row r="3" spans="1:13" ht="12" customHeight="1" x14ac:dyDescent="0.25">
      <c r="A3" s="263"/>
      <c r="B3" s="284"/>
      <c r="C3" s="285"/>
      <c r="D3" s="285"/>
      <c r="E3" s="286"/>
    </row>
    <row r="5" spans="1:13" ht="18.75" x14ac:dyDescent="0.25">
      <c r="A5" s="30" t="s">
        <v>231</v>
      </c>
      <c r="B5" s="277" t="s">
        <v>239</v>
      </c>
      <c r="C5" s="277"/>
      <c r="D5" s="277"/>
      <c r="E5" s="277"/>
    </row>
    <row r="6" spans="1:13" x14ac:dyDescent="0.25">
      <c r="A6" s="30" t="s">
        <v>16</v>
      </c>
      <c r="B6" s="31" t="s">
        <v>12</v>
      </c>
      <c r="C6" s="31" t="s">
        <v>13</v>
      </c>
      <c r="D6" s="31" t="s">
        <v>14</v>
      </c>
      <c r="E6" s="31" t="s">
        <v>15</v>
      </c>
    </row>
    <row r="7" spans="1:13" x14ac:dyDescent="0.25">
      <c r="A7" s="30" t="s">
        <v>170</v>
      </c>
      <c r="B7" s="23">
        <v>15</v>
      </c>
      <c r="C7" s="23">
        <v>14</v>
      </c>
      <c r="D7" s="32">
        <v>18</v>
      </c>
      <c r="E7" s="2"/>
    </row>
    <row r="8" spans="1:13" x14ac:dyDescent="0.25">
      <c r="A8" s="30" t="s">
        <v>190</v>
      </c>
      <c r="B8" s="24">
        <v>8</v>
      </c>
      <c r="C8" s="24">
        <v>8</v>
      </c>
      <c r="D8" s="24">
        <v>8</v>
      </c>
      <c r="E8" s="24">
        <v>8</v>
      </c>
      <c r="K8" s="1"/>
      <c r="L8" s="1"/>
      <c r="M8" s="1"/>
    </row>
    <row r="9" spans="1:13" x14ac:dyDescent="0.25">
      <c r="A9" s="22"/>
      <c r="B9" s="4"/>
      <c r="C9" s="4"/>
      <c r="D9" s="4"/>
      <c r="E9" s="4"/>
      <c r="K9" s="1"/>
      <c r="L9" s="1"/>
      <c r="M9" s="1"/>
    </row>
    <row r="10" spans="1:13" ht="18.75" x14ac:dyDescent="0.25">
      <c r="A10" s="30" t="s">
        <v>231</v>
      </c>
      <c r="B10" s="277" t="s">
        <v>74</v>
      </c>
      <c r="C10" s="277"/>
      <c r="D10" s="277"/>
      <c r="E10" s="277"/>
      <c r="F10" s="27"/>
      <c r="G10" s="27"/>
      <c r="H10" s="27"/>
      <c r="I10" s="27"/>
      <c r="J10" s="27"/>
      <c r="K10" s="1"/>
      <c r="L10" s="1"/>
      <c r="M10" s="1"/>
    </row>
    <row r="11" spans="1:13" x14ac:dyDescent="0.25">
      <c r="A11" s="30" t="s">
        <v>16</v>
      </c>
      <c r="B11" s="31" t="s">
        <v>12</v>
      </c>
      <c r="C11" s="31" t="s">
        <v>13</v>
      </c>
      <c r="D11" s="31" t="s">
        <v>14</v>
      </c>
      <c r="E11" s="31" t="s">
        <v>15</v>
      </c>
      <c r="F11" s="27"/>
      <c r="G11" s="10"/>
      <c r="H11" s="10"/>
      <c r="I11" s="10"/>
      <c r="J11" s="10"/>
      <c r="K11" s="1"/>
      <c r="L11" s="1"/>
      <c r="M11" s="1"/>
    </row>
    <row r="12" spans="1:13" x14ac:dyDescent="0.25">
      <c r="A12" s="30" t="s">
        <v>170</v>
      </c>
      <c r="B12" s="23">
        <v>10</v>
      </c>
      <c r="C12" s="23">
        <v>10</v>
      </c>
      <c r="D12" s="32">
        <v>10</v>
      </c>
      <c r="E12" s="2"/>
      <c r="F12" s="27"/>
      <c r="G12" s="4"/>
      <c r="H12" s="4"/>
      <c r="I12" s="4"/>
      <c r="J12" s="4"/>
      <c r="K12" s="1"/>
      <c r="L12" s="1"/>
      <c r="M12" s="1"/>
    </row>
    <row r="13" spans="1:13" x14ac:dyDescent="0.25">
      <c r="A13" s="30" t="s">
        <v>189</v>
      </c>
      <c r="B13" s="23">
        <v>10</v>
      </c>
      <c r="C13" s="23">
        <v>10</v>
      </c>
      <c r="D13" s="23">
        <v>10</v>
      </c>
      <c r="E13" s="23">
        <v>10</v>
      </c>
      <c r="F13" s="27"/>
      <c r="G13" s="4"/>
      <c r="H13" s="4"/>
      <c r="I13" s="4"/>
      <c r="J13" s="4"/>
      <c r="K13" s="1"/>
      <c r="L13" s="1"/>
      <c r="M13" s="1"/>
    </row>
    <row r="14" spans="1:13" x14ac:dyDescent="0.25">
      <c r="A14" s="22"/>
      <c r="B14" s="22"/>
      <c r="C14" s="22"/>
      <c r="D14" s="22"/>
      <c r="E14" s="22"/>
      <c r="G14" s="4"/>
      <c r="H14" s="4"/>
      <c r="I14" s="4"/>
      <c r="J14" s="4"/>
      <c r="K14" s="1"/>
      <c r="L14" s="1"/>
      <c r="M14" s="1"/>
    </row>
    <row r="15" spans="1:13" ht="18.75" x14ac:dyDescent="0.25">
      <c r="A15" s="30" t="s">
        <v>231</v>
      </c>
      <c r="B15" s="277" t="s">
        <v>75</v>
      </c>
      <c r="C15" s="277"/>
      <c r="D15" s="277"/>
      <c r="E15" s="277"/>
      <c r="G15" s="27"/>
      <c r="H15" s="27"/>
      <c r="I15" s="27"/>
      <c r="J15" s="27"/>
      <c r="K15" s="1"/>
      <c r="L15" s="1"/>
      <c r="M15" s="1"/>
    </row>
    <row r="16" spans="1:13" x14ac:dyDescent="0.25">
      <c r="A16" s="30" t="s">
        <v>16</v>
      </c>
      <c r="B16" s="31" t="s">
        <v>12</v>
      </c>
      <c r="C16" s="31" t="s">
        <v>13</v>
      </c>
      <c r="D16" s="31" t="s">
        <v>14</v>
      </c>
      <c r="E16" s="31" t="s">
        <v>15</v>
      </c>
      <c r="G16" s="10"/>
      <c r="H16" s="10"/>
      <c r="I16" s="10"/>
      <c r="J16" s="10"/>
      <c r="K16" s="1"/>
      <c r="L16" s="1"/>
      <c r="M16" s="1"/>
    </row>
    <row r="17" spans="1:13" x14ac:dyDescent="0.25">
      <c r="A17" s="30" t="s">
        <v>170</v>
      </c>
      <c r="B17" s="23">
        <v>3</v>
      </c>
      <c r="C17" s="23">
        <v>5</v>
      </c>
      <c r="D17" s="32">
        <v>33</v>
      </c>
      <c r="E17" s="2"/>
      <c r="G17" s="4"/>
      <c r="H17" s="4"/>
      <c r="I17" s="4"/>
      <c r="J17" s="4"/>
      <c r="K17" s="1"/>
      <c r="L17" s="1"/>
      <c r="M17" s="1"/>
    </row>
    <row r="18" spans="1:13" x14ac:dyDescent="0.25">
      <c r="A18" s="30" t="s">
        <v>205</v>
      </c>
      <c r="B18" s="30">
        <v>3</v>
      </c>
      <c r="C18" s="30">
        <v>3</v>
      </c>
      <c r="D18" s="30">
        <v>3</v>
      </c>
      <c r="E18" s="30">
        <v>3</v>
      </c>
      <c r="G18" s="4"/>
      <c r="H18" s="4"/>
      <c r="I18" s="4"/>
      <c r="J18" s="4"/>
      <c r="K18" s="1"/>
      <c r="L18" s="1"/>
      <c r="M18" s="1"/>
    </row>
    <row r="19" spans="1:13" x14ac:dyDescent="0.25">
      <c r="G19" s="21"/>
      <c r="H19" s="21"/>
      <c r="I19" s="21"/>
      <c r="J19" s="21"/>
    </row>
    <row r="20" spans="1:13" x14ac:dyDescent="0.25">
      <c r="G20" s="21"/>
      <c r="H20" s="21"/>
      <c r="I20" s="21"/>
      <c r="J20" s="21"/>
    </row>
  </sheetData>
  <mergeCells count="5">
    <mergeCell ref="B5:E5"/>
    <mergeCell ref="B10:E10"/>
    <mergeCell ref="B15:E15"/>
    <mergeCell ref="A1:A3"/>
    <mergeCell ref="B1:E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  <col min="3" max="3" width="9.28515625" customWidth="1"/>
  </cols>
  <sheetData>
    <row r="1" spans="1:13" x14ac:dyDescent="0.25">
      <c r="A1" s="263"/>
      <c r="B1" s="264" t="s">
        <v>240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125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30">
        <v>114</v>
      </c>
      <c r="C7" s="75">
        <v>73</v>
      </c>
      <c r="D7" s="75">
        <v>335</v>
      </c>
      <c r="E7" s="75">
        <v>502</v>
      </c>
      <c r="F7" s="75">
        <v>406</v>
      </c>
      <c r="G7" s="75">
        <v>354</v>
      </c>
      <c r="H7" s="75">
        <v>122</v>
      </c>
      <c r="I7" s="75">
        <v>521</v>
      </c>
      <c r="J7" s="75">
        <v>240</v>
      </c>
      <c r="K7" s="75">
        <v>440</v>
      </c>
      <c r="L7" s="75">
        <v>285</v>
      </c>
      <c r="M7" s="75"/>
    </row>
    <row r="8" spans="1:13" x14ac:dyDescent="0.25">
      <c r="A8" s="30" t="s">
        <v>209</v>
      </c>
      <c r="B8" s="30">
        <v>110</v>
      </c>
      <c r="C8" s="30">
        <v>110</v>
      </c>
      <c r="D8" s="30">
        <v>110</v>
      </c>
      <c r="E8" s="30">
        <v>110</v>
      </c>
      <c r="F8" s="30">
        <v>110</v>
      </c>
      <c r="G8" s="30">
        <v>110</v>
      </c>
      <c r="H8" s="30">
        <v>110</v>
      </c>
      <c r="I8" s="30">
        <v>110</v>
      </c>
      <c r="J8" s="30">
        <v>110</v>
      </c>
      <c r="K8" s="30">
        <v>110</v>
      </c>
      <c r="L8" s="30">
        <v>110</v>
      </c>
      <c r="M8" s="30">
        <v>110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65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5">
        <v>18</v>
      </c>
      <c r="C12" s="75">
        <v>18</v>
      </c>
      <c r="D12" s="75">
        <v>18</v>
      </c>
      <c r="E12" s="75">
        <v>18</v>
      </c>
      <c r="F12" s="75">
        <v>18</v>
      </c>
      <c r="G12" s="75">
        <v>18</v>
      </c>
      <c r="H12" s="75">
        <v>18</v>
      </c>
      <c r="I12" s="75">
        <v>18</v>
      </c>
      <c r="J12" s="75">
        <v>18</v>
      </c>
      <c r="K12" s="75">
        <v>18</v>
      </c>
      <c r="L12" s="75">
        <v>18</v>
      </c>
      <c r="M12" s="75"/>
    </row>
    <row r="13" spans="1:13" x14ac:dyDescent="0.25">
      <c r="A13" s="30" t="s">
        <v>208</v>
      </c>
      <c r="B13" s="30">
        <v>11</v>
      </c>
      <c r="C13" s="30">
        <v>11</v>
      </c>
      <c r="D13" s="30">
        <v>11</v>
      </c>
      <c r="E13" s="30">
        <v>11</v>
      </c>
      <c r="F13" s="30">
        <v>11</v>
      </c>
      <c r="G13" s="30">
        <v>11</v>
      </c>
      <c r="H13" s="30">
        <v>11</v>
      </c>
      <c r="I13" s="30">
        <v>11</v>
      </c>
      <c r="J13" s="30">
        <v>11</v>
      </c>
      <c r="K13" s="30">
        <v>11</v>
      </c>
      <c r="L13" s="30">
        <v>11</v>
      </c>
      <c r="M13" s="30">
        <v>11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66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5">
        <v>84</v>
      </c>
      <c r="C17" s="75">
        <v>124</v>
      </c>
      <c r="D17" s="75">
        <v>242</v>
      </c>
      <c r="E17" s="75">
        <v>308</v>
      </c>
      <c r="F17" s="75">
        <v>319</v>
      </c>
      <c r="G17" s="75">
        <v>374</v>
      </c>
      <c r="H17" s="75">
        <v>540</v>
      </c>
      <c r="I17" s="75">
        <v>353</v>
      </c>
      <c r="J17" s="75">
        <v>365</v>
      </c>
      <c r="K17" s="75">
        <v>368</v>
      </c>
      <c r="L17" s="75">
        <v>338</v>
      </c>
      <c r="M17" s="75"/>
    </row>
    <row r="18" spans="1:13" x14ac:dyDescent="0.25">
      <c r="A18" s="30" t="s">
        <v>198</v>
      </c>
      <c r="B18" s="30">
        <v>50</v>
      </c>
      <c r="C18" s="30">
        <v>50</v>
      </c>
      <c r="D18" s="30">
        <v>50</v>
      </c>
      <c r="E18" s="30">
        <v>100</v>
      </c>
      <c r="F18" s="30">
        <v>100</v>
      </c>
      <c r="G18" s="30">
        <v>100</v>
      </c>
      <c r="H18" s="30">
        <v>100</v>
      </c>
      <c r="I18" s="30">
        <v>100</v>
      </c>
      <c r="J18" s="30">
        <v>100</v>
      </c>
      <c r="K18" s="30">
        <v>100</v>
      </c>
      <c r="L18" s="30">
        <v>100</v>
      </c>
      <c r="M18" s="30">
        <v>100</v>
      </c>
    </row>
    <row r="20" spans="1:13" x14ac:dyDescent="0.2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ht="18.75" x14ac:dyDescent="0.3">
      <c r="A21" s="30" t="s">
        <v>231</v>
      </c>
      <c r="B21" s="262" t="s">
        <v>127</v>
      </c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</row>
    <row r="22" spans="1:13" x14ac:dyDescent="0.25">
      <c r="A22" s="30" t="s">
        <v>16</v>
      </c>
      <c r="B22" s="31" t="s">
        <v>1</v>
      </c>
      <c r="C22" s="31" t="s">
        <v>2</v>
      </c>
      <c r="D22" s="31" t="s">
        <v>3</v>
      </c>
      <c r="E22" s="31" t="s">
        <v>4</v>
      </c>
      <c r="F22" s="31" t="s">
        <v>0</v>
      </c>
      <c r="G22" s="31" t="s">
        <v>5</v>
      </c>
      <c r="H22" s="31" t="s">
        <v>6</v>
      </c>
      <c r="I22" s="31" t="s">
        <v>7</v>
      </c>
      <c r="J22" s="31" t="s">
        <v>8</v>
      </c>
      <c r="K22" s="31" t="s">
        <v>9</v>
      </c>
      <c r="L22" s="31" t="s">
        <v>10</v>
      </c>
      <c r="M22" s="31" t="s">
        <v>11</v>
      </c>
    </row>
    <row r="23" spans="1:13" x14ac:dyDescent="0.25">
      <c r="A23" s="30" t="s">
        <v>170</v>
      </c>
      <c r="B23" s="75">
        <v>6</v>
      </c>
      <c r="C23" s="75">
        <v>10</v>
      </c>
      <c r="D23" s="75">
        <v>23</v>
      </c>
      <c r="E23" s="75">
        <v>85</v>
      </c>
      <c r="F23" s="75">
        <v>107</v>
      </c>
      <c r="G23" s="75">
        <v>122</v>
      </c>
      <c r="H23" s="75">
        <v>135</v>
      </c>
      <c r="I23" s="75">
        <v>81</v>
      </c>
      <c r="J23" s="75">
        <v>50</v>
      </c>
      <c r="K23" s="75">
        <v>84</v>
      </c>
      <c r="L23" s="75">
        <v>50</v>
      </c>
      <c r="M23" s="75"/>
    </row>
    <row r="24" spans="1:13" x14ac:dyDescent="0.25">
      <c r="A24" s="30" t="s">
        <v>206</v>
      </c>
      <c r="B24" s="30">
        <v>12</v>
      </c>
      <c r="C24" s="30">
        <v>12</v>
      </c>
      <c r="D24" s="30">
        <v>12</v>
      </c>
      <c r="E24" s="30">
        <v>12</v>
      </c>
      <c r="F24" s="30">
        <v>12</v>
      </c>
      <c r="G24" s="30">
        <v>12</v>
      </c>
      <c r="H24" s="30">
        <v>12</v>
      </c>
      <c r="I24" s="30">
        <v>12</v>
      </c>
      <c r="J24" s="30">
        <v>12</v>
      </c>
      <c r="K24" s="30">
        <v>12</v>
      </c>
      <c r="L24" s="30">
        <v>12</v>
      </c>
      <c r="M24" s="30">
        <v>12</v>
      </c>
    </row>
    <row r="25" spans="1:13" x14ac:dyDescent="0.2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ht="18.75" x14ac:dyDescent="0.3">
      <c r="A26" s="30" t="s">
        <v>231</v>
      </c>
      <c r="B26" s="262" t="s">
        <v>126</v>
      </c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</row>
    <row r="27" spans="1:13" x14ac:dyDescent="0.25">
      <c r="A27" s="30" t="s">
        <v>16</v>
      </c>
      <c r="B27" s="31" t="s">
        <v>1</v>
      </c>
      <c r="C27" s="31" t="s">
        <v>2</v>
      </c>
      <c r="D27" s="31" t="s">
        <v>3</v>
      </c>
      <c r="E27" s="31" t="s">
        <v>4</v>
      </c>
      <c r="F27" s="31" t="s">
        <v>0</v>
      </c>
      <c r="G27" s="31" t="s">
        <v>5</v>
      </c>
      <c r="H27" s="31" t="s">
        <v>6</v>
      </c>
      <c r="I27" s="31" t="s">
        <v>7</v>
      </c>
      <c r="J27" s="31" t="s">
        <v>8</v>
      </c>
      <c r="K27" s="31" t="s">
        <v>9</v>
      </c>
      <c r="L27" s="31" t="s">
        <v>10</v>
      </c>
      <c r="M27" s="31" t="s">
        <v>11</v>
      </c>
    </row>
    <row r="28" spans="1:13" x14ac:dyDescent="0.25">
      <c r="A28" s="30" t="s">
        <v>170</v>
      </c>
      <c r="B28" s="75">
        <v>20</v>
      </c>
      <c r="C28" s="75">
        <v>29</v>
      </c>
      <c r="D28" s="75">
        <v>72</v>
      </c>
      <c r="E28" s="75">
        <v>44</v>
      </c>
      <c r="F28" s="75">
        <v>53</v>
      </c>
      <c r="G28" s="75">
        <v>83</v>
      </c>
      <c r="H28" s="75">
        <v>155</v>
      </c>
      <c r="I28" s="75">
        <v>60</v>
      </c>
      <c r="J28" s="75">
        <v>57</v>
      </c>
      <c r="K28" s="75">
        <v>65</v>
      </c>
      <c r="L28" s="75">
        <v>83</v>
      </c>
      <c r="M28" s="75"/>
    </row>
    <row r="29" spans="1:13" x14ac:dyDescent="0.25">
      <c r="A29" s="30" t="s">
        <v>568</v>
      </c>
      <c r="B29" s="30">
        <v>20</v>
      </c>
      <c r="C29" s="153">
        <v>20</v>
      </c>
      <c r="D29" s="153">
        <v>20</v>
      </c>
      <c r="E29" s="153">
        <v>20</v>
      </c>
      <c r="F29" s="153">
        <v>20</v>
      </c>
      <c r="G29" s="153">
        <v>20</v>
      </c>
      <c r="H29" s="153">
        <v>20</v>
      </c>
      <c r="I29" s="153">
        <v>20</v>
      </c>
      <c r="J29" s="153">
        <v>20</v>
      </c>
      <c r="K29" s="153">
        <v>20</v>
      </c>
      <c r="L29" s="153">
        <v>20</v>
      </c>
      <c r="M29" s="153">
        <v>20</v>
      </c>
    </row>
    <row r="30" spans="1:13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18.75" x14ac:dyDescent="0.3">
      <c r="A31" s="30" t="s">
        <v>231</v>
      </c>
      <c r="B31" s="262" t="s">
        <v>128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</row>
    <row r="32" spans="1:13" x14ac:dyDescent="0.25">
      <c r="A32" s="30" t="s">
        <v>16</v>
      </c>
      <c r="B32" s="31" t="s">
        <v>1</v>
      </c>
      <c r="C32" s="31" t="s">
        <v>2</v>
      </c>
      <c r="D32" s="31" t="s">
        <v>3</v>
      </c>
      <c r="E32" s="31" t="s">
        <v>4</v>
      </c>
      <c r="F32" s="31" t="s">
        <v>0</v>
      </c>
      <c r="G32" s="31" t="s">
        <v>5</v>
      </c>
      <c r="H32" s="31" t="s">
        <v>6</v>
      </c>
      <c r="I32" s="31" t="s">
        <v>7</v>
      </c>
      <c r="J32" s="31" t="s">
        <v>8</v>
      </c>
      <c r="K32" s="31" t="s">
        <v>9</v>
      </c>
      <c r="L32" s="31" t="s">
        <v>10</v>
      </c>
      <c r="M32" s="31" t="s">
        <v>11</v>
      </c>
    </row>
    <row r="33" spans="1:13" x14ac:dyDescent="0.25">
      <c r="A33" s="30" t="s">
        <v>170</v>
      </c>
      <c r="B33" s="75">
        <v>1</v>
      </c>
      <c r="C33" s="75">
        <v>17</v>
      </c>
      <c r="D33" s="75">
        <v>27</v>
      </c>
      <c r="E33" s="75">
        <v>30</v>
      </c>
      <c r="F33" s="75">
        <v>31</v>
      </c>
      <c r="G33" s="75">
        <v>39</v>
      </c>
      <c r="H33" s="75">
        <v>35</v>
      </c>
      <c r="I33" s="75">
        <v>46</v>
      </c>
      <c r="J33" s="75">
        <v>26</v>
      </c>
      <c r="K33" s="75">
        <v>13</v>
      </c>
      <c r="L33" s="75">
        <v>3</v>
      </c>
      <c r="M33" s="75"/>
    </row>
    <row r="34" spans="1:13" x14ac:dyDescent="0.25">
      <c r="A34" s="30" t="s">
        <v>207</v>
      </c>
      <c r="B34" s="30">
        <v>10</v>
      </c>
      <c r="C34" s="30">
        <v>10</v>
      </c>
      <c r="D34" s="30">
        <v>10</v>
      </c>
      <c r="E34" s="30">
        <v>10</v>
      </c>
      <c r="F34" s="30">
        <v>10</v>
      </c>
      <c r="G34" s="30">
        <v>10</v>
      </c>
      <c r="H34" s="30">
        <v>10</v>
      </c>
      <c r="I34" s="30">
        <v>10</v>
      </c>
      <c r="J34" s="30">
        <v>10</v>
      </c>
      <c r="K34" s="30">
        <v>10</v>
      </c>
      <c r="L34" s="30">
        <v>10</v>
      </c>
      <c r="M34" s="30">
        <v>10</v>
      </c>
    </row>
    <row r="35" spans="1:13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ht="18.75" x14ac:dyDescent="0.3">
      <c r="A36" s="30" t="s">
        <v>231</v>
      </c>
      <c r="B36" s="262" t="s">
        <v>129</v>
      </c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</row>
    <row r="37" spans="1:13" x14ac:dyDescent="0.25">
      <c r="A37" s="30" t="s">
        <v>16</v>
      </c>
      <c r="B37" s="31" t="s">
        <v>1</v>
      </c>
      <c r="C37" s="31" t="s">
        <v>2</v>
      </c>
      <c r="D37" s="31" t="s">
        <v>3</v>
      </c>
      <c r="E37" s="31" t="s">
        <v>4</v>
      </c>
      <c r="F37" s="31" t="s">
        <v>0</v>
      </c>
      <c r="G37" s="31" t="s">
        <v>5</v>
      </c>
      <c r="H37" s="31" t="s">
        <v>6</v>
      </c>
      <c r="I37" s="31" t="s">
        <v>7</v>
      </c>
      <c r="J37" s="31" t="s">
        <v>8</v>
      </c>
      <c r="K37" s="31" t="s">
        <v>9</v>
      </c>
      <c r="L37" s="31" t="s">
        <v>10</v>
      </c>
      <c r="M37" s="31" t="s">
        <v>11</v>
      </c>
    </row>
    <row r="38" spans="1:13" x14ac:dyDescent="0.25">
      <c r="A38" s="30" t="s">
        <v>170</v>
      </c>
      <c r="B38" s="75">
        <v>11</v>
      </c>
      <c r="C38" s="75">
        <v>14</v>
      </c>
      <c r="D38" s="75">
        <v>7</v>
      </c>
      <c r="E38" s="75">
        <v>12</v>
      </c>
      <c r="F38" s="75">
        <v>3</v>
      </c>
      <c r="G38" s="75">
        <v>0</v>
      </c>
      <c r="H38" s="75">
        <v>14</v>
      </c>
      <c r="I38" s="75">
        <v>18</v>
      </c>
      <c r="J38" s="75">
        <v>22</v>
      </c>
      <c r="K38" s="75">
        <v>36</v>
      </c>
      <c r="L38" s="75">
        <v>29</v>
      </c>
      <c r="M38" s="75"/>
    </row>
    <row r="39" spans="1:13" x14ac:dyDescent="0.25">
      <c r="A39" s="30" t="s">
        <v>206</v>
      </c>
      <c r="B39" s="30">
        <v>12</v>
      </c>
      <c r="C39" s="30">
        <v>12</v>
      </c>
      <c r="D39" s="30">
        <v>12</v>
      </c>
      <c r="E39" s="30">
        <v>12</v>
      </c>
      <c r="F39" s="30">
        <v>12</v>
      </c>
      <c r="G39" s="30">
        <v>12</v>
      </c>
      <c r="H39" s="30">
        <v>12</v>
      </c>
      <c r="I39" s="30">
        <v>12</v>
      </c>
      <c r="J39" s="30">
        <v>12</v>
      </c>
      <c r="K39" s="30">
        <v>12</v>
      </c>
      <c r="L39" s="30">
        <v>12</v>
      </c>
      <c r="M39" s="30">
        <v>12</v>
      </c>
    </row>
    <row r="40" spans="1:13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.75" x14ac:dyDescent="0.3">
      <c r="A41" s="30" t="s">
        <v>231</v>
      </c>
      <c r="B41" s="262" t="s">
        <v>130</v>
      </c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</row>
    <row r="42" spans="1:13" x14ac:dyDescent="0.25">
      <c r="A42" s="30" t="s">
        <v>16</v>
      </c>
      <c r="B42" s="31" t="s">
        <v>1</v>
      </c>
      <c r="C42" s="31" t="s">
        <v>2</v>
      </c>
      <c r="D42" s="31" t="s">
        <v>3</v>
      </c>
      <c r="E42" s="31" t="s">
        <v>4</v>
      </c>
      <c r="F42" s="31" t="s">
        <v>0</v>
      </c>
      <c r="G42" s="31" t="s">
        <v>5</v>
      </c>
      <c r="H42" s="31" t="s">
        <v>6</v>
      </c>
      <c r="I42" s="31" t="s">
        <v>7</v>
      </c>
      <c r="J42" s="31" t="s">
        <v>8</v>
      </c>
      <c r="K42" s="31" t="s">
        <v>9</v>
      </c>
      <c r="L42" s="31" t="s">
        <v>10</v>
      </c>
      <c r="M42" s="31" t="s">
        <v>11</v>
      </c>
    </row>
    <row r="43" spans="1:13" x14ac:dyDescent="0.25">
      <c r="A43" s="30" t="s">
        <v>170</v>
      </c>
      <c r="B43" s="75">
        <v>0</v>
      </c>
      <c r="C43" s="75">
        <v>0</v>
      </c>
      <c r="D43" s="75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5">
        <v>0</v>
      </c>
      <c r="K43" s="75">
        <v>0</v>
      </c>
      <c r="L43" s="75">
        <v>8</v>
      </c>
      <c r="M43" s="75"/>
    </row>
    <row r="44" spans="1:13" x14ac:dyDescent="0.25">
      <c r="A44" s="30" t="s">
        <v>192</v>
      </c>
      <c r="B44" s="30">
        <v>2</v>
      </c>
      <c r="C44" s="30">
        <v>2</v>
      </c>
      <c r="D44" s="30">
        <v>2</v>
      </c>
      <c r="E44" s="30">
        <v>2</v>
      </c>
      <c r="F44" s="30">
        <v>2</v>
      </c>
      <c r="G44" s="30">
        <v>2</v>
      </c>
      <c r="H44" s="30">
        <v>2</v>
      </c>
      <c r="I44" s="30">
        <v>2</v>
      </c>
      <c r="J44" s="30">
        <v>2</v>
      </c>
      <c r="K44" s="30">
        <v>2</v>
      </c>
      <c r="L44" s="30">
        <v>2</v>
      </c>
      <c r="M44" s="30">
        <v>2</v>
      </c>
    </row>
    <row r="45" spans="1:13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8.75" x14ac:dyDescent="0.3">
      <c r="A46" s="30" t="s">
        <v>231</v>
      </c>
      <c r="B46" s="262" t="s">
        <v>131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</row>
    <row r="47" spans="1:13" x14ac:dyDescent="0.25">
      <c r="A47" s="30" t="s">
        <v>16</v>
      </c>
      <c r="B47" s="31" t="s">
        <v>1</v>
      </c>
      <c r="C47" s="31" t="s">
        <v>2</v>
      </c>
      <c r="D47" s="31" t="s">
        <v>3</v>
      </c>
      <c r="E47" s="31" t="s">
        <v>4</v>
      </c>
      <c r="F47" s="31" t="s">
        <v>0</v>
      </c>
      <c r="G47" s="31" t="s">
        <v>5</v>
      </c>
      <c r="H47" s="31" t="s">
        <v>6</v>
      </c>
      <c r="I47" s="31" t="s">
        <v>7</v>
      </c>
      <c r="J47" s="31" t="s">
        <v>8</v>
      </c>
      <c r="K47" s="31" t="s">
        <v>9</v>
      </c>
      <c r="L47" s="31" t="s">
        <v>10</v>
      </c>
      <c r="M47" s="31" t="s">
        <v>11</v>
      </c>
    </row>
    <row r="48" spans="1:13" x14ac:dyDescent="0.25">
      <c r="A48" s="30" t="s">
        <v>170</v>
      </c>
      <c r="B48" s="75">
        <v>0</v>
      </c>
      <c r="C48" s="75">
        <v>0</v>
      </c>
      <c r="D48" s="75">
        <v>4</v>
      </c>
      <c r="E48" s="75">
        <v>4</v>
      </c>
      <c r="F48" s="75">
        <v>8</v>
      </c>
      <c r="G48" s="75">
        <v>4</v>
      </c>
      <c r="H48" s="75">
        <v>4</v>
      </c>
      <c r="I48" s="75">
        <v>4</v>
      </c>
      <c r="J48" s="75">
        <v>4</v>
      </c>
      <c r="K48" s="75">
        <v>4</v>
      </c>
      <c r="L48" s="75">
        <v>0</v>
      </c>
      <c r="M48" s="75"/>
    </row>
    <row r="49" spans="1:13" x14ac:dyDescent="0.25">
      <c r="A49" s="30" t="s">
        <v>192</v>
      </c>
      <c r="B49" s="30">
        <v>2</v>
      </c>
      <c r="C49" s="30">
        <v>2</v>
      </c>
      <c r="D49" s="30">
        <v>2</v>
      </c>
      <c r="E49" s="30">
        <v>2</v>
      </c>
      <c r="F49" s="30">
        <v>2</v>
      </c>
      <c r="G49" s="30">
        <v>2</v>
      </c>
      <c r="H49" s="30">
        <v>2</v>
      </c>
      <c r="I49" s="30">
        <v>2</v>
      </c>
      <c r="J49" s="30">
        <v>2</v>
      </c>
      <c r="K49" s="30">
        <v>2</v>
      </c>
      <c r="L49" s="30">
        <v>2</v>
      </c>
      <c r="M49" s="30">
        <v>2</v>
      </c>
    </row>
    <row r="50" spans="1:13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</row>
    <row r="51" spans="1:13" ht="18.75" x14ac:dyDescent="0.3">
      <c r="A51" s="30" t="s">
        <v>231</v>
      </c>
      <c r="B51" s="262" t="s">
        <v>132</v>
      </c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</row>
    <row r="52" spans="1:13" x14ac:dyDescent="0.25">
      <c r="A52" s="30" t="s">
        <v>16</v>
      </c>
      <c r="B52" s="31" t="s">
        <v>1</v>
      </c>
      <c r="C52" s="31" t="s">
        <v>2</v>
      </c>
      <c r="D52" s="31" t="s">
        <v>3</v>
      </c>
      <c r="E52" s="31" t="s">
        <v>4</v>
      </c>
      <c r="F52" s="31" t="s">
        <v>0</v>
      </c>
      <c r="G52" s="31" t="s">
        <v>5</v>
      </c>
      <c r="H52" s="31" t="s">
        <v>6</v>
      </c>
      <c r="I52" s="31" t="s">
        <v>7</v>
      </c>
      <c r="J52" s="31" t="s">
        <v>8</v>
      </c>
      <c r="K52" s="31" t="s">
        <v>9</v>
      </c>
      <c r="L52" s="31" t="s">
        <v>10</v>
      </c>
      <c r="M52" s="31" t="s">
        <v>11</v>
      </c>
    </row>
    <row r="53" spans="1:13" x14ac:dyDescent="0.25">
      <c r="A53" s="30" t="s">
        <v>170</v>
      </c>
      <c r="B53" s="75">
        <v>21</v>
      </c>
      <c r="C53" s="75">
        <v>20</v>
      </c>
      <c r="D53" s="75">
        <v>21</v>
      </c>
      <c r="E53" s="75">
        <v>21</v>
      </c>
      <c r="F53" s="75">
        <v>16</v>
      </c>
      <c r="G53" s="75">
        <v>11</v>
      </c>
      <c r="H53" s="75">
        <v>19</v>
      </c>
      <c r="I53" s="75">
        <v>20</v>
      </c>
      <c r="J53" s="75">
        <v>20</v>
      </c>
      <c r="K53" s="75">
        <v>18</v>
      </c>
      <c r="L53" s="75">
        <v>18</v>
      </c>
      <c r="M53" s="75"/>
    </row>
    <row r="54" spans="1:13" x14ac:dyDescent="0.25">
      <c r="A54" s="30" t="s">
        <v>220</v>
      </c>
      <c r="B54" s="30">
        <v>15</v>
      </c>
      <c r="C54" s="153">
        <v>15</v>
      </c>
      <c r="D54" s="153">
        <v>15</v>
      </c>
      <c r="E54" s="153">
        <v>15</v>
      </c>
      <c r="F54" s="153">
        <v>15</v>
      </c>
      <c r="G54" s="153">
        <v>15</v>
      </c>
      <c r="H54" s="153">
        <v>15</v>
      </c>
      <c r="I54" s="153">
        <v>15</v>
      </c>
      <c r="J54" s="153">
        <v>15</v>
      </c>
      <c r="K54" s="153">
        <v>15</v>
      </c>
      <c r="L54" s="153">
        <v>15</v>
      </c>
      <c r="M54" s="153">
        <v>15</v>
      </c>
    </row>
    <row r="55" spans="1:13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</row>
    <row r="56" spans="1:13" ht="18.75" x14ac:dyDescent="0.3">
      <c r="A56" s="30" t="s">
        <v>231</v>
      </c>
      <c r="B56" s="262" t="s">
        <v>133</v>
      </c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</row>
    <row r="57" spans="1:13" x14ac:dyDescent="0.25">
      <c r="A57" s="30" t="s">
        <v>16</v>
      </c>
      <c r="B57" s="31" t="s">
        <v>1</v>
      </c>
      <c r="C57" s="31" t="s">
        <v>2</v>
      </c>
      <c r="D57" s="31" t="s">
        <v>3</v>
      </c>
      <c r="E57" s="31" t="s">
        <v>4</v>
      </c>
      <c r="F57" s="31" t="s">
        <v>0</v>
      </c>
      <c r="G57" s="31" t="s">
        <v>5</v>
      </c>
      <c r="H57" s="31" t="s">
        <v>6</v>
      </c>
      <c r="I57" s="31" t="s">
        <v>7</v>
      </c>
      <c r="J57" s="31" t="s">
        <v>8</v>
      </c>
      <c r="K57" s="31" t="s">
        <v>9</v>
      </c>
      <c r="L57" s="31" t="s">
        <v>10</v>
      </c>
      <c r="M57" s="31" t="s">
        <v>11</v>
      </c>
    </row>
    <row r="58" spans="1:13" x14ac:dyDescent="0.25">
      <c r="A58" s="30" t="s">
        <v>170</v>
      </c>
      <c r="B58" s="75">
        <v>0</v>
      </c>
      <c r="C58" s="75">
        <v>10</v>
      </c>
      <c r="D58" s="75">
        <v>21</v>
      </c>
      <c r="E58" s="75">
        <v>70</v>
      </c>
      <c r="F58" s="75">
        <v>70</v>
      </c>
      <c r="G58" s="75">
        <v>81</v>
      </c>
      <c r="H58" s="75">
        <v>98</v>
      </c>
      <c r="I58" s="75">
        <v>5</v>
      </c>
      <c r="J58" s="75">
        <v>65</v>
      </c>
      <c r="K58" s="75">
        <v>71</v>
      </c>
      <c r="L58" s="75">
        <v>66</v>
      </c>
      <c r="M58" s="75"/>
    </row>
    <row r="59" spans="1:13" x14ac:dyDescent="0.25">
      <c r="A59" s="30" t="s">
        <v>219</v>
      </c>
      <c r="B59" s="30">
        <v>7</v>
      </c>
      <c r="C59" s="153">
        <v>7</v>
      </c>
      <c r="D59" s="153">
        <v>7</v>
      </c>
      <c r="E59" s="153">
        <v>7</v>
      </c>
      <c r="F59" s="153">
        <v>7</v>
      </c>
      <c r="G59" s="153">
        <v>7</v>
      </c>
      <c r="H59" s="153">
        <v>7</v>
      </c>
      <c r="I59" s="153">
        <v>7</v>
      </c>
      <c r="J59" s="153">
        <v>7</v>
      </c>
      <c r="K59" s="153">
        <v>7</v>
      </c>
      <c r="L59" s="153">
        <v>7</v>
      </c>
      <c r="M59" s="153">
        <v>7</v>
      </c>
    </row>
    <row r="60" spans="1:13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</row>
    <row r="61" spans="1:13" ht="18.75" x14ac:dyDescent="0.3">
      <c r="A61" s="30" t="s">
        <v>231</v>
      </c>
      <c r="B61" s="262" t="s">
        <v>134</v>
      </c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</row>
    <row r="62" spans="1:13" x14ac:dyDescent="0.25">
      <c r="A62" s="30" t="s">
        <v>16</v>
      </c>
      <c r="B62" s="31" t="s">
        <v>1</v>
      </c>
      <c r="C62" s="31" t="s">
        <v>2</v>
      </c>
      <c r="D62" s="31" t="s">
        <v>3</v>
      </c>
      <c r="E62" s="31" t="s">
        <v>4</v>
      </c>
      <c r="F62" s="31" t="s">
        <v>0</v>
      </c>
      <c r="G62" s="31" t="s">
        <v>5</v>
      </c>
      <c r="H62" s="31" t="s">
        <v>6</v>
      </c>
      <c r="I62" s="31" t="s">
        <v>7</v>
      </c>
      <c r="J62" s="31" t="s">
        <v>8</v>
      </c>
      <c r="K62" s="31" t="s">
        <v>9</v>
      </c>
      <c r="L62" s="31" t="s">
        <v>10</v>
      </c>
      <c r="M62" s="31" t="s">
        <v>11</v>
      </c>
    </row>
    <row r="63" spans="1:13" x14ac:dyDescent="0.25">
      <c r="A63" s="30" t="s">
        <v>170</v>
      </c>
      <c r="B63" s="75">
        <v>5</v>
      </c>
      <c r="C63" s="75">
        <v>23</v>
      </c>
      <c r="D63" s="75">
        <v>28</v>
      </c>
      <c r="E63" s="75">
        <v>16</v>
      </c>
      <c r="F63" s="75">
        <v>11</v>
      </c>
      <c r="G63" s="75">
        <v>13</v>
      </c>
      <c r="H63" s="75">
        <v>50</v>
      </c>
      <c r="I63" s="75">
        <v>46</v>
      </c>
      <c r="J63" s="75">
        <v>30</v>
      </c>
      <c r="K63" s="75">
        <v>33</v>
      </c>
      <c r="L63" s="75">
        <v>24</v>
      </c>
      <c r="M63" s="75"/>
    </row>
    <row r="64" spans="1:13" x14ac:dyDescent="0.25">
      <c r="A64" s="30" t="s">
        <v>204</v>
      </c>
      <c r="B64" s="30">
        <v>12</v>
      </c>
      <c r="C64" s="30">
        <v>12</v>
      </c>
      <c r="D64" s="30">
        <v>12</v>
      </c>
      <c r="E64" s="30">
        <v>12</v>
      </c>
      <c r="F64" s="30">
        <v>12</v>
      </c>
      <c r="G64" s="30">
        <v>12</v>
      </c>
      <c r="H64" s="30">
        <v>12</v>
      </c>
      <c r="I64" s="30">
        <v>12</v>
      </c>
      <c r="J64" s="30">
        <v>12</v>
      </c>
      <c r="K64" s="30">
        <v>12</v>
      </c>
      <c r="L64" s="30">
        <v>12</v>
      </c>
      <c r="M64" s="30">
        <v>12</v>
      </c>
    </row>
    <row r="65" spans="1:13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</row>
    <row r="66" spans="1:13" ht="18.75" x14ac:dyDescent="0.3">
      <c r="A66" s="30" t="s">
        <v>231</v>
      </c>
      <c r="B66" s="262" t="s">
        <v>135</v>
      </c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</row>
    <row r="67" spans="1:13" x14ac:dyDescent="0.25">
      <c r="A67" s="30" t="s">
        <v>16</v>
      </c>
      <c r="B67" s="31" t="s">
        <v>1</v>
      </c>
      <c r="C67" s="31" t="s">
        <v>2</v>
      </c>
      <c r="D67" s="31" t="s">
        <v>3</v>
      </c>
      <c r="E67" s="31" t="s">
        <v>4</v>
      </c>
      <c r="F67" s="31" t="s">
        <v>0</v>
      </c>
      <c r="G67" s="31" t="s">
        <v>5</v>
      </c>
      <c r="H67" s="31" t="s">
        <v>6</v>
      </c>
      <c r="I67" s="31" t="s">
        <v>7</v>
      </c>
      <c r="J67" s="31" t="s">
        <v>8</v>
      </c>
      <c r="K67" s="31" t="s">
        <v>9</v>
      </c>
      <c r="L67" s="31" t="s">
        <v>10</v>
      </c>
      <c r="M67" s="31" t="s">
        <v>11</v>
      </c>
    </row>
    <row r="68" spans="1:13" x14ac:dyDescent="0.25">
      <c r="A68" s="30" t="s">
        <v>170</v>
      </c>
      <c r="B68" s="75">
        <v>2</v>
      </c>
      <c r="C68" s="75">
        <v>6</v>
      </c>
      <c r="D68" s="75">
        <v>21</v>
      </c>
      <c r="E68" s="75">
        <v>8</v>
      </c>
      <c r="F68" s="75">
        <v>4</v>
      </c>
      <c r="G68" s="75">
        <v>2</v>
      </c>
      <c r="H68" s="75">
        <v>10</v>
      </c>
      <c r="I68" s="75">
        <v>32</v>
      </c>
      <c r="J68" s="75">
        <v>32</v>
      </c>
      <c r="K68" s="75">
        <v>19</v>
      </c>
      <c r="L68" s="75">
        <v>20</v>
      </c>
      <c r="M68" s="75"/>
    </row>
    <row r="69" spans="1:13" x14ac:dyDescent="0.25">
      <c r="A69" s="30" t="s">
        <v>322</v>
      </c>
      <c r="B69" s="30">
        <v>6</v>
      </c>
      <c r="C69" s="153">
        <v>6</v>
      </c>
      <c r="D69" s="153">
        <v>6</v>
      </c>
      <c r="E69" s="153">
        <v>6</v>
      </c>
      <c r="F69" s="153">
        <v>6</v>
      </c>
      <c r="G69" s="153">
        <v>6</v>
      </c>
      <c r="H69" s="153">
        <v>6</v>
      </c>
      <c r="I69" s="153">
        <v>6</v>
      </c>
      <c r="J69" s="153">
        <v>6</v>
      </c>
      <c r="K69" s="153">
        <v>6</v>
      </c>
      <c r="L69" s="153">
        <v>6</v>
      </c>
      <c r="M69" s="153">
        <v>6</v>
      </c>
    </row>
    <row r="70" spans="1:13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</row>
    <row r="71" spans="1:13" ht="18.75" x14ac:dyDescent="0.3">
      <c r="A71" s="30" t="s">
        <v>231</v>
      </c>
      <c r="B71" s="262" t="s">
        <v>136</v>
      </c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</row>
    <row r="72" spans="1:13" x14ac:dyDescent="0.25">
      <c r="A72" s="30" t="s">
        <v>16</v>
      </c>
      <c r="B72" s="31" t="s">
        <v>1</v>
      </c>
      <c r="C72" s="31" t="s">
        <v>2</v>
      </c>
      <c r="D72" s="31" t="s">
        <v>3</v>
      </c>
      <c r="E72" s="31" t="s">
        <v>4</v>
      </c>
      <c r="F72" s="31" t="s">
        <v>0</v>
      </c>
      <c r="G72" s="31" t="s">
        <v>5</v>
      </c>
      <c r="H72" s="31" t="s">
        <v>6</v>
      </c>
      <c r="I72" s="31" t="s">
        <v>7</v>
      </c>
      <c r="J72" s="31" t="s">
        <v>8</v>
      </c>
      <c r="K72" s="31" t="s">
        <v>9</v>
      </c>
      <c r="L72" s="31" t="s">
        <v>10</v>
      </c>
      <c r="M72" s="31" t="s">
        <v>11</v>
      </c>
    </row>
    <row r="73" spans="1:13" x14ac:dyDescent="0.25">
      <c r="A73" s="30" t="s">
        <v>170</v>
      </c>
      <c r="B73" s="75">
        <v>0</v>
      </c>
      <c r="C73" s="75">
        <v>0</v>
      </c>
      <c r="D73" s="75">
        <v>0</v>
      </c>
      <c r="E73" s="75">
        <v>0</v>
      </c>
      <c r="F73" s="75">
        <v>0</v>
      </c>
      <c r="G73" s="75">
        <v>0</v>
      </c>
      <c r="H73" s="75">
        <v>0</v>
      </c>
      <c r="I73" s="75">
        <v>18</v>
      </c>
      <c r="J73" s="75">
        <v>17</v>
      </c>
      <c r="K73" s="75">
        <v>0</v>
      </c>
      <c r="L73" s="75">
        <v>0</v>
      </c>
      <c r="M73" s="75"/>
    </row>
    <row r="74" spans="1:13" x14ac:dyDescent="0.25">
      <c r="A74" s="30" t="s">
        <v>192</v>
      </c>
      <c r="B74" s="30">
        <v>2</v>
      </c>
      <c r="C74" s="30">
        <v>2</v>
      </c>
      <c r="D74" s="30">
        <v>2</v>
      </c>
      <c r="E74" s="30">
        <v>2</v>
      </c>
      <c r="F74" s="30">
        <v>2</v>
      </c>
      <c r="G74" s="30">
        <v>2</v>
      </c>
      <c r="H74" s="30">
        <v>2</v>
      </c>
      <c r="I74" s="30">
        <v>2</v>
      </c>
      <c r="J74" s="30">
        <v>2</v>
      </c>
      <c r="K74" s="30">
        <v>2</v>
      </c>
      <c r="L74" s="30">
        <v>2</v>
      </c>
      <c r="M74" s="30">
        <v>2</v>
      </c>
    </row>
    <row r="75" spans="1:13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</row>
    <row r="76" spans="1:13" ht="18.75" x14ac:dyDescent="0.3">
      <c r="A76" s="30" t="s">
        <v>231</v>
      </c>
      <c r="B76" s="262" t="s">
        <v>137</v>
      </c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</row>
    <row r="77" spans="1:13" x14ac:dyDescent="0.25">
      <c r="A77" s="30" t="s">
        <v>16</v>
      </c>
      <c r="B77" s="31" t="s">
        <v>1</v>
      </c>
      <c r="C77" s="31" t="s">
        <v>2</v>
      </c>
      <c r="D77" s="31" t="s">
        <v>3</v>
      </c>
      <c r="E77" s="31" t="s">
        <v>4</v>
      </c>
      <c r="F77" s="31" t="s">
        <v>0</v>
      </c>
      <c r="G77" s="31" t="s">
        <v>5</v>
      </c>
      <c r="H77" s="31" t="s">
        <v>6</v>
      </c>
      <c r="I77" s="31" t="s">
        <v>7</v>
      </c>
      <c r="J77" s="31" t="s">
        <v>8</v>
      </c>
      <c r="K77" s="31" t="s">
        <v>9</v>
      </c>
      <c r="L77" s="31" t="s">
        <v>10</v>
      </c>
      <c r="M77" s="31" t="s">
        <v>11</v>
      </c>
    </row>
    <row r="78" spans="1:13" x14ac:dyDescent="0.25">
      <c r="A78" s="30" t="s">
        <v>170</v>
      </c>
      <c r="B78" s="75">
        <v>6</v>
      </c>
      <c r="C78" s="75">
        <v>8</v>
      </c>
      <c r="D78" s="75">
        <v>9</v>
      </c>
      <c r="E78" s="75">
        <v>9</v>
      </c>
      <c r="F78" s="75">
        <v>8</v>
      </c>
      <c r="G78" s="75">
        <v>11</v>
      </c>
      <c r="H78" s="75">
        <v>10</v>
      </c>
      <c r="I78" s="75">
        <v>20</v>
      </c>
      <c r="J78" s="75">
        <v>36</v>
      </c>
      <c r="K78" s="75">
        <v>20</v>
      </c>
      <c r="L78" s="75">
        <v>31</v>
      </c>
      <c r="M78" s="75"/>
    </row>
    <row r="79" spans="1:13" x14ac:dyDescent="0.25">
      <c r="A79" s="30" t="s">
        <v>204</v>
      </c>
      <c r="B79" s="30">
        <v>12</v>
      </c>
      <c r="C79" s="30">
        <v>12</v>
      </c>
      <c r="D79" s="30">
        <v>12</v>
      </c>
      <c r="E79" s="30">
        <v>12</v>
      </c>
      <c r="F79" s="30">
        <v>12</v>
      </c>
      <c r="G79" s="30">
        <v>12</v>
      </c>
      <c r="H79" s="30">
        <v>12</v>
      </c>
      <c r="I79" s="30">
        <v>12</v>
      </c>
      <c r="J79" s="30">
        <v>12</v>
      </c>
      <c r="K79" s="30">
        <v>12</v>
      </c>
      <c r="L79" s="30">
        <v>12</v>
      </c>
      <c r="M79" s="30">
        <v>12</v>
      </c>
    </row>
    <row r="80" spans="1:13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</row>
    <row r="81" spans="1:13" ht="18.75" x14ac:dyDescent="0.3">
      <c r="A81" s="30" t="s">
        <v>231</v>
      </c>
      <c r="B81" s="262" t="s">
        <v>138</v>
      </c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</row>
    <row r="82" spans="1:13" x14ac:dyDescent="0.25">
      <c r="A82" s="30" t="s">
        <v>16</v>
      </c>
      <c r="B82" s="31" t="s">
        <v>1</v>
      </c>
      <c r="C82" s="31" t="s">
        <v>2</v>
      </c>
      <c r="D82" s="31" t="s">
        <v>3</v>
      </c>
      <c r="E82" s="31" t="s">
        <v>4</v>
      </c>
      <c r="F82" s="31" t="s">
        <v>0</v>
      </c>
      <c r="G82" s="31" t="s">
        <v>5</v>
      </c>
      <c r="H82" s="31" t="s">
        <v>6</v>
      </c>
      <c r="I82" s="31" t="s">
        <v>7</v>
      </c>
      <c r="J82" s="31" t="s">
        <v>8</v>
      </c>
      <c r="K82" s="31" t="s">
        <v>9</v>
      </c>
      <c r="L82" s="31" t="s">
        <v>10</v>
      </c>
      <c r="M82" s="31" t="s">
        <v>11</v>
      </c>
    </row>
    <row r="83" spans="1:13" x14ac:dyDescent="0.25">
      <c r="A83" s="30" t="s">
        <v>170</v>
      </c>
      <c r="B83" s="75">
        <v>0</v>
      </c>
      <c r="C83" s="75">
        <v>0</v>
      </c>
      <c r="D83" s="75">
        <v>0</v>
      </c>
      <c r="E83" s="75">
        <v>0</v>
      </c>
      <c r="F83" s="75">
        <v>0</v>
      </c>
      <c r="G83" s="75">
        <v>0</v>
      </c>
      <c r="H83" s="75">
        <v>0</v>
      </c>
      <c r="I83" s="75">
        <v>0</v>
      </c>
      <c r="J83" s="75">
        <v>0</v>
      </c>
      <c r="K83" s="75">
        <v>0</v>
      </c>
      <c r="L83" s="75">
        <v>0</v>
      </c>
      <c r="M83" s="75"/>
    </row>
    <row r="84" spans="1:13" x14ac:dyDescent="0.25">
      <c r="A84" s="30" t="s">
        <v>190</v>
      </c>
      <c r="B84" s="30">
        <v>8</v>
      </c>
      <c r="C84" s="30">
        <v>8</v>
      </c>
      <c r="D84" s="30">
        <v>8</v>
      </c>
      <c r="E84" s="30">
        <v>8</v>
      </c>
      <c r="F84" s="30">
        <v>8</v>
      </c>
      <c r="G84" s="30">
        <v>8</v>
      </c>
      <c r="H84" s="30">
        <v>8</v>
      </c>
      <c r="I84" s="30">
        <v>8</v>
      </c>
      <c r="J84" s="30">
        <v>8</v>
      </c>
      <c r="K84" s="30">
        <v>8</v>
      </c>
      <c r="L84" s="30">
        <v>8</v>
      </c>
      <c r="M84" s="30">
        <v>8</v>
      </c>
    </row>
    <row r="85" spans="1:13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1:13" ht="18.75" x14ac:dyDescent="0.3">
      <c r="A86" s="30" t="s">
        <v>231</v>
      </c>
      <c r="B86" s="262" t="s">
        <v>139</v>
      </c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</row>
    <row r="87" spans="1:13" x14ac:dyDescent="0.25">
      <c r="A87" s="30" t="s">
        <v>16</v>
      </c>
      <c r="B87" s="31" t="s">
        <v>1</v>
      </c>
      <c r="C87" s="31" t="s">
        <v>2</v>
      </c>
      <c r="D87" s="31" t="s">
        <v>3</v>
      </c>
      <c r="E87" s="31" t="s">
        <v>4</v>
      </c>
      <c r="F87" s="31" t="s">
        <v>0</v>
      </c>
      <c r="G87" s="31" t="s">
        <v>5</v>
      </c>
      <c r="H87" s="31" t="s">
        <v>6</v>
      </c>
      <c r="I87" s="31" t="s">
        <v>7</v>
      </c>
      <c r="J87" s="31" t="s">
        <v>8</v>
      </c>
      <c r="K87" s="31" t="s">
        <v>9</v>
      </c>
      <c r="L87" s="31" t="s">
        <v>10</v>
      </c>
      <c r="M87" s="31" t="s">
        <v>11</v>
      </c>
    </row>
    <row r="88" spans="1:13" x14ac:dyDescent="0.25">
      <c r="A88" s="30" t="s">
        <v>170</v>
      </c>
      <c r="B88" s="75">
        <v>0</v>
      </c>
      <c r="C88" s="75">
        <v>0</v>
      </c>
      <c r="D88" s="75">
        <v>0</v>
      </c>
      <c r="E88" s="75">
        <v>0</v>
      </c>
      <c r="F88" s="75">
        <v>0</v>
      </c>
      <c r="G88" s="75">
        <v>0</v>
      </c>
      <c r="H88" s="75">
        <v>0</v>
      </c>
      <c r="I88" s="75">
        <v>0</v>
      </c>
      <c r="J88" s="75">
        <v>0</v>
      </c>
      <c r="K88" s="75">
        <v>0</v>
      </c>
      <c r="L88" s="75">
        <v>1</v>
      </c>
      <c r="M88" s="75"/>
    </row>
    <row r="89" spans="1:13" x14ac:dyDescent="0.25">
      <c r="A89" s="30" t="s">
        <v>192</v>
      </c>
      <c r="B89" s="30">
        <v>2</v>
      </c>
      <c r="C89" s="30">
        <v>2</v>
      </c>
      <c r="D89" s="30">
        <v>2</v>
      </c>
      <c r="E89" s="30">
        <v>2</v>
      </c>
      <c r="F89" s="30">
        <v>2</v>
      </c>
      <c r="G89" s="30">
        <v>2</v>
      </c>
      <c r="H89" s="30">
        <v>2</v>
      </c>
      <c r="I89" s="30">
        <v>2</v>
      </c>
      <c r="J89" s="30">
        <v>2</v>
      </c>
      <c r="K89" s="30">
        <v>2</v>
      </c>
      <c r="L89" s="30">
        <v>2</v>
      </c>
      <c r="M89" s="30">
        <v>2</v>
      </c>
    </row>
    <row r="90" spans="1:13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</row>
    <row r="91" spans="1:13" ht="18.75" x14ac:dyDescent="0.3">
      <c r="A91" s="30" t="s">
        <v>231</v>
      </c>
      <c r="B91" s="262" t="s">
        <v>140</v>
      </c>
      <c r="C91" s="262"/>
      <c r="D91" s="262"/>
      <c r="E91" s="262"/>
      <c r="F91" s="262"/>
      <c r="G91" s="262"/>
      <c r="H91" s="262"/>
      <c r="I91" s="262"/>
      <c r="J91" s="262"/>
      <c r="K91" s="262"/>
      <c r="L91" s="262"/>
      <c r="M91" s="262"/>
    </row>
    <row r="92" spans="1:13" x14ac:dyDescent="0.25">
      <c r="A92" s="30" t="s">
        <v>16</v>
      </c>
      <c r="B92" s="31" t="s">
        <v>1</v>
      </c>
      <c r="C92" s="31" t="s">
        <v>2</v>
      </c>
      <c r="D92" s="31" t="s">
        <v>3</v>
      </c>
      <c r="E92" s="31" t="s">
        <v>4</v>
      </c>
      <c r="F92" s="31" t="s">
        <v>0</v>
      </c>
      <c r="G92" s="31" t="s">
        <v>5</v>
      </c>
      <c r="H92" s="31" t="s">
        <v>6</v>
      </c>
      <c r="I92" s="31" t="s">
        <v>7</v>
      </c>
      <c r="J92" s="31" t="s">
        <v>8</v>
      </c>
      <c r="K92" s="31" t="s">
        <v>9</v>
      </c>
      <c r="L92" s="31" t="s">
        <v>10</v>
      </c>
      <c r="M92" s="31" t="s">
        <v>11</v>
      </c>
    </row>
    <row r="93" spans="1:13" x14ac:dyDescent="0.25">
      <c r="A93" s="30" t="s">
        <v>170</v>
      </c>
      <c r="B93" s="75">
        <v>7</v>
      </c>
      <c r="C93" s="75">
        <v>7</v>
      </c>
      <c r="D93" s="75">
        <v>7</v>
      </c>
      <c r="E93" s="75">
        <v>7</v>
      </c>
      <c r="F93" s="75">
        <v>7</v>
      </c>
      <c r="G93" s="75">
        <v>7</v>
      </c>
      <c r="H93" s="75">
        <v>9</v>
      </c>
      <c r="I93" s="75">
        <v>2</v>
      </c>
      <c r="J93" s="75">
        <v>5</v>
      </c>
      <c r="K93" s="75">
        <v>5</v>
      </c>
      <c r="L93" s="75">
        <v>5</v>
      </c>
      <c r="M93" s="75"/>
    </row>
    <row r="94" spans="1:13" x14ac:dyDescent="0.25">
      <c r="A94" s="30" t="s">
        <v>192</v>
      </c>
      <c r="B94" s="30">
        <v>2</v>
      </c>
      <c r="C94" s="30">
        <v>2</v>
      </c>
      <c r="D94" s="30">
        <v>2</v>
      </c>
      <c r="E94" s="30">
        <v>2</v>
      </c>
      <c r="F94" s="30">
        <v>2</v>
      </c>
      <c r="G94" s="30">
        <v>2</v>
      </c>
      <c r="H94" s="30">
        <v>2</v>
      </c>
      <c r="I94" s="30">
        <v>2</v>
      </c>
      <c r="J94" s="30">
        <v>2</v>
      </c>
      <c r="K94" s="30">
        <v>2</v>
      </c>
      <c r="L94" s="30">
        <v>2</v>
      </c>
      <c r="M94" s="30">
        <v>2</v>
      </c>
    </row>
    <row r="95" spans="1:13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</row>
    <row r="96" spans="1:13" ht="18.75" x14ac:dyDescent="0.3">
      <c r="A96" s="153" t="s">
        <v>231</v>
      </c>
      <c r="B96" s="262" t="s">
        <v>567</v>
      </c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</row>
    <row r="97" spans="1:13" x14ac:dyDescent="0.25">
      <c r="A97" s="153" t="s">
        <v>16</v>
      </c>
      <c r="B97" s="154" t="s">
        <v>1</v>
      </c>
      <c r="C97" s="154" t="s">
        <v>2</v>
      </c>
      <c r="D97" s="154" t="s">
        <v>3</v>
      </c>
      <c r="E97" s="154" t="s">
        <v>4</v>
      </c>
      <c r="F97" s="154" t="s">
        <v>0</v>
      </c>
      <c r="G97" s="154" t="s">
        <v>5</v>
      </c>
      <c r="H97" s="154" t="s">
        <v>6</v>
      </c>
      <c r="I97" s="154" t="s">
        <v>7</v>
      </c>
      <c r="J97" s="154" t="s">
        <v>8</v>
      </c>
      <c r="K97" s="154" t="s">
        <v>9</v>
      </c>
      <c r="L97" s="154" t="s">
        <v>10</v>
      </c>
      <c r="M97" s="154" t="s">
        <v>11</v>
      </c>
    </row>
    <row r="98" spans="1:13" x14ac:dyDescent="0.25">
      <c r="A98" s="153" t="s">
        <v>170</v>
      </c>
      <c r="B98" s="153">
        <v>0</v>
      </c>
      <c r="C98" s="153">
        <v>0</v>
      </c>
      <c r="D98" s="153">
        <v>0</v>
      </c>
      <c r="E98" s="153">
        <v>0</v>
      </c>
      <c r="F98" s="153">
        <v>0</v>
      </c>
      <c r="G98" s="153">
        <v>0</v>
      </c>
      <c r="H98" s="153">
        <v>0</v>
      </c>
      <c r="I98" s="153">
        <v>0</v>
      </c>
      <c r="J98" s="153">
        <v>0</v>
      </c>
      <c r="K98" s="153">
        <v>0</v>
      </c>
      <c r="L98" s="153">
        <v>0</v>
      </c>
      <c r="M98" s="153"/>
    </row>
    <row r="99" spans="1:13" x14ac:dyDescent="0.25">
      <c r="A99" s="153" t="s">
        <v>192</v>
      </c>
      <c r="B99" s="153">
        <v>2</v>
      </c>
      <c r="C99" s="153">
        <v>2</v>
      </c>
      <c r="D99" s="153">
        <v>2</v>
      </c>
      <c r="E99" s="153">
        <v>2</v>
      </c>
      <c r="F99" s="153">
        <v>2</v>
      </c>
      <c r="G99" s="153">
        <v>2</v>
      </c>
      <c r="H99" s="153">
        <v>2</v>
      </c>
      <c r="I99" s="153">
        <v>2</v>
      </c>
      <c r="J99" s="153">
        <v>2</v>
      </c>
      <c r="K99" s="153">
        <v>2</v>
      </c>
      <c r="L99" s="153">
        <v>2</v>
      </c>
      <c r="M99" s="153">
        <v>2</v>
      </c>
    </row>
    <row r="110" spans="1:13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</row>
  </sheetData>
  <mergeCells count="21">
    <mergeCell ref="B96:M96"/>
    <mergeCell ref="A1:A3"/>
    <mergeCell ref="B1:M3"/>
    <mergeCell ref="B5:M5"/>
    <mergeCell ref="B10:M10"/>
    <mergeCell ref="B15:M15"/>
    <mergeCell ref="B51:M51"/>
    <mergeCell ref="B86:M86"/>
    <mergeCell ref="B91:M91"/>
    <mergeCell ref="B56:M56"/>
    <mergeCell ref="B61:M61"/>
    <mergeCell ref="B66:M66"/>
    <mergeCell ref="B71:M71"/>
    <mergeCell ref="B76:M76"/>
    <mergeCell ref="B81:M81"/>
    <mergeCell ref="B41:M41"/>
    <mergeCell ref="B46:M46"/>
    <mergeCell ref="B21:M21"/>
    <mergeCell ref="B26:M26"/>
    <mergeCell ref="B31:M31"/>
    <mergeCell ref="B36:M3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25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50"/>
    </row>
    <row r="2" spans="1:21" x14ac:dyDescent="0.25">
      <c r="A2" s="26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2"/>
    </row>
    <row r="3" spans="1:21" x14ac:dyDescent="0.25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2"/>
    </row>
    <row r="4" spans="1:21" x14ac:dyDescent="0.25">
      <c r="A4" s="26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2"/>
    </row>
    <row r="5" spans="1:21" x14ac:dyDescent="0.25">
      <c r="A5" s="260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x14ac:dyDescent="0.25">
      <c r="A6" s="260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2"/>
    </row>
    <row r="7" spans="1:21" x14ac:dyDescent="0.25">
      <c r="A7" s="260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2"/>
    </row>
    <row r="8" spans="1:21" x14ac:dyDescent="0.25">
      <c r="A8" s="260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2"/>
    </row>
    <row r="9" spans="1:21" ht="15.75" thickBot="1" x14ac:dyDescent="0.3">
      <c r="A9" s="261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</row>
    <row r="10" spans="1:21" ht="18.75" x14ac:dyDescent="0.25">
      <c r="A10" s="58"/>
      <c r="B10" s="59"/>
      <c r="C10" s="59"/>
      <c r="D10" s="59"/>
      <c r="E10" s="59"/>
      <c r="F10" s="59"/>
      <c r="G10" s="60"/>
      <c r="H10" s="60"/>
      <c r="I10" s="60"/>
      <c r="J10" s="60"/>
      <c r="K10" s="60"/>
      <c r="L10" s="60"/>
      <c r="M10" s="256"/>
      <c r="N10" s="256"/>
      <c r="O10" s="256"/>
      <c r="P10" s="256"/>
      <c r="Q10" s="256"/>
      <c r="R10" s="256"/>
      <c r="S10" s="60"/>
      <c r="T10" s="60"/>
      <c r="U10" s="61"/>
    </row>
    <row r="11" spans="1:21" ht="18.75" x14ac:dyDescent="0.25">
      <c r="A11" s="58"/>
      <c r="B11" s="59"/>
      <c r="C11" s="59"/>
      <c r="D11" s="59"/>
      <c r="E11" s="59"/>
      <c r="F11" s="59"/>
      <c r="G11" s="60"/>
      <c r="H11" s="60"/>
      <c r="I11" s="60"/>
      <c r="J11" s="60"/>
      <c r="K11" s="60"/>
      <c r="L11" s="60"/>
      <c r="M11" s="256"/>
      <c r="N11" s="256"/>
      <c r="O11" s="256"/>
      <c r="P11" s="256"/>
      <c r="Q11" s="256"/>
      <c r="R11" s="256"/>
      <c r="S11" s="60"/>
      <c r="T11" s="60"/>
      <c r="U11" s="61"/>
    </row>
    <row r="12" spans="1:21" ht="18.75" x14ac:dyDescent="0.25">
      <c r="A12" s="58"/>
      <c r="B12" s="59"/>
      <c r="C12" s="59"/>
      <c r="D12" s="59"/>
      <c r="E12" s="59"/>
      <c r="F12" s="59"/>
      <c r="G12" s="60"/>
      <c r="H12" s="60"/>
      <c r="I12" s="60"/>
      <c r="J12" s="60"/>
      <c r="K12" s="60"/>
      <c r="L12" s="60"/>
      <c r="M12" s="256"/>
      <c r="N12" s="256"/>
      <c r="O12" s="256"/>
      <c r="P12" s="256"/>
      <c r="Q12" s="256"/>
      <c r="R12" s="256"/>
      <c r="S12" s="60"/>
      <c r="T12" s="60"/>
      <c r="U12" s="61"/>
    </row>
    <row r="13" spans="1:21" x14ac:dyDescent="0.25">
      <c r="A13" s="62"/>
      <c r="B13" s="63"/>
      <c r="C13" s="63"/>
      <c r="D13" s="63"/>
      <c r="E13" s="60"/>
      <c r="F13" s="60"/>
      <c r="G13" s="60"/>
      <c r="H13" s="60"/>
      <c r="I13" s="60"/>
      <c r="J13" s="60"/>
      <c r="K13" s="60"/>
      <c r="L13" s="60"/>
      <c r="M13" s="257"/>
      <c r="N13" s="257"/>
      <c r="O13" s="257"/>
      <c r="P13" s="257"/>
      <c r="Q13" s="60"/>
      <c r="R13" s="60"/>
      <c r="S13" s="60"/>
      <c r="T13" s="60"/>
      <c r="U13" s="61"/>
    </row>
    <row r="14" spans="1:21" x14ac:dyDescent="0.25">
      <c r="A14" s="62"/>
      <c r="B14" s="63"/>
      <c r="C14" s="63"/>
      <c r="D14" s="63"/>
      <c r="E14" s="60"/>
      <c r="F14" s="60"/>
      <c r="G14" s="60"/>
      <c r="H14" s="60"/>
      <c r="I14" s="60"/>
      <c r="J14" s="60"/>
      <c r="K14" s="60"/>
      <c r="L14" s="60"/>
      <c r="M14" s="257"/>
      <c r="N14" s="257"/>
      <c r="O14" s="257"/>
      <c r="P14" s="257"/>
      <c r="Q14" s="60"/>
      <c r="R14" s="60"/>
      <c r="S14" s="60"/>
      <c r="T14" s="60"/>
      <c r="U14" s="61"/>
    </row>
    <row r="15" spans="1:21" x14ac:dyDescent="0.25">
      <c r="A15" s="64"/>
      <c r="B15" s="65"/>
      <c r="C15" s="65"/>
      <c r="D15" s="65"/>
      <c r="E15" s="60"/>
      <c r="F15" s="60"/>
      <c r="G15" s="60"/>
      <c r="H15" s="60"/>
      <c r="I15" s="60"/>
      <c r="J15" s="60"/>
      <c r="K15" s="60"/>
      <c r="L15" s="60"/>
      <c r="M15" s="258"/>
      <c r="N15" s="258"/>
      <c r="O15" s="258"/>
      <c r="P15" s="258"/>
      <c r="Q15" s="60"/>
      <c r="R15" s="60"/>
      <c r="S15" s="60"/>
      <c r="T15" s="60"/>
      <c r="U15" s="61"/>
    </row>
    <row r="16" spans="1:21" x14ac:dyDescent="0.25">
      <c r="A16" s="64"/>
      <c r="B16" s="65"/>
      <c r="C16" s="65"/>
      <c r="D16" s="65"/>
      <c r="E16" s="60"/>
      <c r="F16" s="60"/>
      <c r="G16" s="60"/>
      <c r="H16" s="60"/>
      <c r="I16" s="60"/>
      <c r="J16" s="60"/>
      <c r="K16" s="60"/>
      <c r="L16" s="60"/>
      <c r="M16" s="258"/>
      <c r="N16" s="258"/>
      <c r="O16" s="258"/>
      <c r="P16" s="258"/>
      <c r="Q16" s="60"/>
      <c r="R16" s="60"/>
      <c r="S16" s="60"/>
      <c r="T16" s="60"/>
      <c r="U16" s="61"/>
    </row>
    <row r="17" spans="1:21" x14ac:dyDescent="0.25">
      <c r="A17" s="64"/>
      <c r="B17" s="65"/>
      <c r="C17" s="65"/>
      <c r="D17" s="65"/>
      <c r="E17" s="60"/>
      <c r="F17" s="60"/>
      <c r="G17" s="60"/>
      <c r="H17" s="60"/>
      <c r="I17" s="60"/>
      <c r="J17" s="60"/>
      <c r="K17" s="60"/>
      <c r="L17" s="60"/>
      <c r="M17" s="258"/>
      <c r="N17" s="258"/>
      <c r="O17" s="258"/>
      <c r="P17" s="258"/>
      <c r="Q17" s="60"/>
      <c r="R17" s="60"/>
      <c r="S17" s="60"/>
      <c r="T17" s="60"/>
      <c r="U17" s="61"/>
    </row>
    <row r="18" spans="1:21" x14ac:dyDescent="0.25">
      <c r="A18" s="64"/>
      <c r="B18" s="65"/>
      <c r="C18" s="65"/>
      <c r="D18" s="65"/>
      <c r="E18" s="60"/>
      <c r="F18" s="60"/>
      <c r="G18" s="60"/>
      <c r="H18" s="60"/>
      <c r="I18" s="60"/>
      <c r="J18" s="60"/>
      <c r="K18" s="60"/>
      <c r="L18" s="60"/>
      <c r="M18" s="258"/>
      <c r="N18" s="258"/>
      <c r="O18" s="258"/>
      <c r="P18" s="258"/>
      <c r="Q18" s="60"/>
      <c r="R18" s="60"/>
      <c r="S18" s="60"/>
      <c r="T18" s="60"/>
      <c r="U18" s="61"/>
    </row>
    <row r="19" spans="1:21" x14ac:dyDescent="0.25">
      <c r="A19" s="64"/>
      <c r="B19" s="65"/>
      <c r="C19" s="65"/>
      <c r="D19" s="65"/>
      <c r="E19" s="60"/>
      <c r="F19" s="60"/>
      <c r="G19" s="60"/>
      <c r="H19" s="60"/>
      <c r="I19" s="60"/>
      <c r="J19" s="60"/>
      <c r="K19" s="60"/>
      <c r="L19" s="60"/>
      <c r="M19" s="248"/>
      <c r="N19" s="248"/>
      <c r="O19" s="248"/>
      <c r="P19" s="248"/>
      <c r="Q19" s="60"/>
      <c r="R19" s="60"/>
      <c r="S19" s="60"/>
      <c r="T19" s="60"/>
      <c r="U19" s="61"/>
    </row>
    <row r="20" spans="1:21" x14ac:dyDescent="0.25">
      <c r="A20" s="64"/>
      <c r="B20" s="65"/>
      <c r="C20" s="65"/>
      <c r="D20" s="65"/>
      <c r="E20" s="60"/>
      <c r="F20" s="60"/>
      <c r="G20" s="60"/>
      <c r="H20" s="60"/>
      <c r="I20" s="60"/>
      <c r="J20" s="60"/>
      <c r="K20" s="60"/>
      <c r="L20" s="60"/>
      <c r="M20" s="248"/>
      <c r="N20" s="248"/>
      <c r="O20" s="248"/>
      <c r="P20" s="248"/>
      <c r="Q20" s="60"/>
      <c r="R20" s="60"/>
      <c r="S20" s="60"/>
      <c r="T20" s="60"/>
      <c r="U20" s="61"/>
    </row>
    <row r="21" spans="1:21" x14ac:dyDescent="0.25">
      <c r="A21" s="66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1"/>
    </row>
    <row r="22" spans="1:21" x14ac:dyDescent="0.25">
      <c r="A22" s="66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/>
    </row>
    <row r="23" spans="1:21" x14ac:dyDescent="0.25">
      <c r="A23" s="66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1"/>
    </row>
    <row r="24" spans="1:21" x14ac:dyDescent="0.25">
      <c r="A24" s="66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1"/>
    </row>
    <row r="25" spans="1:21" x14ac:dyDescent="0.25">
      <c r="A25" s="66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1"/>
    </row>
    <row r="26" spans="1:21" x14ac:dyDescent="0.25">
      <c r="A26" s="66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1"/>
    </row>
    <row r="27" spans="1:21" x14ac:dyDescent="0.25">
      <c r="A27" s="66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70"/>
      <c r="T27" s="60"/>
      <c r="U27" s="61"/>
    </row>
    <row r="28" spans="1:21" x14ac:dyDescent="0.25">
      <c r="A28" s="66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1"/>
    </row>
    <row r="29" spans="1:21" x14ac:dyDescent="0.25">
      <c r="A29" s="66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1"/>
    </row>
    <row r="30" spans="1:21" ht="15.75" thickBot="1" x14ac:dyDescent="0.3">
      <c r="A30" s="6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9"/>
    </row>
  </sheetData>
  <sheetProtection algorithmName="SHA-512" hashValue="UvKcPG3L4Etp8xKSx5CIn9G7janc4TXsOHRm95EBdOKIID3J0lUO+/Qo34Wj6HoxFMs6776LtrCPuoktWaESTw==" saltValue="Ojp8cEsvqHEXD51nDJUrAA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"/>
  <sheetViews>
    <sheetView showGridLines="0" zoomScale="73" zoomScaleNormal="73" workbookViewId="0">
      <selection sqref="A1:A3"/>
    </sheetView>
  </sheetViews>
  <sheetFormatPr defaultRowHeight="15" x14ac:dyDescent="0.25"/>
  <cols>
    <col min="1" max="1" width="19.42578125" customWidth="1"/>
  </cols>
  <sheetData>
    <row r="1" spans="1:13" x14ac:dyDescent="0.25">
      <c r="A1" s="263"/>
      <c r="B1" s="264" t="s">
        <v>289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75" t="s">
        <v>231</v>
      </c>
      <c r="B5" s="262" t="s">
        <v>569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75" t="s">
        <v>16</v>
      </c>
      <c r="B6" s="73" t="s">
        <v>1</v>
      </c>
      <c r="C6" s="73" t="s">
        <v>2</v>
      </c>
      <c r="D6" s="73" t="s">
        <v>3</v>
      </c>
      <c r="E6" s="73" t="s">
        <v>4</v>
      </c>
      <c r="F6" s="73" t="s">
        <v>0</v>
      </c>
      <c r="G6" s="73" t="s">
        <v>5</v>
      </c>
      <c r="H6" s="73" t="s">
        <v>6</v>
      </c>
      <c r="I6" s="73" t="s">
        <v>7</v>
      </c>
      <c r="J6" s="73" t="s">
        <v>8</v>
      </c>
      <c r="K6" s="73" t="s">
        <v>9</v>
      </c>
      <c r="L6" s="73" t="s">
        <v>10</v>
      </c>
      <c r="M6" s="73" t="s">
        <v>11</v>
      </c>
    </row>
    <row r="7" spans="1:13" x14ac:dyDescent="0.25">
      <c r="A7" s="75" t="s">
        <v>170</v>
      </c>
      <c r="B7" s="75">
        <v>2</v>
      </c>
      <c r="C7" s="181">
        <v>2</v>
      </c>
      <c r="D7" s="181">
        <v>2</v>
      </c>
      <c r="E7" s="181">
        <v>2</v>
      </c>
      <c r="F7" s="181">
        <v>2</v>
      </c>
      <c r="G7" s="75">
        <v>2</v>
      </c>
      <c r="H7" s="75">
        <v>2</v>
      </c>
      <c r="I7" s="75">
        <v>2</v>
      </c>
      <c r="J7" s="75">
        <v>2</v>
      </c>
      <c r="K7" s="75">
        <v>2</v>
      </c>
      <c r="L7" s="75"/>
      <c r="M7" s="75"/>
    </row>
    <row r="8" spans="1:13" x14ac:dyDescent="0.25">
      <c r="A8" s="75" t="s">
        <v>570</v>
      </c>
      <c r="B8" s="75">
        <v>2</v>
      </c>
      <c r="C8" s="153">
        <v>2</v>
      </c>
      <c r="D8" s="153">
        <v>2</v>
      </c>
      <c r="E8" s="153">
        <v>2</v>
      </c>
      <c r="F8" s="153">
        <v>2</v>
      </c>
      <c r="G8" s="153">
        <v>2</v>
      </c>
      <c r="H8" s="153">
        <v>2</v>
      </c>
      <c r="I8" s="153">
        <v>2</v>
      </c>
      <c r="J8" s="153">
        <v>2</v>
      </c>
      <c r="K8" s="153">
        <v>2</v>
      </c>
      <c r="L8" s="153">
        <v>2</v>
      </c>
      <c r="M8" s="153">
        <v>2</v>
      </c>
    </row>
    <row r="10" spans="1:13" ht="18.75" x14ac:dyDescent="0.3">
      <c r="A10" s="153" t="s">
        <v>231</v>
      </c>
      <c r="B10" s="262" t="s">
        <v>571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153" t="s">
        <v>16</v>
      </c>
      <c r="B11" s="154" t="s">
        <v>1</v>
      </c>
      <c r="C11" s="154" t="s">
        <v>2</v>
      </c>
      <c r="D11" s="154" t="s">
        <v>3</v>
      </c>
      <c r="E11" s="154" t="s">
        <v>4</v>
      </c>
      <c r="F11" s="154" t="s">
        <v>0</v>
      </c>
      <c r="G11" s="154" t="s">
        <v>5</v>
      </c>
      <c r="H11" s="154" t="s">
        <v>6</v>
      </c>
      <c r="I11" s="154" t="s">
        <v>7</v>
      </c>
      <c r="J11" s="154" t="s">
        <v>8</v>
      </c>
      <c r="K11" s="154" t="s">
        <v>9</v>
      </c>
      <c r="L11" s="154" t="s">
        <v>10</v>
      </c>
      <c r="M11" s="154" t="s">
        <v>11</v>
      </c>
    </row>
    <row r="12" spans="1:13" x14ac:dyDescent="0.25">
      <c r="A12" s="153" t="s">
        <v>170</v>
      </c>
      <c r="B12" s="153">
        <v>0</v>
      </c>
      <c r="C12" s="181">
        <v>0</v>
      </c>
      <c r="D12" s="181">
        <v>0</v>
      </c>
      <c r="E12" s="181">
        <v>0</v>
      </c>
      <c r="F12" s="181">
        <v>0</v>
      </c>
      <c r="G12" s="153">
        <v>0</v>
      </c>
      <c r="H12" s="153">
        <v>0</v>
      </c>
      <c r="I12" s="153">
        <v>0</v>
      </c>
      <c r="J12" s="153">
        <v>0</v>
      </c>
      <c r="K12" s="153">
        <v>0</v>
      </c>
      <c r="L12" s="153"/>
      <c r="M12" s="153"/>
    </row>
    <row r="13" spans="1:13" x14ac:dyDescent="0.25">
      <c r="A13" s="153" t="s">
        <v>570</v>
      </c>
      <c r="B13" s="153">
        <v>2</v>
      </c>
      <c r="C13" s="153">
        <v>2</v>
      </c>
      <c r="D13" s="153">
        <v>2</v>
      </c>
      <c r="E13" s="153">
        <v>2</v>
      </c>
      <c r="F13" s="153">
        <v>2</v>
      </c>
      <c r="G13" s="153">
        <v>2</v>
      </c>
      <c r="H13" s="153">
        <v>2</v>
      </c>
      <c r="I13" s="153">
        <v>2</v>
      </c>
      <c r="J13" s="153">
        <v>2</v>
      </c>
      <c r="K13" s="153">
        <v>2</v>
      </c>
      <c r="L13" s="153">
        <v>2</v>
      </c>
      <c r="M13" s="153">
        <v>2</v>
      </c>
    </row>
    <row r="15" spans="1:13" ht="18.75" x14ac:dyDescent="0.3">
      <c r="A15" s="153" t="s">
        <v>231</v>
      </c>
      <c r="B15" s="262" t="s">
        <v>572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153" t="s">
        <v>16</v>
      </c>
      <c r="B16" s="154" t="s">
        <v>1</v>
      </c>
      <c r="C16" s="154" t="s">
        <v>2</v>
      </c>
      <c r="D16" s="154" t="s">
        <v>3</v>
      </c>
      <c r="E16" s="154" t="s">
        <v>4</v>
      </c>
      <c r="F16" s="154" t="s">
        <v>0</v>
      </c>
      <c r="G16" s="154" t="s">
        <v>5</v>
      </c>
      <c r="H16" s="154" t="s">
        <v>6</v>
      </c>
      <c r="I16" s="154" t="s">
        <v>7</v>
      </c>
      <c r="J16" s="154" t="s">
        <v>8</v>
      </c>
      <c r="K16" s="154" t="s">
        <v>9</v>
      </c>
      <c r="L16" s="154" t="s">
        <v>10</v>
      </c>
      <c r="M16" s="154" t="s">
        <v>11</v>
      </c>
    </row>
    <row r="17" spans="1:13" x14ac:dyDescent="0.25">
      <c r="A17" s="153" t="s">
        <v>170</v>
      </c>
      <c r="B17" s="153">
        <v>0</v>
      </c>
      <c r="C17" s="181">
        <v>0</v>
      </c>
      <c r="D17" s="181">
        <v>0</v>
      </c>
      <c r="E17" s="181">
        <v>0</v>
      </c>
      <c r="F17" s="181">
        <v>0</v>
      </c>
      <c r="G17" s="153">
        <v>0</v>
      </c>
      <c r="H17" s="153">
        <v>0</v>
      </c>
      <c r="I17" s="153">
        <v>0</v>
      </c>
      <c r="J17" s="153">
        <v>0</v>
      </c>
      <c r="K17" s="153">
        <v>0</v>
      </c>
      <c r="L17" s="153"/>
      <c r="M17" s="153"/>
    </row>
    <row r="18" spans="1:13" x14ac:dyDescent="0.25">
      <c r="A18" s="153" t="s">
        <v>568</v>
      </c>
      <c r="B18" s="153">
        <v>20</v>
      </c>
      <c r="C18" s="153">
        <v>20</v>
      </c>
      <c r="D18" s="153">
        <v>20</v>
      </c>
      <c r="E18" s="153">
        <v>20</v>
      </c>
      <c r="F18" s="153">
        <v>20</v>
      </c>
      <c r="G18" s="153">
        <v>20</v>
      </c>
      <c r="H18" s="153">
        <v>20</v>
      </c>
      <c r="I18" s="153">
        <v>20</v>
      </c>
      <c r="J18" s="153">
        <v>20</v>
      </c>
      <c r="K18" s="153">
        <v>20</v>
      </c>
      <c r="L18" s="153">
        <v>20</v>
      </c>
      <c r="M18" s="153">
        <v>20</v>
      </c>
    </row>
    <row r="20" spans="1:13" ht="18.75" x14ac:dyDescent="0.3">
      <c r="A20" s="153" t="s">
        <v>231</v>
      </c>
      <c r="B20" s="262" t="s">
        <v>573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153" t="s">
        <v>16</v>
      </c>
      <c r="B21" s="154" t="s">
        <v>1</v>
      </c>
      <c r="C21" s="154" t="s">
        <v>2</v>
      </c>
      <c r="D21" s="154" t="s">
        <v>3</v>
      </c>
      <c r="E21" s="154" t="s">
        <v>4</v>
      </c>
      <c r="F21" s="154" t="s">
        <v>0</v>
      </c>
      <c r="G21" s="154" t="s">
        <v>5</v>
      </c>
      <c r="H21" s="154" t="s">
        <v>6</v>
      </c>
      <c r="I21" s="154" t="s">
        <v>7</v>
      </c>
      <c r="J21" s="154" t="s">
        <v>8</v>
      </c>
      <c r="K21" s="154" t="s">
        <v>9</v>
      </c>
      <c r="L21" s="154" t="s">
        <v>10</v>
      </c>
      <c r="M21" s="154" t="s">
        <v>11</v>
      </c>
    </row>
    <row r="22" spans="1:13" x14ac:dyDescent="0.25">
      <c r="A22" s="153" t="s">
        <v>170</v>
      </c>
      <c r="B22" s="153">
        <v>0</v>
      </c>
      <c r="C22" s="181">
        <v>0</v>
      </c>
      <c r="D22" s="181">
        <v>0</v>
      </c>
      <c r="E22" s="181">
        <v>0</v>
      </c>
      <c r="F22" s="153">
        <v>19</v>
      </c>
      <c r="G22" s="153">
        <v>7</v>
      </c>
      <c r="H22" s="153">
        <v>31</v>
      </c>
      <c r="I22" s="153">
        <v>15</v>
      </c>
      <c r="J22" s="153">
        <v>10</v>
      </c>
      <c r="K22" s="153">
        <v>29</v>
      </c>
      <c r="L22" s="153"/>
      <c r="M22" s="153"/>
    </row>
    <row r="23" spans="1:13" x14ac:dyDescent="0.25">
      <c r="A23" s="153" t="s">
        <v>609</v>
      </c>
      <c r="B23" s="153">
        <v>16</v>
      </c>
      <c r="C23" s="179">
        <v>16</v>
      </c>
      <c r="D23" s="179">
        <v>16</v>
      </c>
      <c r="E23" s="179">
        <v>16</v>
      </c>
      <c r="F23" s="179">
        <v>16</v>
      </c>
      <c r="G23" s="179">
        <v>16</v>
      </c>
      <c r="H23" s="179">
        <v>16</v>
      </c>
      <c r="I23" s="179">
        <v>16</v>
      </c>
      <c r="J23" s="179">
        <v>16</v>
      </c>
      <c r="K23" s="179">
        <v>16</v>
      </c>
      <c r="L23" s="179">
        <v>16</v>
      </c>
      <c r="M23" s="179">
        <v>16</v>
      </c>
    </row>
    <row r="25" spans="1:13" ht="18.75" x14ac:dyDescent="0.3">
      <c r="A25" s="153" t="s">
        <v>231</v>
      </c>
      <c r="B25" s="262" t="s">
        <v>574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153" t="s">
        <v>16</v>
      </c>
      <c r="B26" s="154" t="s">
        <v>1</v>
      </c>
      <c r="C26" s="154" t="s">
        <v>2</v>
      </c>
      <c r="D26" s="154" t="s">
        <v>3</v>
      </c>
      <c r="E26" s="154" t="s">
        <v>4</v>
      </c>
      <c r="F26" s="154" t="s">
        <v>0</v>
      </c>
      <c r="G26" s="154" t="s">
        <v>5</v>
      </c>
      <c r="H26" s="154" t="s">
        <v>6</v>
      </c>
      <c r="I26" s="154" t="s">
        <v>7</v>
      </c>
      <c r="J26" s="154" t="s">
        <v>8</v>
      </c>
      <c r="K26" s="154" t="s">
        <v>9</v>
      </c>
      <c r="L26" s="154" t="s">
        <v>10</v>
      </c>
      <c r="M26" s="154" t="s">
        <v>11</v>
      </c>
    </row>
    <row r="27" spans="1:13" x14ac:dyDescent="0.25">
      <c r="A27" s="153" t="s">
        <v>170</v>
      </c>
      <c r="B27" s="153">
        <v>0</v>
      </c>
      <c r="C27" s="181">
        <v>0</v>
      </c>
      <c r="D27" s="181">
        <v>0</v>
      </c>
      <c r="E27" s="181">
        <v>0</v>
      </c>
      <c r="F27" s="153">
        <v>20</v>
      </c>
      <c r="G27" s="153">
        <v>18</v>
      </c>
      <c r="H27" s="153">
        <v>16</v>
      </c>
      <c r="I27" s="153">
        <v>20</v>
      </c>
      <c r="J27" s="153">
        <v>9</v>
      </c>
      <c r="K27" s="153">
        <v>34</v>
      </c>
      <c r="L27" s="153"/>
      <c r="M27" s="153"/>
    </row>
    <row r="28" spans="1:13" x14ac:dyDescent="0.25">
      <c r="A28" s="153" t="s">
        <v>609</v>
      </c>
      <c r="B28" s="153">
        <v>16</v>
      </c>
      <c r="C28" s="179">
        <v>16</v>
      </c>
      <c r="D28" s="179">
        <v>16</v>
      </c>
      <c r="E28" s="179">
        <v>16</v>
      </c>
      <c r="F28" s="179">
        <v>16</v>
      </c>
      <c r="G28" s="179">
        <v>16</v>
      </c>
      <c r="H28" s="179">
        <v>16</v>
      </c>
      <c r="I28" s="179">
        <v>16</v>
      </c>
      <c r="J28" s="179">
        <v>16</v>
      </c>
      <c r="K28" s="179">
        <v>16</v>
      </c>
      <c r="L28" s="179">
        <v>16</v>
      </c>
      <c r="M28" s="179">
        <v>16</v>
      </c>
    </row>
    <row r="30" spans="1:13" ht="18.75" x14ac:dyDescent="0.3">
      <c r="A30" s="153" t="s">
        <v>231</v>
      </c>
      <c r="B30" s="262" t="s">
        <v>575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153" t="s">
        <v>16</v>
      </c>
      <c r="B31" s="154" t="s">
        <v>1</v>
      </c>
      <c r="C31" s="154" t="s">
        <v>2</v>
      </c>
      <c r="D31" s="154" t="s">
        <v>3</v>
      </c>
      <c r="E31" s="154" t="s">
        <v>4</v>
      </c>
      <c r="F31" s="154" t="s">
        <v>0</v>
      </c>
      <c r="G31" s="154" t="s">
        <v>5</v>
      </c>
      <c r="H31" s="154" t="s">
        <v>6</v>
      </c>
      <c r="I31" s="154" t="s">
        <v>7</v>
      </c>
      <c r="J31" s="154" t="s">
        <v>8</v>
      </c>
      <c r="K31" s="154" t="s">
        <v>9</v>
      </c>
      <c r="L31" s="154" t="s">
        <v>10</v>
      </c>
      <c r="M31" s="154" t="s">
        <v>11</v>
      </c>
    </row>
    <row r="32" spans="1:13" x14ac:dyDescent="0.25">
      <c r="A32" s="153" t="s">
        <v>170</v>
      </c>
      <c r="B32" s="153">
        <v>0</v>
      </c>
      <c r="C32" s="181">
        <v>0</v>
      </c>
      <c r="D32" s="181">
        <v>0</v>
      </c>
      <c r="E32" s="181">
        <v>0</v>
      </c>
      <c r="F32" s="153">
        <v>91</v>
      </c>
      <c r="G32" s="153">
        <v>44</v>
      </c>
      <c r="H32" s="153">
        <v>89</v>
      </c>
      <c r="I32" s="153">
        <v>94</v>
      </c>
      <c r="J32" s="153">
        <v>37</v>
      </c>
      <c r="K32" s="153">
        <v>86</v>
      </c>
      <c r="L32" s="153"/>
      <c r="M32" s="153"/>
    </row>
    <row r="33" spans="1:13" x14ac:dyDescent="0.25">
      <c r="A33" s="153" t="s">
        <v>587</v>
      </c>
      <c r="B33" s="153">
        <v>100</v>
      </c>
      <c r="C33" s="179">
        <v>100</v>
      </c>
      <c r="D33" s="179">
        <v>100</v>
      </c>
      <c r="E33" s="179">
        <v>100</v>
      </c>
      <c r="F33" s="179">
        <v>100</v>
      </c>
      <c r="G33" s="179">
        <v>100</v>
      </c>
      <c r="H33" s="179">
        <v>100</v>
      </c>
      <c r="I33" s="179">
        <v>100</v>
      </c>
      <c r="J33" s="179">
        <v>100</v>
      </c>
      <c r="K33" s="179">
        <v>100</v>
      </c>
      <c r="L33" s="179">
        <v>100</v>
      </c>
      <c r="M33" s="179">
        <v>100</v>
      </c>
    </row>
    <row r="35" spans="1:13" ht="18.75" x14ac:dyDescent="0.3">
      <c r="A35" s="153" t="s">
        <v>231</v>
      </c>
      <c r="B35" s="262" t="s">
        <v>576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153" t="s">
        <v>16</v>
      </c>
      <c r="B36" s="154" t="s">
        <v>1</v>
      </c>
      <c r="C36" s="154" t="s">
        <v>2</v>
      </c>
      <c r="D36" s="154" t="s">
        <v>3</v>
      </c>
      <c r="E36" s="154" t="s">
        <v>4</v>
      </c>
      <c r="F36" s="154" t="s">
        <v>0</v>
      </c>
      <c r="G36" s="154" t="s">
        <v>5</v>
      </c>
      <c r="H36" s="154" t="s">
        <v>6</v>
      </c>
      <c r="I36" s="154" t="s">
        <v>7</v>
      </c>
      <c r="J36" s="154" t="s">
        <v>8</v>
      </c>
      <c r="K36" s="154" t="s">
        <v>9</v>
      </c>
      <c r="L36" s="154" t="s">
        <v>10</v>
      </c>
      <c r="M36" s="154" t="s">
        <v>11</v>
      </c>
    </row>
    <row r="37" spans="1:13" x14ac:dyDescent="0.25">
      <c r="A37" s="153" t="s">
        <v>170</v>
      </c>
      <c r="B37" s="153">
        <v>0</v>
      </c>
      <c r="C37" s="181">
        <v>0</v>
      </c>
      <c r="D37" s="181">
        <v>0</v>
      </c>
      <c r="E37" s="181">
        <v>0</v>
      </c>
      <c r="F37" s="153">
        <v>69</v>
      </c>
      <c r="G37" s="153">
        <v>33</v>
      </c>
      <c r="H37" s="153">
        <v>53</v>
      </c>
      <c r="I37" s="153">
        <v>69</v>
      </c>
      <c r="J37" s="153">
        <v>28</v>
      </c>
      <c r="K37" s="153">
        <v>51</v>
      </c>
      <c r="L37" s="153"/>
      <c r="M37" s="153"/>
    </row>
    <row r="38" spans="1:13" x14ac:dyDescent="0.25">
      <c r="A38" s="153" t="s">
        <v>577</v>
      </c>
      <c r="B38" s="153">
        <v>136</v>
      </c>
      <c r="C38" s="153">
        <v>136</v>
      </c>
      <c r="D38" s="153">
        <v>136</v>
      </c>
      <c r="E38" s="153">
        <v>136</v>
      </c>
      <c r="F38" s="153">
        <v>136</v>
      </c>
      <c r="G38" s="153">
        <v>136</v>
      </c>
      <c r="H38" s="153">
        <v>136</v>
      </c>
      <c r="I38" s="153">
        <v>136</v>
      </c>
      <c r="J38" s="153">
        <v>136</v>
      </c>
      <c r="K38" s="153">
        <v>136</v>
      </c>
      <c r="L38" s="153">
        <v>136</v>
      </c>
      <c r="M38" s="153">
        <v>136</v>
      </c>
    </row>
    <row r="40" spans="1:13" ht="18.75" x14ac:dyDescent="0.3">
      <c r="A40" s="153" t="s">
        <v>231</v>
      </c>
      <c r="B40" s="262" t="s">
        <v>578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153" t="s">
        <v>16</v>
      </c>
      <c r="B41" s="154" t="s">
        <v>1</v>
      </c>
      <c r="C41" s="154" t="s">
        <v>2</v>
      </c>
      <c r="D41" s="154" t="s">
        <v>3</v>
      </c>
      <c r="E41" s="154" t="s">
        <v>4</v>
      </c>
      <c r="F41" s="154" t="s">
        <v>0</v>
      </c>
      <c r="G41" s="154" t="s">
        <v>5</v>
      </c>
      <c r="H41" s="154" t="s">
        <v>6</v>
      </c>
      <c r="I41" s="154" t="s">
        <v>7</v>
      </c>
      <c r="J41" s="154" t="s">
        <v>8</v>
      </c>
      <c r="K41" s="154" t="s">
        <v>9</v>
      </c>
      <c r="L41" s="154" t="s">
        <v>10</v>
      </c>
      <c r="M41" s="154" t="s">
        <v>11</v>
      </c>
    </row>
    <row r="42" spans="1:13" x14ac:dyDescent="0.25">
      <c r="A42" s="153" t="s">
        <v>170</v>
      </c>
      <c r="B42" s="153">
        <v>0</v>
      </c>
      <c r="C42" s="181">
        <v>0</v>
      </c>
      <c r="D42" s="181">
        <v>0</v>
      </c>
      <c r="E42" s="181">
        <v>0</v>
      </c>
      <c r="F42" s="153">
        <v>82</v>
      </c>
      <c r="G42" s="153">
        <v>38</v>
      </c>
      <c r="H42" s="153">
        <v>52</v>
      </c>
      <c r="I42" s="153">
        <v>70</v>
      </c>
      <c r="J42" s="153">
        <v>40</v>
      </c>
      <c r="K42" s="153">
        <v>92</v>
      </c>
      <c r="L42" s="153"/>
      <c r="M42" s="153"/>
    </row>
    <row r="43" spans="1:13" x14ac:dyDescent="0.25">
      <c r="A43" s="153" t="s">
        <v>579</v>
      </c>
      <c r="B43" s="153">
        <v>160</v>
      </c>
      <c r="C43" s="153">
        <v>160</v>
      </c>
      <c r="D43" s="153">
        <v>160</v>
      </c>
      <c r="E43" s="153">
        <v>160</v>
      </c>
      <c r="F43" s="153">
        <v>160</v>
      </c>
      <c r="G43" s="153">
        <v>160</v>
      </c>
      <c r="H43" s="153">
        <v>160</v>
      </c>
      <c r="I43" s="153">
        <v>160</v>
      </c>
      <c r="J43" s="153">
        <v>160</v>
      </c>
      <c r="K43" s="153">
        <v>160</v>
      </c>
      <c r="L43" s="153">
        <v>160</v>
      </c>
      <c r="M43" s="153">
        <v>160</v>
      </c>
    </row>
    <row r="45" spans="1:13" ht="18.75" x14ac:dyDescent="0.3">
      <c r="A45" s="153" t="s">
        <v>231</v>
      </c>
      <c r="B45" s="262" t="s">
        <v>580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153" t="s">
        <v>16</v>
      </c>
      <c r="B46" s="154" t="s">
        <v>1</v>
      </c>
      <c r="C46" s="154" t="s">
        <v>2</v>
      </c>
      <c r="D46" s="154" t="s">
        <v>3</v>
      </c>
      <c r="E46" s="154" t="s">
        <v>4</v>
      </c>
      <c r="F46" s="154" t="s">
        <v>0</v>
      </c>
      <c r="G46" s="154" t="s">
        <v>5</v>
      </c>
      <c r="H46" s="154" t="s">
        <v>6</v>
      </c>
      <c r="I46" s="154" t="s">
        <v>7</v>
      </c>
      <c r="J46" s="154" t="s">
        <v>8</v>
      </c>
      <c r="K46" s="154" t="s">
        <v>9</v>
      </c>
      <c r="L46" s="154" t="s">
        <v>10</v>
      </c>
      <c r="M46" s="154" t="s">
        <v>11</v>
      </c>
    </row>
    <row r="47" spans="1:13" x14ac:dyDescent="0.25">
      <c r="A47" s="153" t="s">
        <v>170</v>
      </c>
      <c r="B47" s="153">
        <v>0</v>
      </c>
      <c r="C47" s="181">
        <v>0</v>
      </c>
      <c r="D47" s="181">
        <v>0</v>
      </c>
      <c r="E47" s="181">
        <v>0</v>
      </c>
      <c r="F47" s="181">
        <v>0</v>
      </c>
      <c r="G47" s="153">
        <v>0</v>
      </c>
      <c r="H47" s="153">
        <v>0</v>
      </c>
      <c r="I47" s="153">
        <v>0</v>
      </c>
      <c r="J47" s="153">
        <v>0</v>
      </c>
      <c r="K47" s="153">
        <v>0</v>
      </c>
      <c r="L47" s="153"/>
      <c r="M47" s="153"/>
    </row>
    <row r="48" spans="1:13" x14ac:dyDescent="0.25">
      <c r="A48" s="153" t="s">
        <v>581</v>
      </c>
      <c r="B48" s="153">
        <v>200</v>
      </c>
      <c r="C48" s="153">
        <v>200</v>
      </c>
      <c r="D48" s="153">
        <v>200</v>
      </c>
      <c r="E48" s="153">
        <v>200</v>
      </c>
      <c r="F48" s="153">
        <v>200</v>
      </c>
      <c r="G48" s="153">
        <v>200</v>
      </c>
      <c r="H48" s="153">
        <v>200</v>
      </c>
      <c r="I48" s="153">
        <v>200</v>
      </c>
      <c r="J48" s="153">
        <v>200</v>
      </c>
      <c r="K48" s="153">
        <v>200</v>
      </c>
      <c r="L48" s="153">
        <v>200</v>
      </c>
      <c r="M48" s="153">
        <v>200</v>
      </c>
    </row>
    <row r="50" spans="1:13" ht="18.75" x14ac:dyDescent="0.3">
      <c r="A50" s="153" t="s">
        <v>231</v>
      </c>
      <c r="B50" s="262" t="s">
        <v>582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153" t="s">
        <v>16</v>
      </c>
      <c r="B51" s="154" t="s">
        <v>1</v>
      </c>
      <c r="C51" s="154" t="s">
        <v>2</v>
      </c>
      <c r="D51" s="154" t="s">
        <v>3</v>
      </c>
      <c r="E51" s="154" t="s">
        <v>4</v>
      </c>
      <c r="F51" s="154" t="s">
        <v>0</v>
      </c>
      <c r="G51" s="154" t="s">
        <v>5</v>
      </c>
      <c r="H51" s="154" t="s">
        <v>6</v>
      </c>
      <c r="I51" s="154" t="s">
        <v>7</v>
      </c>
      <c r="J51" s="154" t="s">
        <v>8</v>
      </c>
      <c r="K51" s="154" t="s">
        <v>9</v>
      </c>
      <c r="L51" s="154" t="s">
        <v>10</v>
      </c>
      <c r="M51" s="154" t="s">
        <v>11</v>
      </c>
    </row>
    <row r="52" spans="1:13" x14ac:dyDescent="0.25">
      <c r="A52" s="153" t="s">
        <v>170</v>
      </c>
      <c r="B52" s="153">
        <v>0</v>
      </c>
      <c r="C52" s="182">
        <v>0</v>
      </c>
      <c r="D52" s="182">
        <v>0</v>
      </c>
      <c r="E52" s="182">
        <v>0</v>
      </c>
      <c r="F52" s="182">
        <v>115</v>
      </c>
      <c r="G52" s="153">
        <v>61</v>
      </c>
      <c r="H52" s="153">
        <v>118</v>
      </c>
      <c r="I52" s="153">
        <v>116</v>
      </c>
      <c r="J52" s="153">
        <v>53</v>
      </c>
      <c r="K52" s="153">
        <v>24</v>
      </c>
      <c r="L52" s="153"/>
      <c r="M52" s="153"/>
    </row>
    <row r="53" spans="1:13" x14ac:dyDescent="0.25">
      <c r="A53" s="153" t="s">
        <v>583</v>
      </c>
      <c r="B53" s="153">
        <v>600</v>
      </c>
      <c r="C53" s="153">
        <v>600</v>
      </c>
      <c r="D53" s="153">
        <v>600</v>
      </c>
      <c r="E53" s="153">
        <v>600</v>
      </c>
      <c r="F53" s="153">
        <v>600</v>
      </c>
      <c r="G53" s="153">
        <v>600</v>
      </c>
      <c r="H53" s="153">
        <v>600</v>
      </c>
      <c r="I53" s="153">
        <v>600</v>
      </c>
      <c r="J53" s="153">
        <v>600</v>
      </c>
      <c r="K53" s="153">
        <v>600</v>
      </c>
      <c r="L53" s="153">
        <v>600</v>
      </c>
      <c r="M53" s="153">
        <v>600</v>
      </c>
    </row>
    <row r="55" spans="1:13" ht="18.75" x14ac:dyDescent="0.3">
      <c r="A55" s="153" t="s">
        <v>231</v>
      </c>
      <c r="B55" s="262" t="s">
        <v>584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153" t="s">
        <v>16</v>
      </c>
      <c r="B56" s="154" t="s">
        <v>1</v>
      </c>
      <c r="C56" s="154" t="s">
        <v>2</v>
      </c>
      <c r="D56" s="154" t="s">
        <v>3</v>
      </c>
      <c r="E56" s="154" t="s">
        <v>4</v>
      </c>
      <c r="F56" s="154" t="s">
        <v>0</v>
      </c>
      <c r="G56" s="154" t="s">
        <v>5</v>
      </c>
      <c r="H56" s="154" t="s">
        <v>6</v>
      </c>
      <c r="I56" s="154" t="s">
        <v>7</v>
      </c>
      <c r="J56" s="154" t="s">
        <v>8</v>
      </c>
      <c r="K56" s="154" t="s">
        <v>9</v>
      </c>
      <c r="L56" s="154" t="s">
        <v>10</v>
      </c>
      <c r="M56" s="154" t="s">
        <v>11</v>
      </c>
    </row>
    <row r="57" spans="1:13" x14ac:dyDescent="0.25">
      <c r="A57" s="153" t="s">
        <v>170</v>
      </c>
      <c r="B57" s="153">
        <v>0</v>
      </c>
      <c r="C57" s="181">
        <v>0</v>
      </c>
      <c r="D57" s="181">
        <v>0</v>
      </c>
      <c r="E57" s="181">
        <v>0</v>
      </c>
      <c r="F57" s="153">
        <v>0</v>
      </c>
      <c r="G57" s="153">
        <v>0</v>
      </c>
      <c r="H57" s="153">
        <v>0</v>
      </c>
      <c r="I57" s="153">
        <v>0</v>
      </c>
      <c r="J57" s="153">
        <v>0</v>
      </c>
      <c r="K57" s="153">
        <v>0</v>
      </c>
      <c r="L57" s="153"/>
      <c r="M57" s="153"/>
    </row>
    <row r="58" spans="1:13" x14ac:dyDescent="0.25">
      <c r="A58" s="153" t="s">
        <v>585</v>
      </c>
      <c r="B58" s="153">
        <v>50</v>
      </c>
      <c r="C58" s="153">
        <v>50</v>
      </c>
      <c r="D58" s="153">
        <v>50</v>
      </c>
      <c r="E58" s="153">
        <v>50</v>
      </c>
      <c r="F58" s="153">
        <v>50</v>
      </c>
      <c r="G58" s="153">
        <v>50</v>
      </c>
      <c r="H58" s="153">
        <v>50</v>
      </c>
      <c r="I58" s="153">
        <v>50</v>
      </c>
      <c r="J58" s="153">
        <v>50</v>
      </c>
      <c r="K58" s="153">
        <v>50</v>
      </c>
      <c r="L58" s="153">
        <v>50</v>
      </c>
      <c r="M58" s="153">
        <v>50</v>
      </c>
    </row>
    <row r="60" spans="1:13" ht="18.75" x14ac:dyDescent="0.3">
      <c r="A60" s="153" t="s">
        <v>231</v>
      </c>
      <c r="B60" s="262" t="s">
        <v>586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153" t="s">
        <v>16</v>
      </c>
      <c r="B61" s="154" t="s">
        <v>1</v>
      </c>
      <c r="C61" s="154" t="s">
        <v>2</v>
      </c>
      <c r="D61" s="154" t="s">
        <v>3</v>
      </c>
      <c r="E61" s="154" t="s">
        <v>4</v>
      </c>
      <c r="F61" s="154" t="s">
        <v>0</v>
      </c>
      <c r="G61" s="154" t="s">
        <v>5</v>
      </c>
      <c r="H61" s="154" t="s">
        <v>6</v>
      </c>
      <c r="I61" s="154" t="s">
        <v>7</v>
      </c>
      <c r="J61" s="154" t="s">
        <v>8</v>
      </c>
      <c r="K61" s="154" t="s">
        <v>9</v>
      </c>
      <c r="L61" s="154" t="s">
        <v>10</v>
      </c>
      <c r="M61" s="154" t="s">
        <v>11</v>
      </c>
    </row>
    <row r="62" spans="1:13" x14ac:dyDescent="0.25">
      <c r="A62" s="153" t="s">
        <v>170</v>
      </c>
      <c r="B62" s="153">
        <v>0</v>
      </c>
      <c r="C62" s="181">
        <v>0</v>
      </c>
      <c r="D62" s="181">
        <v>0</v>
      </c>
      <c r="E62" s="181">
        <v>0</v>
      </c>
      <c r="F62" s="181">
        <v>0</v>
      </c>
      <c r="G62" s="153">
        <v>0</v>
      </c>
      <c r="H62" s="153">
        <v>0</v>
      </c>
      <c r="I62" s="153">
        <v>0</v>
      </c>
      <c r="J62" s="153">
        <v>0</v>
      </c>
      <c r="K62" s="153">
        <v>0</v>
      </c>
      <c r="L62" s="153"/>
      <c r="M62" s="153"/>
    </row>
    <row r="63" spans="1:13" x14ac:dyDescent="0.25">
      <c r="A63" s="153" t="s">
        <v>587</v>
      </c>
      <c r="B63" s="153">
        <v>100</v>
      </c>
      <c r="C63" s="153">
        <v>100</v>
      </c>
      <c r="D63" s="153">
        <v>100</v>
      </c>
      <c r="E63" s="153">
        <v>100</v>
      </c>
      <c r="F63" s="153">
        <v>100</v>
      </c>
      <c r="G63" s="153">
        <v>100</v>
      </c>
      <c r="H63" s="153">
        <v>100</v>
      </c>
      <c r="I63" s="153">
        <v>100</v>
      </c>
      <c r="J63" s="153">
        <v>100</v>
      </c>
      <c r="K63" s="153">
        <v>100</v>
      </c>
      <c r="L63" s="153">
        <v>100</v>
      </c>
      <c r="M63" s="153">
        <v>100</v>
      </c>
    </row>
    <row r="65" spans="1:13" ht="18.75" x14ac:dyDescent="0.3">
      <c r="A65" s="153" t="s">
        <v>231</v>
      </c>
      <c r="B65" s="262" t="s">
        <v>588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</row>
    <row r="66" spans="1:13" x14ac:dyDescent="0.25">
      <c r="A66" s="153" t="s">
        <v>16</v>
      </c>
      <c r="B66" s="154" t="s">
        <v>1</v>
      </c>
      <c r="C66" s="154" t="s">
        <v>2</v>
      </c>
      <c r="D66" s="154" t="s">
        <v>3</v>
      </c>
      <c r="E66" s="154" t="s">
        <v>4</v>
      </c>
      <c r="F66" s="154" t="s">
        <v>0</v>
      </c>
      <c r="G66" s="154" t="s">
        <v>5</v>
      </c>
      <c r="H66" s="154" t="s">
        <v>6</v>
      </c>
      <c r="I66" s="154" t="s">
        <v>7</v>
      </c>
      <c r="J66" s="154" t="s">
        <v>8</v>
      </c>
      <c r="K66" s="154" t="s">
        <v>9</v>
      </c>
      <c r="L66" s="154" t="s">
        <v>10</v>
      </c>
      <c r="M66" s="154" t="s">
        <v>11</v>
      </c>
    </row>
    <row r="67" spans="1:13" x14ac:dyDescent="0.25">
      <c r="A67" s="153" t="s">
        <v>170</v>
      </c>
      <c r="B67" s="153">
        <v>0</v>
      </c>
      <c r="C67" s="181">
        <v>0</v>
      </c>
      <c r="D67" s="181">
        <v>0</v>
      </c>
      <c r="E67" s="181">
        <v>0</v>
      </c>
      <c r="F67" s="153">
        <v>8</v>
      </c>
      <c r="G67" s="153">
        <v>0</v>
      </c>
      <c r="H67" s="153">
        <v>0</v>
      </c>
      <c r="I67" s="153">
        <v>2</v>
      </c>
      <c r="J67" s="153">
        <v>1</v>
      </c>
      <c r="K67" s="153">
        <v>4</v>
      </c>
      <c r="L67" s="153"/>
      <c r="M67" s="153"/>
    </row>
    <row r="68" spans="1:13" x14ac:dyDescent="0.25">
      <c r="A68" s="153" t="s">
        <v>568</v>
      </c>
      <c r="B68" s="153">
        <v>12</v>
      </c>
      <c r="C68" s="179">
        <v>12</v>
      </c>
      <c r="D68" s="223">
        <v>12</v>
      </c>
      <c r="E68" s="223">
        <v>12</v>
      </c>
      <c r="F68" s="223">
        <v>12</v>
      </c>
      <c r="G68" s="223">
        <v>12</v>
      </c>
      <c r="H68" s="223">
        <v>12</v>
      </c>
      <c r="I68" s="223">
        <v>12</v>
      </c>
      <c r="J68" s="223">
        <v>12</v>
      </c>
      <c r="K68" s="223">
        <v>12</v>
      </c>
      <c r="L68" s="223">
        <v>12</v>
      </c>
      <c r="M68" s="223">
        <v>12</v>
      </c>
    </row>
    <row r="70" spans="1:13" ht="18.75" x14ac:dyDescent="0.3">
      <c r="A70" s="153" t="s">
        <v>231</v>
      </c>
      <c r="B70" s="262" t="s">
        <v>589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</row>
    <row r="71" spans="1:13" x14ac:dyDescent="0.25">
      <c r="A71" s="153" t="s">
        <v>16</v>
      </c>
      <c r="B71" s="154" t="s">
        <v>1</v>
      </c>
      <c r="C71" s="154" t="s">
        <v>2</v>
      </c>
      <c r="D71" s="154" t="s">
        <v>3</v>
      </c>
      <c r="E71" s="154" t="s">
        <v>4</v>
      </c>
      <c r="F71" s="154" t="s">
        <v>0</v>
      </c>
      <c r="G71" s="154" t="s">
        <v>5</v>
      </c>
      <c r="H71" s="154" t="s">
        <v>6</v>
      </c>
      <c r="I71" s="154" t="s">
        <v>7</v>
      </c>
      <c r="J71" s="154" t="s">
        <v>8</v>
      </c>
      <c r="K71" s="154" t="s">
        <v>9</v>
      </c>
      <c r="L71" s="154" t="s">
        <v>10</v>
      </c>
      <c r="M71" s="154" t="s">
        <v>11</v>
      </c>
    </row>
    <row r="72" spans="1:13" x14ac:dyDescent="0.25">
      <c r="A72" s="153" t="s">
        <v>170</v>
      </c>
      <c r="B72" s="153">
        <v>0</v>
      </c>
      <c r="C72" s="181">
        <v>0</v>
      </c>
      <c r="D72" s="181">
        <v>0</v>
      </c>
      <c r="E72" s="181">
        <v>0</v>
      </c>
      <c r="F72" s="153">
        <v>3</v>
      </c>
      <c r="G72" s="153">
        <v>2</v>
      </c>
      <c r="H72" s="153">
        <v>2</v>
      </c>
      <c r="I72" s="153">
        <v>2</v>
      </c>
      <c r="J72" s="153">
        <v>2</v>
      </c>
      <c r="K72" s="153">
        <v>2</v>
      </c>
      <c r="L72" s="153"/>
      <c r="M72" s="153"/>
    </row>
    <row r="73" spans="1:13" x14ac:dyDescent="0.25">
      <c r="A73" s="153" t="s">
        <v>590</v>
      </c>
      <c r="B73" s="153">
        <v>4</v>
      </c>
      <c r="C73" s="153">
        <v>4</v>
      </c>
      <c r="D73" s="153">
        <v>4</v>
      </c>
      <c r="E73" s="153">
        <v>4</v>
      </c>
      <c r="F73" s="153">
        <v>4</v>
      </c>
      <c r="G73" s="153">
        <v>4</v>
      </c>
      <c r="H73" s="153">
        <v>4</v>
      </c>
      <c r="I73" s="153">
        <v>4</v>
      </c>
      <c r="J73" s="153">
        <v>4</v>
      </c>
      <c r="K73" s="153">
        <v>4</v>
      </c>
      <c r="L73" s="153">
        <v>4</v>
      </c>
      <c r="M73" s="153">
        <v>4</v>
      </c>
    </row>
    <row r="75" spans="1:13" ht="18.75" x14ac:dyDescent="0.3">
      <c r="A75" s="153" t="s">
        <v>231</v>
      </c>
      <c r="B75" s="262" t="s">
        <v>591</v>
      </c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</row>
    <row r="76" spans="1:13" x14ac:dyDescent="0.25">
      <c r="A76" s="153" t="s">
        <v>16</v>
      </c>
      <c r="B76" s="154" t="s">
        <v>1</v>
      </c>
      <c r="C76" s="154" t="s">
        <v>2</v>
      </c>
      <c r="D76" s="154" t="s">
        <v>3</v>
      </c>
      <c r="E76" s="154" t="s">
        <v>4</v>
      </c>
      <c r="F76" s="154" t="s">
        <v>0</v>
      </c>
      <c r="G76" s="154" t="s">
        <v>5</v>
      </c>
      <c r="H76" s="154" t="s">
        <v>6</v>
      </c>
      <c r="I76" s="154" t="s">
        <v>7</v>
      </c>
      <c r="J76" s="154" t="s">
        <v>8</v>
      </c>
      <c r="K76" s="154" t="s">
        <v>9</v>
      </c>
      <c r="L76" s="154" t="s">
        <v>10</v>
      </c>
      <c r="M76" s="154" t="s">
        <v>11</v>
      </c>
    </row>
    <row r="77" spans="1:13" x14ac:dyDescent="0.25">
      <c r="A77" s="153" t="s">
        <v>170</v>
      </c>
      <c r="B77" s="153">
        <v>0</v>
      </c>
      <c r="C77" s="181">
        <v>0</v>
      </c>
      <c r="D77" s="181">
        <v>0</v>
      </c>
      <c r="E77" s="181">
        <v>0</v>
      </c>
      <c r="F77" s="153">
        <v>93</v>
      </c>
      <c r="G77" s="153">
        <v>48</v>
      </c>
      <c r="H77" s="153">
        <v>95</v>
      </c>
      <c r="I77" s="153">
        <v>98</v>
      </c>
      <c r="J77" s="153">
        <v>40</v>
      </c>
      <c r="K77" s="153">
        <v>94</v>
      </c>
      <c r="L77" s="153"/>
      <c r="M77" s="153"/>
    </row>
    <row r="78" spans="1:13" x14ac:dyDescent="0.25">
      <c r="A78" s="153" t="s">
        <v>592</v>
      </c>
      <c r="B78" s="153">
        <v>480</v>
      </c>
      <c r="C78" s="153">
        <v>480</v>
      </c>
      <c r="D78" s="153">
        <v>480</v>
      </c>
      <c r="E78" s="153">
        <v>480</v>
      </c>
      <c r="F78" s="153">
        <v>480</v>
      </c>
      <c r="G78" s="153">
        <v>480</v>
      </c>
      <c r="H78" s="153">
        <v>480</v>
      </c>
      <c r="I78" s="153">
        <v>480</v>
      </c>
      <c r="J78" s="153">
        <v>480</v>
      </c>
      <c r="K78" s="153">
        <v>480</v>
      </c>
      <c r="L78" s="153">
        <v>480</v>
      </c>
      <c r="M78" s="153">
        <v>480</v>
      </c>
    </row>
    <row r="80" spans="1:13" ht="18.75" x14ac:dyDescent="0.3">
      <c r="A80" s="153" t="s">
        <v>231</v>
      </c>
      <c r="B80" s="262" t="s">
        <v>593</v>
      </c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</row>
    <row r="81" spans="1:13" x14ac:dyDescent="0.25">
      <c r="A81" s="153" t="s">
        <v>16</v>
      </c>
      <c r="B81" s="154" t="s">
        <v>1</v>
      </c>
      <c r="C81" s="154" t="s">
        <v>2</v>
      </c>
      <c r="D81" s="154" t="s">
        <v>3</v>
      </c>
      <c r="E81" s="154" t="s">
        <v>4</v>
      </c>
      <c r="F81" s="154" t="s">
        <v>0</v>
      </c>
      <c r="G81" s="154" t="s">
        <v>5</v>
      </c>
      <c r="H81" s="154" t="s">
        <v>6</v>
      </c>
      <c r="I81" s="154" t="s">
        <v>7</v>
      </c>
      <c r="J81" s="154" t="s">
        <v>8</v>
      </c>
      <c r="K81" s="154" t="s">
        <v>9</v>
      </c>
      <c r="L81" s="154" t="s">
        <v>10</v>
      </c>
      <c r="M81" s="154" t="s">
        <v>11</v>
      </c>
    </row>
    <row r="82" spans="1:13" x14ac:dyDescent="0.25">
      <c r="A82" s="153" t="s">
        <v>170</v>
      </c>
      <c r="B82" s="153">
        <v>0</v>
      </c>
      <c r="C82" s="181">
        <v>0</v>
      </c>
      <c r="D82" s="181">
        <v>0</v>
      </c>
      <c r="E82" s="181">
        <v>0</v>
      </c>
      <c r="F82" s="181">
        <v>0</v>
      </c>
      <c r="G82" s="153">
        <v>0</v>
      </c>
      <c r="H82" s="153">
        <v>0</v>
      </c>
      <c r="I82" s="153">
        <v>0</v>
      </c>
      <c r="J82" s="153">
        <v>0</v>
      </c>
      <c r="K82" s="153">
        <v>0</v>
      </c>
      <c r="L82" s="153"/>
      <c r="M82" s="153"/>
    </row>
    <row r="83" spans="1:13" x14ac:dyDescent="0.25">
      <c r="A83" s="153" t="s">
        <v>587</v>
      </c>
      <c r="B83" s="153">
        <v>100</v>
      </c>
      <c r="C83" s="153">
        <v>100</v>
      </c>
      <c r="D83" s="153">
        <v>100</v>
      </c>
      <c r="E83" s="153">
        <v>100</v>
      </c>
      <c r="F83" s="153">
        <v>100</v>
      </c>
      <c r="G83" s="153">
        <v>100</v>
      </c>
      <c r="H83" s="153">
        <v>100</v>
      </c>
      <c r="I83" s="153">
        <v>100</v>
      </c>
      <c r="J83" s="153">
        <v>100</v>
      </c>
      <c r="K83" s="153">
        <v>100</v>
      </c>
      <c r="L83" s="153">
        <v>100</v>
      </c>
      <c r="M83" s="153">
        <v>100</v>
      </c>
    </row>
    <row r="85" spans="1:13" ht="18.75" x14ac:dyDescent="0.3">
      <c r="A85" s="153" t="s">
        <v>231</v>
      </c>
      <c r="B85" s="262" t="s">
        <v>594</v>
      </c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</row>
    <row r="86" spans="1:13" x14ac:dyDescent="0.25">
      <c r="A86" s="153" t="s">
        <v>16</v>
      </c>
      <c r="B86" s="154" t="s">
        <v>1</v>
      </c>
      <c r="C86" s="154" t="s">
        <v>2</v>
      </c>
      <c r="D86" s="154" t="s">
        <v>3</v>
      </c>
      <c r="E86" s="154" t="s">
        <v>4</v>
      </c>
      <c r="F86" s="154" t="s">
        <v>0</v>
      </c>
      <c r="G86" s="154" t="s">
        <v>5</v>
      </c>
      <c r="H86" s="154" t="s">
        <v>6</v>
      </c>
      <c r="I86" s="154" t="s">
        <v>7</v>
      </c>
      <c r="J86" s="154" t="s">
        <v>8</v>
      </c>
      <c r="K86" s="154" t="s">
        <v>9</v>
      </c>
      <c r="L86" s="154" t="s">
        <v>10</v>
      </c>
      <c r="M86" s="154" t="s">
        <v>11</v>
      </c>
    </row>
    <row r="87" spans="1:13" x14ac:dyDescent="0.25">
      <c r="A87" s="153" t="s">
        <v>170</v>
      </c>
      <c r="B87" s="153">
        <v>0</v>
      </c>
      <c r="C87" s="181">
        <v>0</v>
      </c>
      <c r="D87" s="181">
        <v>0</v>
      </c>
      <c r="E87" s="181">
        <v>0</v>
      </c>
      <c r="F87" s="181">
        <v>0</v>
      </c>
      <c r="G87" s="153">
        <v>0</v>
      </c>
      <c r="H87" s="153">
        <v>0</v>
      </c>
      <c r="I87" s="153">
        <v>0</v>
      </c>
      <c r="J87" s="153">
        <v>0</v>
      </c>
      <c r="K87" s="153">
        <v>0</v>
      </c>
      <c r="L87" s="153"/>
      <c r="M87" s="153"/>
    </row>
    <row r="88" spans="1:13" x14ac:dyDescent="0.25">
      <c r="A88" s="153" t="s">
        <v>587</v>
      </c>
      <c r="B88" s="153">
        <v>100</v>
      </c>
      <c r="C88" s="153">
        <v>100</v>
      </c>
      <c r="D88" s="153">
        <v>100</v>
      </c>
      <c r="E88" s="153">
        <v>100</v>
      </c>
      <c r="F88" s="153">
        <v>100</v>
      </c>
      <c r="G88" s="153">
        <v>100</v>
      </c>
      <c r="H88" s="153">
        <v>100</v>
      </c>
      <c r="I88" s="153">
        <v>100</v>
      </c>
      <c r="J88" s="153">
        <v>100</v>
      </c>
      <c r="K88" s="153">
        <v>100</v>
      </c>
      <c r="L88" s="153">
        <v>100</v>
      </c>
      <c r="M88" s="153">
        <v>100</v>
      </c>
    </row>
    <row r="90" spans="1:13" ht="18.75" x14ac:dyDescent="0.3">
      <c r="A90" s="153" t="s">
        <v>231</v>
      </c>
      <c r="B90" s="262" t="s">
        <v>595</v>
      </c>
      <c r="C90" s="262"/>
      <c r="D90" s="262"/>
      <c r="E90" s="262"/>
      <c r="F90" s="262"/>
      <c r="G90" s="262"/>
      <c r="H90" s="262"/>
      <c r="I90" s="262"/>
      <c r="J90" s="262"/>
      <c r="K90" s="262"/>
      <c r="L90" s="262"/>
      <c r="M90" s="262"/>
    </row>
    <row r="91" spans="1:13" x14ac:dyDescent="0.25">
      <c r="A91" s="153" t="s">
        <v>16</v>
      </c>
      <c r="B91" s="154" t="s">
        <v>1</v>
      </c>
      <c r="C91" s="154" t="s">
        <v>2</v>
      </c>
      <c r="D91" s="154" t="s">
        <v>3</v>
      </c>
      <c r="E91" s="154" t="s">
        <v>4</v>
      </c>
      <c r="F91" s="154" t="s">
        <v>0</v>
      </c>
      <c r="G91" s="154" t="s">
        <v>5</v>
      </c>
      <c r="H91" s="154" t="s">
        <v>6</v>
      </c>
      <c r="I91" s="154" t="s">
        <v>7</v>
      </c>
      <c r="J91" s="154" t="s">
        <v>8</v>
      </c>
      <c r="K91" s="154" t="s">
        <v>9</v>
      </c>
      <c r="L91" s="154" t="s">
        <v>10</v>
      </c>
      <c r="M91" s="154" t="s">
        <v>11</v>
      </c>
    </row>
    <row r="92" spans="1:13" x14ac:dyDescent="0.25">
      <c r="A92" s="153" t="s">
        <v>170</v>
      </c>
      <c r="B92" s="153">
        <v>0</v>
      </c>
      <c r="C92" s="181">
        <v>0</v>
      </c>
      <c r="D92" s="181">
        <v>0</v>
      </c>
      <c r="E92" s="181">
        <v>0</v>
      </c>
      <c r="F92" s="181">
        <v>0</v>
      </c>
      <c r="G92" s="153">
        <v>0</v>
      </c>
      <c r="H92" s="153">
        <v>0</v>
      </c>
      <c r="I92" s="153">
        <v>0</v>
      </c>
      <c r="J92" s="153">
        <v>0</v>
      </c>
      <c r="K92" s="153">
        <v>0</v>
      </c>
      <c r="L92" s="153"/>
      <c r="M92" s="153"/>
    </row>
    <row r="93" spans="1:13" x14ac:dyDescent="0.25">
      <c r="A93" s="153" t="s">
        <v>207</v>
      </c>
      <c r="B93" s="153">
        <v>10</v>
      </c>
      <c r="C93" s="153">
        <v>10</v>
      </c>
      <c r="D93" s="153">
        <v>10</v>
      </c>
      <c r="E93" s="153">
        <v>10</v>
      </c>
      <c r="F93" s="153">
        <v>10</v>
      </c>
      <c r="G93" s="153">
        <v>10</v>
      </c>
      <c r="H93" s="153">
        <v>10</v>
      </c>
      <c r="I93" s="153">
        <v>10</v>
      </c>
      <c r="J93" s="153">
        <v>10</v>
      </c>
      <c r="K93" s="153">
        <v>10</v>
      </c>
      <c r="L93" s="153">
        <v>10</v>
      </c>
      <c r="M93" s="153">
        <v>10</v>
      </c>
    </row>
    <row r="95" spans="1:13" ht="18.75" x14ac:dyDescent="0.3">
      <c r="A95" s="182" t="s">
        <v>231</v>
      </c>
      <c r="B95" s="274" t="s">
        <v>596</v>
      </c>
      <c r="C95" s="275"/>
      <c r="D95" s="275"/>
      <c r="E95" s="275"/>
      <c r="F95" s="275"/>
      <c r="G95" s="275"/>
      <c r="H95" s="275"/>
      <c r="I95" s="275"/>
      <c r="J95" s="275"/>
      <c r="K95" s="275"/>
      <c r="L95" s="275"/>
      <c r="M95" s="276"/>
    </row>
    <row r="96" spans="1:13" x14ac:dyDescent="0.25">
      <c r="A96" s="182" t="s">
        <v>16</v>
      </c>
      <c r="B96" s="183" t="s">
        <v>1</v>
      </c>
      <c r="C96" s="183" t="s">
        <v>2</v>
      </c>
      <c r="D96" s="183" t="s">
        <v>3</v>
      </c>
      <c r="E96" s="183" t="s">
        <v>4</v>
      </c>
      <c r="F96" s="183" t="s">
        <v>0</v>
      </c>
      <c r="G96" s="183" t="s">
        <v>5</v>
      </c>
      <c r="H96" s="183" t="s">
        <v>6</v>
      </c>
      <c r="I96" s="183" t="s">
        <v>7</v>
      </c>
      <c r="J96" s="183" t="s">
        <v>8</v>
      </c>
      <c r="K96" s="183" t="s">
        <v>9</v>
      </c>
      <c r="L96" s="183" t="s">
        <v>10</v>
      </c>
      <c r="M96" s="183" t="s">
        <v>11</v>
      </c>
    </row>
    <row r="97" spans="1:13" x14ac:dyDescent="0.25">
      <c r="A97" s="182" t="s">
        <v>170</v>
      </c>
      <c r="B97" s="182">
        <v>0</v>
      </c>
      <c r="C97" s="182">
        <v>0</v>
      </c>
      <c r="D97" s="182">
        <v>0</v>
      </c>
      <c r="E97" s="182">
        <v>0</v>
      </c>
      <c r="F97" s="182">
        <v>0</v>
      </c>
      <c r="G97" s="182">
        <v>0</v>
      </c>
      <c r="H97" s="182">
        <v>0</v>
      </c>
      <c r="I97" s="182">
        <v>0</v>
      </c>
      <c r="J97" s="182">
        <v>0</v>
      </c>
      <c r="K97" s="182">
        <v>0</v>
      </c>
      <c r="L97" s="182"/>
      <c r="M97" s="182"/>
    </row>
    <row r="98" spans="1:13" x14ac:dyDescent="0.25">
      <c r="A98" s="182" t="s">
        <v>207</v>
      </c>
      <c r="B98" s="182">
        <v>10</v>
      </c>
      <c r="C98" s="182">
        <v>10</v>
      </c>
      <c r="D98" s="182">
        <v>10</v>
      </c>
      <c r="E98" s="182">
        <v>10</v>
      </c>
      <c r="F98" s="182">
        <v>10</v>
      </c>
      <c r="G98" s="182">
        <v>10</v>
      </c>
      <c r="H98" s="182">
        <v>10</v>
      </c>
      <c r="I98" s="182">
        <v>10</v>
      </c>
      <c r="J98" s="182">
        <v>10</v>
      </c>
      <c r="K98" s="182">
        <v>10</v>
      </c>
      <c r="L98" s="182">
        <v>10</v>
      </c>
      <c r="M98" s="182">
        <v>10</v>
      </c>
    </row>
    <row r="100" spans="1:13" ht="18.75" x14ac:dyDescent="0.3">
      <c r="A100" s="182" t="s">
        <v>231</v>
      </c>
      <c r="B100" s="274" t="s">
        <v>611</v>
      </c>
      <c r="C100" s="275"/>
      <c r="D100" s="275"/>
      <c r="E100" s="275"/>
      <c r="F100" s="275"/>
      <c r="G100" s="275"/>
      <c r="H100" s="275"/>
      <c r="I100" s="275"/>
      <c r="J100" s="275"/>
      <c r="K100" s="275"/>
      <c r="L100" s="275"/>
      <c r="M100" s="276"/>
    </row>
    <row r="101" spans="1:13" x14ac:dyDescent="0.25">
      <c r="A101" s="182" t="s">
        <v>16</v>
      </c>
      <c r="B101" s="183" t="s">
        <v>1</v>
      </c>
      <c r="C101" s="183" t="s">
        <v>2</v>
      </c>
      <c r="D101" s="183" t="s">
        <v>3</v>
      </c>
      <c r="E101" s="183" t="s">
        <v>4</v>
      </c>
      <c r="F101" s="183" t="s">
        <v>0</v>
      </c>
      <c r="G101" s="183" t="s">
        <v>5</v>
      </c>
      <c r="H101" s="183" t="s">
        <v>6</v>
      </c>
      <c r="I101" s="183" t="s">
        <v>7</v>
      </c>
      <c r="J101" s="183" t="s">
        <v>8</v>
      </c>
      <c r="K101" s="183" t="s">
        <v>9</v>
      </c>
      <c r="L101" s="183" t="s">
        <v>10</v>
      </c>
      <c r="M101" s="183" t="s">
        <v>11</v>
      </c>
    </row>
    <row r="102" spans="1:13" x14ac:dyDescent="0.25">
      <c r="A102" s="182" t="s">
        <v>170</v>
      </c>
      <c r="B102" s="182">
        <v>0</v>
      </c>
      <c r="C102" s="182">
        <v>0</v>
      </c>
      <c r="D102" s="182">
        <v>0</v>
      </c>
      <c r="E102" s="182">
        <v>0</v>
      </c>
      <c r="F102" s="182">
        <v>0</v>
      </c>
      <c r="G102" s="182">
        <v>0</v>
      </c>
      <c r="H102" s="182">
        <v>0</v>
      </c>
      <c r="I102" s="182">
        <v>0</v>
      </c>
      <c r="J102" s="182">
        <v>0</v>
      </c>
      <c r="K102" s="182">
        <v>0</v>
      </c>
      <c r="L102" s="182"/>
      <c r="M102" s="182"/>
    </row>
    <row r="103" spans="1:13" x14ac:dyDescent="0.25">
      <c r="A103" s="182" t="s">
        <v>568</v>
      </c>
      <c r="B103" s="182">
        <v>20</v>
      </c>
      <c r="C103" s="182">
        <v>20</v>
      </c>
      <c r="D103" s="182">
        <v>20</v>
      </c>
      <c r="E103" s="182">
        <v>20</v>
      </c>
      <c r="F103" s="182">
        <v>20</v>
      </c>
      <c r="G103" s="182">
        <v>20</v>
      </c>
      <c r="H103" s="182">
        <v>20</v>
      </c>
      <c r="I103" s="182">
        <v>20</v>
      </c>
      <c r="J103" s="182">
        <v>20</v>
      </c>
      <c r="K103" s="182">
        <v>20</v>
      </c>
      <c r="L103" s="182">
        <v>20</v>
      </c>
      <c r="M103" s="182">
        <v>20</v>
      </c>
    </row>
  </sheetData>
  <mergeCells count="22">
    <mergeCell ref="B100:M100"/>
    <mergeCell ref="B95:M95"/>
    <mergeCell ref="B70:M70"/>
    <mergeCell ref="B75:M75"/>
    <mergeCell ref="B80:M80"/>
    <mergeCell ref="B85:M85"/>
    <mergeCell ref="B90:M90"/>
    <mergeCell ref="B45:M45"/>
    <mergeCell ref="B50:M50"/>
    <mergeCell ref="B55:M55"/>
    <mergeCell ref="B60:M60"/>
    <mergeCell ref="B65:M65"/>
    <mergeCell ref="B20:M20"/>
    <mergeCell ref="B25:M25"/>
    <mergeCell ref="B30:M30"/>
    <mergeCell ref="B35:M35"/>
    <mergeCell ref="B40:M40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zoomScale="70" zoomScaleNormal="70" workbookViewId="0">
      <selection activeCell="L42" sqref="L42"/>
    </sheetView>
  </sheetViews>
  <sheetFormatPr defaultRowHeight="15" x14ac:dyDescent="0.25"/>
  <cols>
    <col min="1" max="1" width="20.140625" customWidth="1"/>
  </cols>
  <sheetData>
    <row r="1" spans="1:13" x14ac:dyDescent="0.25">
      <c r="A1" s="263"/>
      <c r="B1" s="264" t="s">
        <v>241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243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3">
        <v>99.97</v>
      </c>
      <c r="C7" s="76">
        <v>99.96</v>
      </c>
      <c r="D7" s="76">
        <v>99.86</v>
      </c>
      <c r="E7" s="76">
        <v>99.37</v>
      </c>
      <c r="F7" s="76">
        <v>99.98</v>
      </c>
      <c r="G7" s="76">
        <v>99.99</v>
      </c>
      <c r="H7" s="76">
        <v>99.99</v>
      </c>
      <c r="I7" s="76">
        <v>99.99</v>
      </c>
      <c r="J7" s="76">
        <v>98.69</v>
      </c>
      <c r="K7" s="76">
        <v>99.69</v>
      </c>
      <c r="L7" s="76">
        <v>99.9</v>
      </c>
      <c r="M7" s="76"/>
    </row>
    <row r="8" spans="1:13" x14ac:dyDescent="0.25">
      <c r="A8" s="30" t="s">
        <v>194</v>
      </c>
      <c r="B8" s="24">
        <v>98</v>
      </c>
      <c r="C8" s="24">
        <v>98</v>
      </c>
      <c r="D8" s="24">
        <v>98</v>
      </c>
      <c r="E8" s="24">
        <v>98</v>
      </c>
      <c r="F8" s="24">
        <v>98</v>
      </c>
      <c r="G8" s="24">
        <v>98</v>
      </c>
      <c r="H8" s="24">
        <v>98</v>
      </c>
      <c r="I8" s="24">
        <v>98</v>
      </c>
      <c r="J8" s="24">
        <v>98</v>
      </c>
      <c r="K8" s="24">
        <v>98</v>
      </c>
      <c r="L8" s="24">
        <v>98</v>
      </c>
      <c r="M8" s="24">
        <v>98</v>
      </c>
    </row>
    <row r="9" spans="1:13" x14ac:dyDescent="0.25">
      <c r="A9" s="2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ht="18.75" x14ac:dyDescent="0.3">
      <c r="A10" s="30" t="s">
        <v>231</v>
      </c>
      <c r="B10" s="262" t="s">
        <v>244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6">
        <v>99.23</v>
      </c>
      <c r="C12" s="76">
        <v>99.55</v>
      </c>
      <c r="D12" s="76">
        <v>99.86</v>
      </c>
      <c r="E12" s="76">
        <v>99.66</v>
      </c>
      <c r="F12" s="76">
        <v>99.5</v>
      </c>
      <c r="G12" s="76">
        <v>100</v>
      </c>
      <c r="H12" s="76">
        <v>99.63</v>
      </c>
      <c r="I12" s="76">
        <v>99.19</v>
      </c>
      <c r="J12" s="76">
        <v>99.95</v>
      </c>
      <c r="K12" s="76">
        <v>99.76</v>
      </c>
      <c r="L12" s="76">
        <v>99.13</v>
      </c>
      <c r="M12" s="76"/>
    </row>
    <row r="13" spans="1:13" x14ac:dyDescent="0.25">
      <c r="A13" s="30" t="s">
        <v>194</v>
      </c>
      <c r="B13" s="24">
        <v>98</v>
      </c>
      <c r="C13" s="24">
        <v>98</v>
      </c>
      <c r="D13" s="24">
        <v>98</v>
      </c>
      <c r="E13" s="24">
        <v>98</v>
      </c>
      <c r="F13" s="24">
        <v>98</v>
      </c>
      <c r="G13" s="24">
        <v>98</v>
      </c>
      <c r="H13" s="24">
        <v>98</v>
      </c>
      <c r="I13" s="24">
        <v>98</v>
      </c>
      <c r="J13" s="24">
        <v>98</v>
      </c>
      <c r="K13" s="24">
        <v>98</v>
      </c>
      <c r="L13" s="24">
        <v>98</v>
      </c>
      <c r="M13" s="24">
        <v>98</v>
      </c>
    </row>
    <row r="14" spans="1:13" x14ac:dyDescent="0.25">
      <c r="A14" s="2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ht="18.75" x14ac:dyDescent="0.3">
      <c r="A15" s="30" t="s">
        <v>231</v>
      </c>
      <c r="B15" s="262" t="s">
        <v>242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6">
        <v>100</v>
      </c>
      <c r="C17" s="76">
        <v>100</v>
      </c>
      <c r="D17" s="76">
        <v>99.74</v>
      </c>
      <c r="E17" s="76">
        <v>99.79</v>
      </c>
      <c r="F17" s="76">
        <v>99.97</v>
      </c>
      <c r="G17" s="76">
        <v>99.97</v>
      </c>
      <c r="H17" s="76">
        <v>100</v>
      </c>
      <c r="I17" s="76">
        <v>100</v>
      </c>
      <c r="J17" s="76">
        <v>100</v>
      </c>
      <c r="K17" s="76">
        <v>100</v>
      </c>
      <c r="L17" s="76">
        <v>100</v>
      </c>
      <c r="M17" s="76"/>
    </row>
    <row r="18" spans="1:13" x14ac:dyDescent="0.25">
      <c r="A18" s="30" t="s">
        <v>194</v>
      </c>
      <c r="B18" s="24">
        <v>98</v>
      </c>
      <c r="C18" s="24">
        <v>98</v>
      </c>
      <c r="D18" s="24">
        <v>98</v>
      </c>
      <c r="E18" s="24">
        <v>98</v>
      </c>
      <c r="F18" s="24">
        <v>98</v>
      </c>
      <c r="G18" s="24">
        <v>98</v>
      </c>
      <c r="H18" s="24">
        <v>98</v>
      </c>
      <c r="I18" s="24">
        <v>98</v>
      </c>
      <c r="J18" s="24">
        <v>98</v>
      </c>
      <c r="K18" s="24">
        <v>98</v>
      </c>
      <c r="L18" s="24">
        <v>98</v>
      </c>
      <c r="M18" s="24">
        <v>98</v>
      </c>
    </row>
    <row r="19" spans="1:13" x14ac:dyDescent="0.25">
      <c r="A19" s="22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ht="18.75" x14ac:dyDescent="0.3">
      <c r="A20" s="30" t="s">
        <v>231</v>
      </c>
      <c r="B20" s="262" t="s">
        <v>54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30" t="s">
        <v>170</v>
      </c>
      <c r="B22" s="76">
        <v>76</v>
      </c>
      <c r="C22" s="76">
        <v>58</v>
      </c>
      <c r="D22" s="76">
        <v>82</v>
      </c>
      <c r="E22" s="76">
        <v>59</v>
      </c>
      <c r="F22" s="76">
        <v>98</v>
      </c>
      <c r="G22" s="76">
        <v>60</v>
      </c>
      <c r="H22" s="76">
        <v>71</v>
      </c>
      <c r="I22" s="76">
        <v>62</v>
      </c>
      <c r="J22" s="76">
        <v>54</v>
      </c>
      <c r="K22" s="76">
        <v>80</v>
      </c>
      <c r="L22" s="76">
        <v>75</v>
      </c>
      <c r="M22" s="76"/>
    </row>
    <row r="23" spans="1:13" x14ac:dyDescent="0.25">
      <c r="A23" s="30" t="s">
        <v>195</v>
      </c>
      <c r="B23" s="24">
        <v>60</v>
      </c>
      <c r="C23" s="24">
        <v>60</v>
      </c>
      <c r="D23" s="24">
        <v>60</v>
      </c>
      <c r="E23" s="24">
        <v>60</v>
      </c>
      <c r="F23" s="24">
        <v>60</v>
      </c>
      <c r="G23" s="24">
        <v>60</v>
      </c>
      <c r="H23" s="24">
        <v>60</v>
      </c>
      <c r="I23" s="24">
        <v>60</v>
      </c>
      <c r="J23" s="24">
        <v>60</v>
      </c>
      <c r="K23" s="24">
        <v>60</v>
      </c>
      <c r="L23" s="24">
        <v>60</v>
      </c>
      <c r="M23" s="24">
        <v>60</v>
      </c>
    </row>
    <row r="24" spans="1:13" x14ac:dyDescent="0.25">
      <c r="A24" s="22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ht="18.75" x14ac:dyDescent="0.3">
      <c r="A25" s="30" t="s">
        <v>231</v>
      </c>
      <c r="B25" s="268" t="s">
        <v>145</v>
      </c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</row>
    <row r="26" spans="1:13" x14ac:dyDescent="0.25">
      <c r="A26" s="30" t="s">
        <v>16</v>
      </c>
      <c r="B26" s="36" t="s">
        <v>1</v>
      </c>
      <c r="C26" s="36" t="s">
        <v>2</v>
      </c>
      <c r="D26" s="36" t="s">
        <v>3</v>
      </c>
      <c r="E26" s="36" t="s">
        <v>4</v>
      </c>
      <c r="F26" s="36" t="s">
        <v>0</v>
      </c>
      <c r="G26" s="36" t="s">
        <v>5</v>
      </c>
      <c r="H26" s="36" t="s">
        <v>6</v>
      </c>
      <c r="I26" s="36" t="s">
        <v>7</v>
      </c>
      <c r="J26" s="36" t="s">
        <v>8</v>
      </c>
      <c r="K26" s="36" t="s">
        <v>9</v>
      </c>
      <c r="L26" s="36" t="s">
        <v>10</v>
      </c>
      <c r="M26" s="36" t="s">
        <v>11</v>
      </c>
    </row>
    <row r="27" spans="1:13" x14ac:dyDescent="0.25">
      <c r="A27" s="30" t="s">
        <v>170</v>
      </c>
      <c r="B27" s="76">
        <v>95</v>
      </c>
      <c r="C27" s="76">
        <v>89</v>
      </c>
      <c r="D27" s="76">
        <v>103</v>
      </c>
      <c r="E27" s="76">
        <v>96</v>
      </c>
      <c r="F27" s="76">
        <v>94</v>
      </c>
      <c r="G27" s="76">
        <v>110</v>
      </c>
      <c r="H27" s="76">
        <v>96</v>
      </c>
      <c r="I27" s="76">
        <v>100</v>
      </c>
      <c r="J27" s="76">
        <v>108</v>
      </c>
      <c r="K27" s="76">
        <v>93</v>
      </c>
      <c r="L27" s="76">
        <v>98</v>
      </c>
      <c r="M27" s="76"/>
    </row>
    <row r="28" spans="1:13" x14ac:dyDescent="0.25">
      <c r="A28" s="30" t="s">
        <v>191</v>
      </c>
      <c r="B28" s="28">
        <v>95</v>
      </c>
      <c r="C28" s="28">
        <v>95</v>
      </c>
      <c r="D28" s="28">
        <v>95</v>
      </c>
      <c r="E28" s="28">
        <v>95</v>
      </c>
      <c r="F28" s="28">
        <v>95</v>
      </c>
      <c r="G28" s="28">
        <v>95</v>
      </c>
      <c r="H28" s="28">
        <v>95</v>
      </c>
      <c r="I28" s="28">
        <v>95</v>
      </c>
      <c r="J28" s="28">
        <v>95</v>
      </c>
      <c r="K28" s="28">
        <v>95</v>
      </c>
      <c r="L28" s="28">
        <v>95</v>
      </c>
      <c r="M28" s="28">
        <v>95</v>
      </c>
    </row>
    <row r="29" spans="1:13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ht="18.75" x14ac:dyDescent="0.3">
      <c r="A30" s="30" t="s">
        <v>231</v>
      </c>
      <c r="B30" s="268" t="s">
        <v>146</v>
      </c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</row>
    <row r="31" spans="1:13" x14ac:dyDescent="0.25">
      <c r="A31" s="30" t="s">
        <v>16</v>
      </c>
      <c r="B31" s="36" t="s">
        <v>1</v>
      </c>
      <c r="C31" s="36" t="s">
        <v>2</v>
      </c>
      <c r="D31" s="36" t="s">
        <v>3</v>
      </c>
      <c r="E31" s="36" t="s">
        <v>4</v>
      </c>
      <c r="F31" s="36" t="s">
        <v>0</v>
      </c>
      <c r="G31" s="36" t="s">
        <v>5</v>
      </c>
      <c r="H31" s="36" t="s">
        <v>6</v>
      </c>
      <c r="I31" s="36" t="s">
        <v>7</v>
      </c>
      <c r="J31" s="36" t="s">
        <v>8</v>
      </c>
      <c r="K31" s="36" t="s">
        <v>9</v>
      </c>
      <c r="L31" s="36" t="s">
        <v>10</v>
      </c>
      <c r="M31" s="36" t="s">
        <v>11</v>
      </c>
    </row>
    <row r="32" spans="1:13" x14ac:dyDescent="0.25">
      <c r="A32" s="30" t="s">
        <v>170</v>
      </c>
      <c r="B32" s="76">
        <v>105</v>
      </c>
      <c r="C32" s="76">
        <v>109</v>
      </c>
      <c r="D32" s="76">
        <v>94</v>
      </c>
      <c r="E32" s="76">
        <v>97</v>
      </c>
      <c r="F32" s="76">
        <v>100</v>
      </c>
      <c r="G32" s="76">
        <v>106</v>
      </c>
      <c r="H32" s="76">
        <v>87</v>
      </c>
      <c r="I32" s="76">
        <v>105</v>
      </c>
      <c r="J32" s="76">
        <v>103</v>
      </c>
      <c r="K32" s="76">
        <v>103</v>
      </c>
      <c r="L32" s="76">
        <v>100</v>
      </c>
      <c r="M32" s="76"/>
    </row>
    <row r="33" spans="1:13" x14ac:dyDescent="0.25">
      <c r="A33" s="30" t="s">
        <v>191</v>
      </c>
      <c r="B33" s="28">
        <v>95</v>
      </c>
      <c r="C33" s="28">
        <v>95</v>
      </c>
      <c r="D33" s="28">
        <v>95</v>
      </c>
      <c r="E33" s="28">
        <v>95</v>
      </c>
      <c r="F33" s="28">
        <v>95</v>
      </c>
      <c r="G33" s="28">
        <v>95</v>
      </c>
      <c r="H33" s="28">
        <v>95</v>
      </c>
      <c r="I33" s="28">
        <v>95</v>
      </c>
      <c r="J33" s="28">
        <v>95</v>
      </c>
      <c r="K33" s="28">
        <v>95</v>
      </c>
      <c r="L33" s="28">
        <v>95</v>
      </c>
      <c r="M33" s="28">
        <v>95</v>
      </c>
    </row>
    <row r="34" spans="1:13" x14ac:dyDescent="0.25">
      <c r="A34" s="2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</row>
    <row r="35" spans="1:13" ht="18.75" x14ac:dyDescent="0.3">
      <c r="A35" s="30" t="s">
        <v>231</v>
      </c>
      <c r="B35" s="268" t="s">
        <v>147</v>
      </c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</row>
    <row r="36" spans="1:13" x14ac:dyDescent="0.25">
      <c r="A36" s="30" t="s">
        <v>16</v>
      </c>
      <c r="B36" s="36" t="s">
        <v>1</v>
      </c>
      <c r="C36" s="36" t="s">
        <v>2</v>
      </c>
      <c r="D36" s="36" t="s">
        <v>3</v>
      </c>
      <c r="E36" s="36" t="s">
        <v>4</v>
      </c>
      <c r="F36" s="36" t="s">
        <v>0</v>
      </c>
      <c r="G36" s="36" t="s">
        <v>5</v>
      </c>
      <c r="H36" s="36" t="s">
        <v>6</v>
      </c>
      <c r="I36" s="36" t="s">
        <v>7</v>
      </c>
      <c r="J36" s="36" t="s">
        <v>8</v>
      </c>
      <c r="K36" s="36" t="s">
        <v>9</v>
      </c>
      <c r="L36" s="36" t="s">
        <v>10</v>
      </c>
      <c r="M36" s="36" t="s">
        <v>11</v>
      </c>
    </row>
    <row r="37" spans="1:13" x14ac:dyDescent="0.25">
      <c r="A37" s="30" t="s">
        <v>170</v>
      </c>
      <c r="B37" s="76">
        <v>98</v>
      </c>
      <c r="C37" s="76">
        <v>98</v>
      </c>
      <c r="D37" s="76">
        <v>106</v>
      </c>
      <c r="E37" s="76">
        <v>93</v>
      </c>
      <c r="F37" s="76">
        <v>93</v>
      </c>
      <c r="G37" s="76">
        <v>106</v>
      </c>
      <c r="H37" s="76">
        <v>104</v>
      </c>
      <c r="I37" s="76">
        <v>98</v>
      </c>
      <c r="J37" s="76">
        <v>106</v>
      </c>
      <c r="K37" s="76">
        <v>100</v>
      </c>
      <c r="L37" s="76">
        <v>94</v>
      </c>
      <c r="M37" s="76"/>
    </row>
    <row r="38" spans="1:13" x14ac:dyDescent="0.25">
      <c r="A38" s="30" t="s">
        <v>196</v>
      </c>
      <c r="B38" s="30">
        <v>99</v>
      </c>
      <c r="C38" s="30">
        <v>99</v>
      </c>
      <c r="D38" s="30">
        <v>99</v>
      </c>
      <c r="E38" s="30">
        <v>99</v>
      </c>
      <c r="F38" s="30">
        <v>99</v>
      </c>
      <c r="G38" s="30">
        <v>99</v>
      </c>
      <c r="H38" s="30">
        <v>99</v>
      </c>
      <c r="I38" s="30">
        <v>99</v>
      </c>
      <c r="J38" s="30">
        <v>99</v>
      </c>
      <c r="K38" s="30">
        <v>99</v>
      </c>
      <c r="L38" s="30">
        <v>99</v>
      </c>
      <c r="M38" s="30">
        <v>99</v>
      </c>
    </row>
    <row r="39" spans="1:13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.75" x14ac:dyDescent="0.3">
      <c r="A40" s="30" t="s">
        <v>231</v>
      </c>
      <c r="B40" s="268" t="s">
        <v>55</v>
      </c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68"/>
    </row>
    <row r="41" spans="1:13" x14ac:dyDescent="0.25">
      <c r="A41" s="30" t="s">
        <v>16</v>
      </c>
      <c r="B41" s="36" t="s">
        <v>1</v>
      </c>
      <c r="C41" s="36" t="s">
        <v>2</v>
      </c>
      <c r="D41" s="36" t="s">
        <v>3</v>
      </c>
      <c r="E41" s="36" t="s">
        <v>4</v>
      </c>
      <c r="F41" s="36" t="s">
        <v>0</v>
      </c>
      <c r="G41" s="36" t="s">
        <v>5</v>
      </c>
      <c r="H41" s="36" t="s">
        <v>6</v>
      </c>
      <c r="I41" s="36" t="s">
        <v>7</v>
      </c>
      <c r="J41" s="36" t="s">
        <v>8</v>
      </c>
      <c r="K41" s="36" t="s">
        <v>9</v>
      </c>
      <c r="L41" s="36" t="s">
        <v>10</v>
      </c>
      <c r="M41" s="36" t="s">
        <v>11</v>
      </c>
    </row>
    <row r="42" spans="1:13" x14ac:dyDescent="0.25">
      <c r="A42" s="30" t="s">
        <v>170</v>
      </c>
      <c r="B42" s="76">
        <v>6.63</v>
      </c>
      <c r="C42" s="76">
        <v>10.82</v>
      </c>
      <c r="D42" s="76">
        <v>16.329999999999998</v>
      </c>
      <c r="E42" s="76">
        <v>23.48</v>
      </c>
      <c r="F42" s="76">
        <v>21.02</v>
      </c>
      <c r="G42" s="76">
        <v>24.09</v>
      </c>
      <c r="H42" s="76">
        <v>22.13</v>
      </c>
      <c r="I42" s="76">
        <v>38.83</v>
      </c>
      <c r="J42" s="76">
        <v>29.83</v>
      </c>
      <c r="K42" s="76">
        <v>7.48</v>
      </c>
      <c r="L42" s="76">
        <v>10.45</v>
      </c>
      <c r="M42" s="76"/>
    </row>
    <row r="43" spans="1:13" x14ac:dyDescent="0.25">
      <c r="A43" s="30" t="s">
        <v>189</v>
      </c>
      <c r="B43" s="30">
        <v>10</v>
      </c>
      <c r="C43" s="30">
        <v>10</v>
      </c>
      <c r="D43" s="30">
        <v>10</v>
      </c>
      <c r="E43" s="30">
        <v>10</v>
      </c>
      <c r="F43" s="30">
        <v>10</v>
      </c>
      <c r="G43" s="30">
        <v>10</v>
      </c>
      <c r="H43" s="30">
        <v>10</v>
      </c>
      <c r="I43" s="30">
        <v>10</v>
      </c>
      <c r="J43" s="30">
        <v>10</v>
      </c>
      <c r="K43" s="30">
        <v>10</v>
      </c>
      <c r="L43" s="30">
        <v>10</v>
      </c>
      <c r="M43" s="30">
        <v>10</v>
      </c>
    </row>
    <row r="44" spans="1:13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</sheetData>
  <mergeCells count="10">
    <mergeCell ref="A1:A3"/>
    <mergeCell ref="B1:M3"/>
    <mergeCell ref="B5:M5"/>
    <mergeCell ref="B10:M10"/>
    <mergeCell ref="B15:M15"/>
    <mergeCell ref="B40:M40"/>
    <mergeCell ref="B20:M20"/>
    <mergeCell ref="B25:M25"/>
    <mergeCell ref="B30:M30"/>
    <mergeCell ref="B35:M3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showGridLines="0" zoomScale="70" zoomScaleNormal="70" workbookViewId="0">
      <selection activeCell="L14" sqref="L14"/>
    </sheetView>
  </sheetViews>
  <sheetFormatPr defaultRowHeight="15" x14ac:dyDescent="0.25"/>
  <cols>
    <col min="1" max="1" width="19.7109375" customWidth="1"/>
    <col min="10" max="10" width="9.28515625" customWidth="1"/>
    <col min="11" max="11" width="9.5703125" customWidth="1"/>
    <col min="12" max="12" width="11" customWidth="1"/>
    <col min="13" max="13" width="9.28515625" customWidth="1"/>
  </cols>
  <sheetData>
    <row r="1" spans="1:13" x14ac:dyDescent="0.25">
      <c r="A1" s="263"/>
      <c r="B1" s="264" t="s">
        <v>250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x14ac:dyDescent="0.25">
      <c r="A5" s="22"/>
      <c r="B5" s="7"/>
      <c r="C5" s="8"/>
      <c r="D5" s="8"/>
      <c r="E5" s="8"/>
      <c r="F5" s="8"/>
      <c r="G5" s="7"/>
      <c r="H5" s="7"/>
      <c r="I5" s="9"/>
      <c r="J5" s="4"/>
      <c r="K5" s="4"/>
      <c r="L5" s="4"/>
      <c r="M5" s="10"/>
    </row>
    <row r="6" spans="1:13" x14ac:dyDescent="0.25">
      <c r="A6" s="22"/>
      <c r="B6" s="7"/>
      <c r="C6" s="8"/>
      <c r="D6" s="8"/>
      <c r="E6" s="8"/>
      <c r="F6" s="8"/>
      <c r="G6" s="7"/>
      <c r="H6" s="7"/>
      <c r="I6" s="9"/>
      <c r="J6" s="4"/>
      <c r="K6" s="4"/>
      <c r="L6" s="4"/>
      <c r="M6" s="10"/>
    </row>
    <row r="7" spans="1:13" ht="18.75" x14ac:dyDescent="0.3">
      <c r="A7" s="30" t="s">
        <v>231</v>
      </c>
      <c r="B7" s="262" t="s">
        <v>248</v>
      </c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</row>
    <row r="8" spans="1:13" x14ac:dyDescent="0.25">
      <c r="A8" s="30" t="s">
        <v>16</v>
      </c>
      <c r="B8" s="31" t="s">
        <v>1</v>
      </c>
      <c r="C8" s="31" t="s">
        <v>2</v>
      </c>
      <c r="D8" s="31" t="s">
        <v>3</v>
      </c>
      <c r="E8" s="31" t="s">
        <v>4</v>
      </c>
      <c r="F8" s="31" t="s">
        <v>0</v>
      </c>
      <c r="G8" s="31" t="s">
        <v>5</v>
      </c>
      <c r="H8" s="31" t="s">
        <v>26</v>
      </c>
      <c r="I8" s="31" t="s">
        <v>7</v>
      </c>
      <c r="J8" s="31" t="s">
        <v>8</v>
      </c>
      <c r="K8" s="31" t="s">
        <v>9</v>
      </c>
      <c r="L8" s="31" t="s">
        <v>10</v>
      </c>
      <c r="M8" s="31" t="s">
        <v>11</v>
      </c>
    </row>
    <row r="9" spans="1:13" x14ac:dyDescent="0.25">
      <c r="A9" s="30" t="s">
        <v>170</v>
      </c>
      <c r="B9" s="76">
        <v>0.47</v>
      </c>
      <c r="C9" s="76">
        <v>0.31</v>
      </c>
      <c r="D9" s="76">
        <v>0.3</v>
      </c>
      <c r="E9" s="76">
        <v>0.6</v>
      </c>
      <c r="F9" s="76">
        <v>0.15</v>
      </c>
      <c r="G9" s="142">
        <v>0.45</v>
      </c>
      <c r="H9" s="76">
        <v>0.3</v>
      </c>
      <c r="I9" s="76">
        <v>0.44</v>
      </c>
      <c r="J9" s="76">
        <v>0.3</v>
      </c>
      <c r="K9" s="76">
        <v>0.28999999999999998</v>
      </c>
      <c r="L9" s="76"/>
      <c r="M9" s="76"/>
    </row>
    <row r="10" spans="1:13" x14ac:dyDescent="0.25">
      <c r="A10" s="30" t="s">
        <v>185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23">
        <v>0</v>
      </c>
    </row>
    <row r="11" spans="1:13" ht="16.5" customHeight="1" x14ac:dyDescent="0.25">
      <c r="A11" s="22"/>
      <c r="B11" s="4"/>
      <c r="C11" s="4"/>
      <c r="D11" s="4"/>
      <c r="E11" s="4"/>
      <c r="F11" s="4"/>
      <c r="G11" s="4"/>
      <c r="H11" s="4"/>
      <c r="I11" s="5"/>
      <c r="J11" s="5"/>
      <c r="K11" s="5"/>
      <c r="L11" s="5"/>
      <c r="M11" s="6"/>
    </row>
    <row r="12" spans="1:13" ht="18.75" x14ac:dyDescent="0.3">
      <c r="A12" s="30" t="s">
        <v>231</v>
      </c>
      <c r="B12" s="262" t="s">
        <v>249</v>
      </c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</row>
    <row r="13" spans="1:13" x14ac:dyDescent="0.25">
      <c r="A13" s="30" t="s">
        <v>16</v>
      </c>
      <c r="B13" s="31" t="s">
        <v>1</v>
      </c>
      <c r="C13" s="31" t="s">
        <v>2</v>
      </c>
      <c r="D13" s="31" t="s">
        <v>3</v>
      </c>
      <c r="E13" s="31" t="s">
        <v>4</v>
      </c>
      <c r="F13" s="31" t="s">
        <v>0</v>
      </c>
      <c r="G13" s="31" t="s">
        <v>5</v>
      </c>
      <c r="H13" s="31" t="s">
        <v>6</v>
      </c>
      <c r="I13" s="31" t="s">
        <v>7</v>
      </c>
      <c r="J13" s="31" t="s">
        <v>8</v>
      </c>
      <c r="K13" s="31" t="s">
        <v>9</v>
      </c>
      <c r="L13" s="31" t="s">
        <v>10</v>
      </c>
      <c r="M13" s="31" t="s">
        <v>11</v>
      </c>
    </row>
    <row r="14" spans="1:13" x14ac:dyDescent="0.25">
      <c r="A14" s="30" t="s">
        <v>170</v>
      </c>
      <c r="B14" s="76">
        <v>0</v>
      </c>
      <c r="C14" s="76">
        <v>2</v>
      </c>
      <c r="D14" s="76">
        <v>0</v>
      </c>
      <c r="E14" s="76">
        <v>4</v>
      </c>
      <c r="F14" s="76">
        <v>1</v>
      </c>
      <c r="G14" s="76">
        <v>3</v>
      </c>
      <c r="H14" s="76">
        <v>2</v>
      </c>
      <c r="I14" s="76">
        <v>1</v>
      </c>
      <c r="J14" s="76">
        <v>2</v>
      </c>
      <c r="K14" s="76">
        <v>0</v>
      </c>
      <c r="L14" s="76">
        <v>1</v>
      </c>
      <c r="M14" s="76"/>
    </row>
    <row r="15" spans="1:13" x14ac:dyDescent="0.25">
      <c r="A15" s="30" t="s">
        <v>174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</row>
    <row r="16" spans="1:13" x14ac:dyDescent="0.25">
      <c r="B16" s="4"/>
      <c r="C16" s="4"/>
      <c r="D16" s="4"/>
      <c r="E16" s="4"/>
      <c r="F16" s="4"/>
      <c r="G16" s="4"/>
      <c r="H16" s="4"/>
      <c r="I16" s="5"/>
      <c r="J16" s="5"/>
      <c r="K16" s="5"/>
      <c r="L16" s="5"/>
      <c r="M16" s="6"/>
    </row>
    <row r="17" spans="2:13" x14ac:dyDescent="0.25">
      <c r="B17" s="4"/>
      <c r="C17" s="4"/>
      <c r="D17" s="4"/>
      <c r="E17" s="4"/>
      <c r="F17" s="4"/>
      <c r="G17" s="4"/>
      <c r="H17" s="4"/>
      <c r="I17" s="5"/>
      <c r="J17" s="5"/>
      <c r="K17" s="5"/>
      <c r="L17" s="5"/>
      <c r="M17" s="6"/>
    </row>
    <row r="22" spans="2:13" x14ac:dyDescent="0.25">
      <c r="B22" s="4"/>
      <c r="C22" s="4"/>
      <c r="D22" s="4"/>
      <c r="E22" s="4"/>
      <c r="F22" s="4"/>
      <c r="G22" s="4"/>
      <c r="H22" s="4"/>
      <c r="I22" s="5"/>
      <c r="J22" s="5"/>
      <c r="K22" s="5"/>
      <c r="L22" s="5"/>
      <c r="M22" s="6"/>
    </row>
    <row r="26" spans="2:13" ht="25.5" customHeight="1" x14ac:dyDescent="0.25">
      <c r="B26" s="4"/>
      <c r="C26" s="8"/>
      <c r="D26" s="4"/>
      <c r="E26" s="4"/>
      <c r="F26" s="4"/>
      <c r="G26" s="4"/>
      <c r="H26" s="8"/>
      <c r="I26" s="5"/>
      <c r="J26" s="5"/>
      <c r="K26" s="5"/>
      <c r="L26" s="5"/>
      <c r="M26" s="6"/>
    </row>
    <row r="27" spans="2:13" x14ac:dyDescent="0.25">
      <c r="B27" s="4"/>
      <c r="C27" s="8"/>
      <c r="D27" s="4"/>
      <c r="E27" s="4"/>
      <c r="F27" s="4"/>
      <c r="G27" s="4"/>
      <c r="H27" s="8"/>
      <c r="I27" s="5"/>
      <c r="J27" s="5"/>
      <c r="K27" s="5"/>
      <c r="L27" s="5"/>
      <c r="M27" s="6"/>
    </row>
    <row r="31" spans="2:13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4"/>
      <c r="L31" s="4"/>
      <c r="M31" s="10"/>
    </row>
    <row r="32" spans="2:13" x14ac:dyDescent="0.25">
      <c r="B32" s="4"/>
      <c r="C32" s="4"/>
      <c r="D32" s="4"/>
      <c r="E32" s="4"/>
      <c r="F32" s="7"/>
      <c r="G32" s="7"/>
      <c r="H32" s="7"/>
      <c r="I32" s="4"/>
      <c r="J32" s="4"/>
      <c r="K32" s="4"/>
      <c r="L32" s="4"/>
      <c r="M32" s="10"/>
    </row>
    <row r="36" spans="2:13" x14ac:dyDescent="0.25">
      <c r="B36" s="4"/>
      <c r="C36" s="4"/>
      <c r="D36" s="4"/>
      <c r="E36" s="4"/>
      <c r="F36" s="4"/>
      <c r="G36" s="4"/>
      <c r="H36" s="4"/>
      <c r="I36" s="5"/>
      <c r="J36" s="12"/>
      <c r="K36" s="5"/>
      <c r="L36" s="5"/>
      <c r="M36" s="6"/>
    </row>
    <row r="37" spans="2:13" x14ac:dyDescent="0.25">
      <c r="B37" s="4"/>
      <c r="C37" s="4"/>
      <c r="D37" s="4"/>
      <c r="E37" s="4"/>
      <c r="F37" s="4"/>
      <c r="G37" s="4"/>
      <c r="H37" s="4"/>
      <c r="I37" s="5"/>
      <c r="J37" s="12"/>
      <c r="K37" s="5"/>
      <c r="L37" s="5"/>
      <c r="M37" s="6"/>
    </row>
    <row r="41" spans="2:13" x14ac:dyDescent="0.25">
      <c r="B41" s="4"/>
      <c r="C41" s="4"/>
      <c r="D41" s="4"/>
      <c r="E41" s="4"/>
      <c r="F41" s="7"/>
      <c r="G41" s="7"/>
      <c r="H41" s="7"/>
      <c r="I41" s="4"/>
      <c r="J41" s="4"/>
      <c r="K41" s="4"/>
      <c r="L41" s="4"/>
      <c r="M41" s="10"/>
    </row>
    <row r="42" spans="2:13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</sheetData>
  <mergeCells count="4">
    <mergeCell ref="A1:A3"/>
    <mergeCell ref="B1:M3"/>
    <mergeCell ref="B7:M7"/>
    <mergeCell ref="B12:M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33" x14ac:dyDescent="0.25">
      <c r="A1" s="263"/>
      <c r="B1" s="264" t="s">
        <v>247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3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3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33" ht="18.75" x14ac:dyDescent="0.3">
      <c r="A5" s="30" t="s">
        <v>231</v>
      </c>
      <c r="B5" s="287" t="s">
        <v>533</v>
      </c>
      <c r="C5" s="287"/>
      <c r="D5" s="287"/>
      <c r="E5" s="287"/>
      <c r="F5" s="287"/>
      <c r="G5" s="287"/>
      <c r="H5" s="287"/>
      <c r="I5" s="287"/>
    </row>
    <row r="6" spans="1:33" x14ac:dyDescent="0.25">
      <c r="A6" s="30" t="s">
        <v>16</v>
      </c>
      <c r="B6" s="288" t="s">
        <v>12</v>
      </c>
      <c r="C6" s="288"/>
      <c r="D6" s="288" t="s">
        <v>13</v>
      </c>
      <c r="E6" s="288"/>
      <c r="F6" s="288" t="s">
        <v>14</v>
      </c>
      <c r="G6" s="288"/>
      <c r="H6" s="288" t="s">
        <v>15</v>
      </c>
      <c r="I6" s="288"/>
    </row>
    <row r="7" spans="1:33" x14ac:dyDescent="0.25">
      <c r="A7" s="30" t="s">
        <v>170</v>
      </c>
      <c r="B7" s="289">
        <v>100</v>
      </c>
      <c r="C7" s="289"/>
      <c r="D7" s="289">
        <v>50</v>
      </c>
      <c r="E7" s="289"/>
      <c r="F7" s="289">
        <v>200</v>
      </c>
      <c r="G7" s="289"/>
      <c r="H7" s="289"/>
      <c r="I7" s="289"/>
    </row>
    <row r="8" spans="1:33" x14ac:dyDescent="0.25">
      <c r="A8" s="30" t="s">
        <v>187</v>
      </c>
      <c r="B8" s="290">
        <v>100</v>
      </c>
      <c r="C8" s="290"/>
      <c r="D8" s="290">
        <v>100</v>
      </c>
      <c r="E8" s="290"/>
      <c r="F8" s="290">
        <v>100</v>
      </c>
      <c r="G8" s="290"/>
      <c r="H8" s="290">
        <v>100</v>
      </c>
      <c r="I8" s="290"/>
    </row>
    <row r="10" spans="1:33" ht="18.75" customHeight="1" x14ac:dyDescent="0.3">
      <c r="A10" s="30" t="s">
        <v>231</v>
      </c>
      <c r="B10" s="262" t="s">
        <v>87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Q10" s="167" t="s">
        <v>602</v>
      </c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</row>
    <row r="11" spans="1:3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33" x14ac:dyDescent="0.25">
      <c r="A12" s="30" t="s">
        <v>170</v>
      </c>
      <c r="B12" s="76">
        <v>23</v>
      </c>
      <c r="C12" s="76">
        <v>0</v>
      </c>
      <c r="D12" s="76">
        <v>14</v>
      </c>
      <c r="E12" s="76">
        <v>0</v>
      </c>
      <c r="F12" s="76">
        <v>14</v>
      </c>
      <c r="G12" s="76">
        <v>0</v>
      </c>
      <c r="H12" s="76">
        <v>0</v>
      </c>
      <c r="I12" s="76">
        <v>26</v>
      </c>
      <c r="J12" s="76">
        <v>105</v>
      </c>
      <c r="K12" s="76"/>
      <c r="L12" s="76"/>
      <c r="M12" s="76"/>
    </row>
    <row r="13" spans="1:33" x14ac:dyDescent="0.25">
      <c r="A13" s="30" t="s">
        <v>211</v>
      </c>
      <c r="B13" s="30">
        <v>30</v>
      </c>
      <c r="C13" s="30">
        <v>30</v>
      </c>
      <c r="D13" s="30">
        <v>30</v>
      </c>
      <c r="E13" s="30">
        <v>30</v>
      </c>
      <c r="F13" s="30">
        <v>30</v>
      </c>
      <c r="G13" s="30">
        <v>30</v>
      </c>
      <c r="H13" s="30">
        <v>30</v>
      </c>
      <c r="I13" s="30">
        <v>30</v>
      </c>
      <c r="J13" s="30">
        <v>30</v>
      </c>
      <c r="K13" s="30">
        <v>30</v>
      </c>
      <c r="L13" s="30">
        <v>30</v>
      </c>
      <c r="M13" s="30">
        <v>30</v>
      </c>
    </row>
    <row r="14" spans="1:3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33" ht="18.75" customHeight="1" x14ac:dyDescent="0.25">
      <c r="A15" s="30" t="s">
        <v>231</v>
      </c>
      <c r="B15" s="291" t="s">
        <v>534</v>
      </c>
      <c r="C15" s="291"/>
      <c r="D15" s="291"/>
      <c r="E15" s="291"/>
      <c r="F15" s="291"/>
      <c r="G15" s="291"/>
      <c r="H15" s="291"/>
      <c r="I15" s="291"/>
      <c r="J15" s="22"/>
      <c r="K15" s="22"/>
      <c r="L15" s="22"/>
      <c r="M15" s="22"/>
    </row>
    <row r="16" spans="1:33" x14ac:dyDescent="0.25">
      <c r="A16" s="30" t="s">
        <v>16</v>
      </c>
      <c r="B16" s="288" t="s">
        <v>12</v>
      </c>
      <c r="C16" s="288"/>
      <c r="D16" s="288" t="s">
        <v>13</v>
      </c>
      <c r="E16" s="288"/>
      <c r="F16" s="288" t="s">
        <v>14</v>
      </c>
      <c r="G16" s="288"/>
      <c r="H16" s="288" t="s">
        <v>15</v>
      </c>
      <c r="I16" s="288"/>
      <c r="J16" s="22"/>
      <c r="K16" s="22"/>
      <c r="L16" s="22"/>
      <c r="M16" s="22"/>
    </row>
    <row r="17" spans="1:13" x14ac:dyDescent="0.25">
      <c r="A17" s="30" t="s">
        <v>170</v>
      </c>
      <c r="B17" s="292">
        <v>97.1</v>
      </c>
      <c r="C17" s="292"/>
      <c r="D17" s="289">
        <v>97.1</v>
      </c>
      <c r="E17" s="289"/>
      <c r="F17" s="289">
        <v>97.1</v>
      </c>
      <c r="G17" s="289"/>
      <c r="H17" s="293">
        <v>97.1</v>
      </c>
      <c r="I17" s="293"/>
      <c r="J17" s="22"/>
      <c r="K17" s="22"/>
      <c r="L17" s="22"/>
      <c r="M17" s="22"/>
    </row>
    <row r="18" spans="1:13" x14ac:dyDescent="0.25">
      <c r="A18" s="30" t="s">
        <v>191</v>
      </c>
      <c r="B18" s="290">
        <v>95</v>
      </c>
      <c r="C18" s="290"/>
      <c r="D18" s="290">
        <v>95</v>
      </c>
      <c r="E18" s="290"/>
      <c r="F18" s="290">
        <v>95</v>
      </c>
      <c r="G18" s="290"/>
      <c r="H18" s="290">
        <v>95</v>
      </c>
      <c r="I18" s="290"/>
      <c r="J18" s="22"/>
      <c r="K18" s="22"/>
      <c r="L18" s="22"/>
      <c r="M18" s="22"/>
    </row>
    <row r="20" spans="1:13" ht="18.75" customHeight="1" x14ac:dyDescent="0.25"/>
    <row r="21" spans="1:13" ht="18.75" x14ac:dyDescent="0.3">
      <c r="A21" s="237" t="s">
        <v>231</v>
      </c>
      <c r="B21" s="287" t="s">
        <v>552</v>
      </c>
      <c r="C21" s="287"/>
      <c r="D21" s="287"/>
      <c r="E21" s="287"/>
      <c r="F21" s="287"/>
      <c r="G21" s="287"/>
      <c r="H21" s="287"/>
      <c r="I21" s="287"/>
    </row>
    <row r="22" spans="1:13" x14ac:dyDescent="0.25">
      <c r="A22" s="237" t="s">
        <v>16</v>
      </c>
      <c r="B22" s="288" t="s">
        <v>12</v>
      </c>
      <c r="C22" s="288"/>
      <c r="D22" s="288" t="s">
        <v>13</v>
      </c>
      <c r="E22" s="288"/>
      <c r="F22" s="288" t="s">
        <v>14</v>
      </c>
      <c r="G22" s="288"/>
      <c r="H22" s="288" t="s">
        <v>15</v>
      </c>
      <c r="I22" s="288"/>
    </row>
    <row r="23" spans="1:13" x14ac:dyDescent="0.25">
      <c r="A23" s="237" t="s">
        <v>170</v>
      </c>
      <c r="B23" s="289"/>
      <c r="C23" s="289"/>
      <c r="D23" s="289"/>
      <c r="E23" s="289"/>
      <c r="F23" s="289"/>
      <c r="G23" s="289"/>
      <c r="H23" s="289"/>
      <c r="I23" s="289"/>
    </row>
    <row r="24" spans="1:13" x14ac:dyDescent="0.25">
      <c r="A24" s="237" t="s">
        <v>187</v>
      </c>
      <c r="B24" s="290">
        <v>1</v>
      </c>
      <c r="C24" s="290"/>
      <c r="D24" s="290">
        <v>1</v>
      </c>
      <c r="E24" s="290"/>
      <c r="F24" s="290">
        <v>1</v>
      </c>
      <c r="G24" s="290"/>
      <c r="H24" s="290">
        <v>1</v>
      </c>
      <c r="I24" s="290"/>
    </row>
  </sheetData>
  <mergeCells count="42">
    <mergeCell ref="B23:C23"/>
    <mergeCell ref="D23:E23"/>
    <mergeCell ref="F23:G23"/>
    <mergeCell ref="H23:I23"/>
    <mergeCell ref="B24:C24"/>
    <mergeCell ref="D24:E24"/>
    <mergeCell ref="F24:G24"/>
    <mergeCell ref="H24:I24"/>
    <mergeCell ref="B21:I21"/>
    <mergeCell ref="B22:C22"/>
    <mergeCell ref="D22:E22"/>
    <mergeCell ref="F22:G22"/>
    <mergeCell ref="H22:I22"/>
    <mergeCell ref="B17:C17"/>
    <mergeCell ref="D17:E17"/>
    <mergeCell ref="F17:G17"/>
    <mergeCell ref="H17:I17"/>
    <mergeCell ref="B18:C18"/>
    <mergeCell ref="D18:E18"/>
    <mergeCell ref="F18:G18"/>
    <mergeCell ref="H18:I18"/>
    <mergeCell ref="B15:I15"/>
    <mergeCell ref="B16:C16"/>
    <mergeCell ref="D16:E16"/>
    <mergeCell ref="F16:G16"/>
    <mergeCell ref="H16:I16"/>
    <mergeCell ref="A1:A3"/>
    <mergeCell ref="B1:M3"/>
    <mergeCell ref="B10:M10"/>
    <mergeCell ref="B5:I5"/>
    <mergeCell ref="B6:C6"/>
    <mergeCell ref="D6:E6"/>
    <mergeCell ref="F6:G6"/>
    <mergeCell ref="H6:I6"/>
    <mergeCell ref="B7:C7"/>
    <mergeCell ref="D7:E7"/>
    <mergeCell ref="F7:G7"/>
    <mergeCell ref="H7:I7"/>
    <mergeCell ref="B8:C8"/>
    <mergeCell ref="D8:E8"/>
    <mergeCell ref="F8:G8"/>
    <mergeCell ref="H8:I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263"/>
      <c r="B1" s="264" t="s">
        <v>246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88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76">
        <v>69</v>
      </c>
      <c r="C7" s="76">
        <v>70</v>
      </c>
      <c r="D7" s="76">
        <v>72</v>
      </c>
      <c r="E7" s="76">
        <v>73</v>
      </c>
      <c r="F7" s="76">
        <v>73</v>
      </c>
      <c r="G7" s="76">
        <v>73</v>
      </c>
      <c r="H7" s="76">
        <v>73</v>
      </c>
      <c r="I7" s="76">
        <v>73</v>
      </c>
      <c r="J7" s="76">
        <v>73</v>
      </c>
      <c r="K7" s="76">
        <v>73</v>
      </c>
      <c r="L7" s="76"/>
      <c r="M7" s="76"/>
    </row>
    <row r="8" spans="1:13" x14ac:dyDescent="0.25">
      <c r="A8" s="30" t="s">
        <v>187</v>
      </c>
      <c r="B8" s="75">
        <v>100</v>
      </c>
      <c r="C8" s="30">
        <v>100</v>
      </c>
      <c r="D8" s="30">
        <v>100</v>
      </c>
      <c r="E8" s="30">
        <v>100</v>
      </c>
      <c r="F8" s="30">
        <v>100</v>
      </c>
      <c r="G8" s="30">
        <v>100</v>
      </c>
      <c r="H8" s="30">
        <v>100</v>
      </c>
      <c r="I8" s="30">
        <v>100</v>
      </c>
      <c r="J8" s="30">
        <v>100</v>
      </c>
      <c r="K8" s="30">
        <v>100</v>
      </c>
      <c r="L8" s="30">
        <v>100</v>
      </c>
      <c r="M8" s="30">
        <v>100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245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6">
        <v>0</v>
      </c>
      <c r="C12" s="76">
        <v>1</v>
      </c>
      <c r="D12" s="76">
        <v>0</v>
      </c>
      <c r="E12" s="76">
        <v>0</v>
      </c>
      <c r="F12" s="76">
        <v>0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/>
      <c r="M12" s="76"/>
    </row>
    <row r="13" spans="1:13" x14ac:dyDescent="0.25">
      <c r="A13" s="30" t="s">
        <v>174</v>
      </c>
      <c r="B13" s="30">
        <v>0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89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6">
        <v>4</v>
      </c>
      <c r="C17" s="76">
        <v>3</v>
      </c>
      <c r="D17" s="76">
        <v>10</v>
      </c>
      <c r="E17" s="76">
        <v>2</v>
      </c>
      <c r="F17" s="76">
        <v>7</v>
      </c>
      <c r="G17" s="76">
        <v>9</v>
      </c>
      <c r="H17" s="76">
        <v>3</v>
      </c>
      <c r="I17" s="76">
        <v>2</v>
      </c>
      <c r="J17" s="76">
        <v>1</v>
      </c>
      <c r="K17" s="76">
        <v>4</v>
      </c>
      <c r="L17" s="76"/>
      <c r="M17" s="76"/>
    </row>
    <row r="18" spans="1:13" x14ac:dyDescent="0.25">
      <c r="A18" s="30" t="s">
        <v>174</v>
      </c>
      <c r="B18" s="30">
        <v>0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</row>
    <row r="19" spans="1:13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ht="18.75" x14ac:dyDescent="0.3">
      <c r="A20" s="30" t="s">
        <v>231</v>
      </c>
      <c r="B20" s="262" t="s">
        <v>123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30" t="s">
        <v>170</v>
      </c>
      <c r="B22" s="76">
        <v>77</v>
      </c>
      <c r="C22" s="76">
        <v>77</v>
      </c>
      <c r="D22" s="76">
        <v>77</v>
      </c>
      <c r="E22" s="76">
        <v>77</v>
      </c>
      <c r="F22" s="76">
        <v>77</v>
      </c>
      <c r="G22" s="76">
        <v>77</v>
      </c>
      <c r="H22" s="76">
        <v>77</v>
      </c>
      <c r="I22" s="76">
        <v>77</v>
      </c>
      <c r="J22" s="76">
        <v>77</v>
      </c>
      <c r="K22" s="76">
        <v>77</v>
      </c>
      <c r="L22" s="76"/>
      <c r="M22" s="76"/>
    </row>
    <row r="23" spans="1:13" x14ac:dyDescent="0.25">
      <c r="A23" s="30" t="s">
        <v>184</v>
      </c>
      <c r="B23" s="30">
        <v>80</v>
      </c>
      <c r="C23" s="30">
        <v>80</v>
      </c>
      <c r="D23" s="30">
        <v>80</v>
      </c>
      <c r="E23" s="30">
        <v>80</v>
      </c>
      <c r="F23" s="30">
        <v>80</v>
      </c>
      <c r="G23" s="30">
        <v>80</v>
      </c>
      <c r="H23" s="30">
        <v>80</v>
      </c>
      <c r="I23" s="30">
        <v>80</v>
      </c>
      <c r="J23" s="30">
        <v>80</v>
      </c>
      <c r="K23" s="30">
        <v>80</v>
      </c>
      <c r="L23" s="30">
        <v>80</v>
      </c>
      <c r="M23" s="30">
        <v>80</v>
      </c>
    </row>
  </sheetData>
  <mergeCells count="6">
    <mergeCell ref="B5:M5"/>
    <mergeCell ref="B10:M10"/>
    <mergeCell ref="B15:M15"/>
    <mergeCell ref="B20:M20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263"/>
      <c r="B1" s="264" t="s">
        <v>251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27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76">
        <v>6</v>
      </c>
      <c r="C7" s="76">
        <v>4</v>
      </c>
      <c r="D7" s="76">
        <v>6</v>
      </c>
      <c r="E7" s="76">
        <v>10</v>
      </c>
      <c r="F7" s="76">
        <v>14</v>
      </c>
      <c r="G7" s="76">
        <v>8</v>
      </c>
      <c r="H7" s="76">
        <v>8</v>
      </c>
      <c r="I7" s="76">
        <v>10</v>
      </c>
      <c r="J7" s="76">
        <v>8</v>
      </c>
      <c r="K7" s="76">
        <v>10</v>
      </c>
      <c r="L7" s="76">
        <v>6</v>
      </c>
      <c r="M7" s="76"/>
    </row>
    <row r="8" spans="1:13" x14ac:dyDescent="0.25">
      <c r="A8" s="30" t="s">
        <v>178</v>
      </c>
      <c r="B8" s="30">
        <v>5</v>
      </c>
      <c r="C8" s="119">
        <v>5</v>
      </c>
      <c r="D8" s="119">
        <v>5</v>
      </c>
      <c r="E8" s="119">
        <v>6</v>
      </c>
      <c r="F8" s="181">
        <v>6</v>
      </c>
      <c r="G8" s="181">
        <v>3</v>
      </c>
      <c r="H8" s="181">
        <v>3</v>
      </c>
      <c r="I8" s="181">
        <v>3</v>
      </c>
      <c r="J8" s="119">
        <v>6</v>
      </c>
      <c r="K8" s="181">
        <v>6</v>
      </c>
      <c r="L8" s="181">
        <v>6</v>
      </c>
      <c r="M8" s="181">
        <v>6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29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6">
        <v>3</v>
      </c>
      <c r="C12" s="76">
        <v>4</v>
      </c>
      <c r="D12" s="76">
        <v>4</v>
      </c>
      <c r="E12" s="76">
        <v>5</v>
      </c>
      <c r="F12" s="76">
        <v>17</v>
      </c>
      <c r="G12" s="76">
        <v>12</v>
      </c>
      <c r="H12" s="76">
        <v>3</v>
      </c>
      <c r="I12" s="76">
        <v>9</v>
      </c>
      <c r="J12" s="241">
        <v>7</v>
      </c>
      <c r="K12" s="76">
        <v>11</v>
      </c>
      <c r="L12" s="76">
        <v>6</v>
      </c>
      <c r="M12" s="76"/>
    </row>
    <row r="13" spans="1:13" x14ac:dyDescent="0.25">
      <c r="A13" s="94" t="s">
        <v>213</v>
      </c>
      <c r="B13" s="94">
        <v>4</v>
      </c>
      <c r="C13" s="119">
        <v>4</v>
      </c>
      <c r="D13" s="119">
        <v>4</v>
      </c>
      <c r="E13" s="119">
        <v>6</v>
      </c>
      <c r="F13" s="119">
        <v>6</v>
      </c>
      <c r="G13" s="119">
        <v>2</v>
      </c>
      <c r="H13" s="181">
        <v>2</v>
      </c>
      <c r="I13" s="181">
        <v>2</v>
      </c>
      <c r="J13" s="119">
        <v>6</v>
      </c>
      <c r="K13" s="119">
        <v>6</v>
      </c>
      <c r="L13" s="119">
        <v>6</v>
      </c>
      <c r="M13" s="119">
        <v>2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28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6">
        <v>3</v>
      </c>
      <c r="C17" s="76">
        <v>11</v>
      </c>
      <c r="D17" s="76">
        <v>9</v>
      </c>
      <c r="E17" s="76">
        <v>9</v>
      </c>
      <c r="F17" s="76">
        <v>8</v>
      </c>
      <c r="G17" s="76">
        <v>6</v>
      </c>
      <c r="H17" s="76">
        <v>16</v>
      </c>
      <c r="I17" s="76">
        <v>10</v>
      </c>
      <c r="J17" s="76">
        <v>5</v>
      </c>
      <c r="K17" s="76">
        <v>7</v>
      </c>
      <c r="L17" s="76">
        <v>9</v>
      </c>
      <c r="M17" s="76"/>
    </row>
    <row r="18" spans="1:13" x14ac:dyDescent="0.25">
      <c r="A18" s="30" t="s">
        <v>213</v>
      </c>
      <c r="B18" s="30">
        <v>4</v>
      </c>
      <c r="C18" s="94">
        <v>4</v>
      </c>
      <c r="D18" s="94">
        <v>4</v>
      </c>
      <c r="E18" s="94">
        <v>4</v>
      </c>
      <c r="F18" s="94">
        <v>4</v>
      </c>
      <c r="G18" s="94">
        <v>4</v>
      </c>
      <c r="H18" s="94">
        <v>4</v>
      </c>
      <c r="I18" s="94">
        <v>4</v>
      </c>
      <c r="J18" s="94">
        <v>4</v>
      </c>
      <c r="K18" s="94">
        <v>4</v>
      </c>
      <c r="L18" s="94">
        <v>4</v>
      </c>
      <c r="M18" s="94">
        <v>4</v>
      </c>
    </row>
    <row r="19" spans="1:13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ht="18.75" x14ac:dyDescent="0.3">
      <c r="A20" s="30" t="s">
        <v>231</v>
      </c>
      <c r="B20" s="262" t="s">
        <v>30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30" t="s">
        <v>170</v>
      </c>
      <c r="B22" s="76">
        <v>445</v>
      </c>
      <c r="C22" s="76">
        <v>318</v>
      </c>
      <c r="D22" s="76">
        <v>523</v>
      </c>
      <c r="E22" s="76">
        <v>304</v>
      </c>
      <c r="F22" s="76">
        <v>248</v>
      </c>
      <c r="G22" s="202">
        <v>247</v>
      </c>
      <c r="H22" s="76">
        <v>280</v>
      </c>
      <c r="I22" s="76">
        <v>234</v>
      </c>
      <c r="J22" s="76">
        <v>297</v>
      </c>
      <c r="K22" s="76">
        <v>283</v>
      </c>
      <c r="L22" s="76">
        <v>210</v>
      </c>
      <c r="M22" s="76"/>
    </row>
    <row r="23" spans="1:13" x14ac:dyDescent="0.25">
      <c r="A23" s="30" t="s">
        <v>180</v>
      </c>
      <c r="B23" s="30">
        <v>200</v>
      </c>
      <c r="C23" s="94">
        <v>200</v>
      </c>
      <c r="D23" s="94">
        <v>200</v>
      </c>
      <c r="E23" s="94">
        <v>200</v>
      </c>
      <c r="F23" s="94">
        <v>200</v>
      </c>
      <c r="G23" s="94">
        <v>200</v>
      </c>
      <c r="H23" s="94">
        <v>200</v>
      </c>
      <c r="I23" s="94">
        <v>200</v>
      </c>
      <c r="J23" s="94">
        <v>200</v>
      </c>
      <c r="K23" s="94">
        <v>200</v>
      </c>
      <c r="L23" s="94">
        <v>200</v>
      </c>
      <c r="M23" s="94">
        <v>200</v>
      </c>
    </row>
    <row r="24" spans="1:13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ht="18.75" x14ac:dyDescent="0.3">
      <c r="A25" s="30" t="s">
        <v>231</v>
      </c>
      <c r="B25" s="262" t="s">
        <v>31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30" t="s">
        <v>16</v>
      </c>
      <c r="B26" s="31" t="s">
        <v>1</v>
      </c>
      <c r="C26" s="31" t="s">
        <v>2</v>
      </c>
      <c r="D26" s="31" t="s">
        <v>3</v>
      </c>
      <c r="E26" s="31" t="s">
        <v>4</v>
      </c>
      <c r="F26" s="31" t="s">
        <v>0</v>
      </c>
      <c r="G26" s="31" t="s">
        <v>5</v>
      </c>
      <c r="H26" s="31" t="s">
        <v>6</v>
      </c>
      <c r="I26" s="31" t="s">
        <v>7</v>
      </c>
      <c r="J26" s="31" t="s">
        <v>8</v>
      </c>
      <c r="K26" s="31" t="s">
        <v>9</v>
      </c>
      <c r="L26" s="31" t="s">
        <v>10</v>
      </c>
      <c r="M26" s="31" t="s">
        <v>11</v>
      </c>
    </row>
    <row r="27" spans="1:13" x14ac:dyDescent="0.25">
      <c r="A27" s="30" t="s">
        <v>170</v>
      </c>
      <c r="B27" s="76">
        <v>937</v>
      </c>
      <c r="C27" s="76">
        <v>634</v>
      </c>
      <c r="D27" s="76">
        <v>617</v>
      </c>
      <c r="E27" s="76">
        <v>656</v>
      </c>
      <c r="F27" s="76">
        <v>685</v>
      </c>
      <c r="G27" s="202">
        <v>584</v>
      </c>
      <c r="H27" s="76">
        <v>451</v>
      </c>
      <c r="I27" s="76">
        <v>473</v>
      </c>
      <c r="J27" s="76">
        <v>621</v>
      </c>
      <c r="K27" s="76">
        <v>699</v>
      </c>
      <c r="L27" s="76">
        <v>530</v>
      </c>
      <c r="M27" s="76"/>
    </row>
    <row r="28" spans="1:13" x14ac:dyDescent="0.25">
      <c r="A28" s="30" t="s">
        <v>200</v>
      </c>
      <c r="B28" s="30">
        <v>700</v>
      </c>
      <c r="C28" s="94">
        <v>700</v>
      </c>
      <c r="D28" s="94">
        <v>700</v>
      </c>
      <c r="E28" s="94">
        <v>700</v>
      </c>
      <c r="F28" s="94">
        <v>700</v>
      </c>
      <c r="G28" s="94">
        <v>700</v>
      </c>
      <c r="H28" s="94">
        <v>700</v>
      </c>
      <c r="I28" s="94">
        <v>700</v>
      </c>
      <c r="J28" s="94">
        <v>700</v>
      </c>
      <c r="K28" s="94">
        <v>700</v>
      </c>
      <c r="L28" s="94">
        <v>700</v>
      </c>
      <c r="M28" s="94">
        <v>700</v>
      </c>
    </row>
    <row r="29" spans="1:13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ht="18.75" x14ac:dyDescent="0.3">
      <c r="A30" s="30" t="s">
        <v>231</v>
      </c>
      <c r="B30" s="262" t="s">
        <v>32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30" t="s">
        <v>16</v>
      </c>
      <c r="B31" s="31" t="s">
        <v>1</v>
      </c>
      <c r="C31" s="31" t="s">
        <v>2</v>
      </c>
      <c r="D31" s="31" t="s">
        <v>3</v>
      </c>
      <c r="E31" s="31" t="s">
        <v>4</v>
      </c>
      <c r="F31" s="31" t="s">
        <v>0</v>
      </c>
      <c r="G31" s="31" t="s">
        <v>5</v>
      </c>
      <c r="H31" s="31" t="s">
        <v>6</v>
      </c>
      <c r="I31" s="31" t="s">
        <v>7</v>
      </c>
      <c r="J31" s="31" t="s">
        <v>8</v>
      </c>
      <c r="K31" s="31" t="s">
        <v>9</v>
      </c>
      <c r="L31" s="31" t="s">
        <v>10</v>
      </c>
      <c r="M31" s="31" t="s">
        <v>11</v>
      </c>
    </row>
    <row r="32" spans="1:13" x14ac:dyDescent="0.25">
      <c r="A32" s="30" t="s">
        <v>170</v>
      </c>
      <c r="B32" s="76">
        <v>766</v>
      </c>
      <c r="C32" s="76">
        <v>511</v>
      </c>
      <c r="D32" s="76">
        <v>683</v>
      </c>
      <c r="E32" s="76">
        <v>499</v>
      </c>
      <c r="F32" s="76">
        <v>455</v>
      </c>
      <c r="G32" s="202">
        <v>440</v>
      </c>
      <c r="H32" s="76">
        <v>485</v>
      </c>
      <c r="I32" s="76">
        <v>423</v>
      </c>
      <c r="J32" s="76">
        <v>445</v>
      </c>
      <c r="K32" s="76">
        <v>433</v>
      </c>
      <c r="L32" s="76">
        <v>337</v>
      </c>
      <c r="M32" s="76"/>
    </row>
    <row r="33" spans="1:13" x14ac:dyDescent="0.25">
      <c r="A33" s="30" t="s">
        <v>212</v>
      </c>
      <c r="B33" s="30">
        <v>400</v>
      </c>
      <c r="C33" s="30">
        <v>400</v>
      </c>
      <c r="D33" s="30">
        <v>400</v>
      </c>
      <c r="E33" s="30">
        <v>400</v>
      </c>
      <c r="F33" s="30">
        <v>400</v>
      </c>
      <c r="G33" s="203">
        <v>400</v>
      </c>
      <c r="H33" s="30">
        <v>400</v>
      </c>
      <c r="I33" s="30">
        <v>400</v>
      </c>
      <c r="J33" s="30">
        <v>400</v>
      </c>
      <c r="K33" s="30">
        <v>400</v>
      </c>
      <c r="L33" s="30">
        <v>400</v>
      </c>
      <c r="M33" s="30">
        <v>400</v>
      </c>
    </row>
    <row r="34" spans="1:13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.75" x14ac:dyDescent="0.3">
      <c r="A35" s="30" t="s">
        <v>231</v>
      </c>
      <c r="B35" s="262" t="s">
        <v>33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30" t="s">
        <v>16</v>
      </c>
      <c r="B36" s="31" t="s">
        <v>1</v>
      </c>
      <c r="C36" s="31" t="s">
        <v>2</v>
      </c>
      <c r="D36" s="31" t="s">
        <v>3</v>
      </c>
      <c r="E36" s="31" t="s">
        <v>4</v>
      </c>
      <c r="F36" s="31" t="s">
        <v>0</v>
      </c>
      <c r="G36" s="31" t="s">
        <v>5</v>
      </c>
      <c r="H36" s="31" t="s">
        <v>6</v>
      </c>
      <c r="I36" s="31" t="s">
        <v>7</v>
      </c>
      <c r="J36" s="31" t="s">
        <v>8</v>
      </c>
      <c r="K36" s="31" t="s">
        <v>9</v>
      </c>
      <c r="L36" s="31" t="s">
        <v>10</v>
      </c>
      <c r="M36" s="31" t="s">
        <v>11</v>
      </c>
    </row>
    <row r="37" spans="1:13" x14ac:dyDescent="0.25">
      <c r="A37" s="30" t="s">
        <v>170</v>
      </c>
      <c r="B37" s="76">
        <v>1541</v>
      </c>
      <c r="C37" s="76">
        <v>1250</v>
      </c>
      <c r="D37" s="76">
        <v>1464</v>
      </c>
      <c r="E37" s="76">
        <v>1393</v>
      </c>
      <c r="F37" s="76">
        <v>1367</v>
      </c>
      <c r="G37" s="202">
        <v>1170</v>
      </c>
      <c r="H37" s="76">
        <v>1180</v>
      </c>
      <c r="I37" s="76">
        <v>1185</v>
      </c>
      <c r="J37" s="76">
        <v>1105</v>
      </c>
      <c r="K37" s="76">
        <v>1547</v>
      </c>
      <c r="L37" s="76">
        <v>1024</v>
      </c>
      <c r="M37" s="76"/>
    </row>
    <row r="38" spans="1:13" x14ac:dyDescent="0.25">
      <c r="A38" s="30" t="s">
        <v>327</v>
      </c>
      <c r="B38" s="30">
        <v>1100</v>
      </c>
      <c r="C38" s="94">
        <v>1100</v>
      </c>
      <c r="D38" s="94">
        <v>1100</v>
      </c>
      <c r="E38" s="94">
        <v>1100</v>
      </c>
      <c r="F38" s="94">
        <v>1100</v>
      </c>
      <c r="G38" s="94">
        <v>1100</v>
      </c>
      <c r="H38" s="94">
        <v>1100</v>
      </c>
      <c r="I38" s="94">
        <v>1100</v>
      </c>
      <c r="J38" s="94">
        <v>1100</v>
      </c>
      <c r="K38" s="94">
        <v>1100</v>
      </c>
      <c r="L38" s="94">
        <v>1100</v>
      </c>
      <c r="M38" s="94">
        <v>1100</v>
      </c>
    </row>
    <row r="39" spans="1:13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.75" x14ac:dyDescent="0.3">
      <c r="A40" s="30" t="s">
        <v>231</v>
      </c>
      <c r="B40" s="262" t="s">
        <v>34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30" t="s">
        <v>16</v>
      </c>
      <c r="B41" s="31" t="s">
        <v>1</v>
      </c>
      <c r="C41" s="31" t="s">
        <v>2</v>
      </c>
      <c r="D41" s="31" t="s">
        <v>3</v>
      </c>
      <c r="E41" s="31" t="s">
        <v>4</v>
      </c>
      <c r="F41" s="31" t="s">
        <v>0</v>
      </c>
      <c r="G41" s="31" t="s">
        <v>5</v>
      </c>
      <c r="H41" s="31" t="s">
        <v>6</v>
      </c>
      <c r="I41" s="31" t="s">
        <v>7</v>
      </c>
      <c r="J41" s="31" t="s">
        <v>8</v>
      </c>
      <c r="K41" s="31" t="s">
        <v>9</v>
      </c>
      <c r="L41" s="31" t="s">
        <v>10</v>
      </c>
      <c r="M41" s="31" t="s">
        <v>11</v>
      </c>
    </row>
    <row r="42" spans="1:13" x14ac:dyDescent="0.25">
      <c r="A42" s="30" t="s">
        <v>170</v>
      </c>
      <c r="B42" s="76">
        <v>8</v>
      </c>
      <c r="C42" s="76">
        <v>7</v>
      </c>
      <c r="D42" s="76">
        <v>8</v>
      </c>
      <c r="E42" s="76">
        <v>9</v>
      </c>
      <c r="F42" s="76">
        <v>9</v>
      </c>
      <c r="G42" s="76">
        <v>7</v>
      </c>
      <c r="H42" s="76">
        <v>10</v>
      </c>
      <c r="I42" s="76">
        <v>8</v>
      </c>
      <c r="J42" s="76">
        <v>6</v>
      </c>
      <c r="K42" s="76">
        <v>6</v>
      </c>
      <c r="L42" s="76">
        <v>4</v>
      </c>
      <c r="M42" s="76"/>
    </row>
    <row r="43" spans="1:13" x14ac:dyDescent="0.25">
      <c r="A43" s="30" t="s">
        <v>213</v>
      </c>
      <c r="B43" s="30">
        <v>4</v>
      </c>
      <c r="C43" s="119">
        <v>4</v>
      </c>
      <c r="D43" s="119">
        <v>4</v>
      </c>
      <c r="E43" s="119">
        <v>8</v>
      </c>
      <c r="F43" s="119">
        <v>8</v>
      </c>
      <c r="G43" s="119">
        <v>3</v>
      </c>
      <c r="H43" s="181">
        <v>3</v>
      </c>
      <c r="I43" s="181">
        <v>3</v>
      </c>
      <c r="J43" s="119">
        <v>8</v>
      </c>
      <c r="K43" s="119">
        <v>4</v>
      </c>
      <c r="L43" s="119">
        <v>4</v>
      </c>
      <c r="M43" s="119">
        <v>4</v>
      </c>
    </row>
    <row r="44" spans="1:13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.75" x14ac:dyDescent="0.3">
      <c r="A45" s="30" t="s">
        <v>231</v>
      </c>
      <c r="B45" s="262" t="s">
        <v>328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30" t="s">
        <v>16</v>
      </c>
      <c r="B46" s="31" t="s">
        <v>1</v>
      </c>
      <c r="C46" s="31" t="s">
        <v>2</v>
      </c>
      <c r="D46" s="31" t="s">
        <v>3</v>
      </c>
      <c r="E46" s="31" t="s">
        <v>4</v>
      </c>
      <c r="F46" s="31" t="s">
        <v>0</v>
      </c>
      <c r="G46" s="31" t="s">
        <v>5</v>
      </c>
      <c r="H46" s="31" t="s">
        <v>6</v>
      </c>
      <c r="I46" s="31" t="s">
        <v>7</v>
      </c>
      <c r="J46" s="31" t="s">
        <v>8</v>
      </c>
      <c r="K46" s="31" t="s">
        <v>9</v>
      </c>
      <c r="L46" s="31" t="s">
        <v>10</v>
      </c>
      <c r="M46" s="31" t="s">
        <v>11</v>
      </c>
    </row>
    <row r="47" spans="1:13" x14ac:dyDescent="0.25">
      <c r="A47" s="30" t="s">
        <v>170</v>
      </c>
      <c r="B47" s="76">
        <v>5</v>
      </c>
      <c r="C47" s="76">
        <v>2</v>
      </c>
      <c r="D47" s="76">
        <v>3</v>
      </c>
      <c r="E47" s="76">
        <v>1</v>
      </c>
      <c r="F47" s="76">
        <v>2</v>
      </c>
      <c r="G47" s="76">
        <v>32</v>
      </c>
      <c r="H47" s="76">
        <v>24</v>
      </c>
      <c r="I47" s="76">
        <v>29</v>
      </c>
      <c r="J47" s="76">
        <v>25</v>
      </c>
      <c r="K47" s="244">
        <v>34</v>
      </c>
      <c r="L47" s="76">
        <v>19</v>
      </c>
      <c r="M47" s="76"/>
    </row>
    <row r="48" spans="1:13" x14ac:dyDescent="0.25">
      <c r="A48" s="30" t="s">
        <v>213</v>
      </c>
      <c r="B48" s="30">
        <v>4</v>
      </c>
      <c r="C48" s="119">
        <v>4</v>
      </c>
      <c r="D48" s="119">
        <v>4</v>
      </c>
      <c r="E48" s="119">
        <v>5</v>
      </c>
      <c r="F48" s="119">
        <v>5</v>
      </c>
      <c r="G48" s="119">
        <v>2</v>
      </c>
      <c r="H48" s="119">
        <v>2</v>
      </c>
      <c r="I48" s="119">
        <v>2</v>
      </c>
      <c r="J48" s="119">
        <v>5</v>
      </c>
      <c r="K48" s="119">
        <v>5</v>
      </c>
      <c r="L48" s="119">
        <v>5</v>
      </c>
      <c r="M48" s="119">
        <v>2</v>
      </c>
    </row>
    <row r="50" spans="1:13" ht="18.75" x14ac:dyDescent="0.3">
      <c r="A50" s="94" t="s">
        <v>231</v>
      </c>
      <c r="B50" s="262" t="s">
        <v>566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94" t="s">
        <v>16</v>
      </c>
      <c r="B51" s="95" t="s">
        <v>1</v>
      </c>
      <c r="C51" s="95" t="s">
        <v>2</v>
      </c>
      <c r="D51" s="95" t="s">
        <v>3</v>
      </c>
      <c r="E51" s="95" t="s">
        <v>4</v>
      </c>
      <c r="F51" s="95" t="s">
        <v>0</v>
      </c>
      <c r="G51" s="95" t="s">
        <v>5</v>
      </c>
      <c r="H51" s="95" t="s">
        <v>6</v>
      </c>
      <c r="I51" s="95" t="s">
        <v>7</v>
      </c>
      <c r="J51" s="95" t="s">
        <v>8</v>
      </c>
      <c r="K51" s="95" t="s">
        <v>9</v>
      </c>
      <c r="L51" s="95" t="s">
        <v>10</v>
      </c>
      <c r="M51" s="95" t="s">
        <v>11</v>
      </c>
    </row>
    <row r="52" spans="1:13" x14ac:dyDescent="0.25">
      <c r="A52" s="94" t="s">
        <v>170</v>
      </c>
      <c r="B52" s="93">
        <v>25.2</v>
      </c>
      <c r="C52" s="93">
        <v>22.4</v>
      </c>
      <c r="D52" s="93">
        <v>24.1</v>
      </c>
      <c r="E52" s="93">
        <v>23.7</v>
      </c>
      <c r="F52" s="142">
        <v>20.6</v>
      </c>
      <c r="G52" s="202">
        <v>22.2</v>
      </c>
      <c r="H52" s="142">
        <v>22.39</v>
      </c>
      <c r="I52" s="93">
        <v>19.8</v>
      </c>
      <c r="J52" s="93">
        <v>18.170000000000002</v>
      </c>
      <c r="K52" s="93">
        <v>25.46</v>
      </c>
      <c r="L52" s="238"/>
      <c r="M52" s="93"/>
    </row>
    <row r="53" spans="1:13" x14ac:dyDescent="0.25">
      <c r="A53" s="94" t="s">
        <v>175</v>
      </c>
      <c r="B53" s="94">
        <v>20</v>
      </c>
      <c r="C53" s="131">
        <v>20</v>
      </c>
      <c r="D53" s="131">
        <v>20</v>
      </c>
      <c r="E53" s="131">
        <v>20</v>
      </c>
      <c r="F53" s="131">
        <v>20</v>
      </c>
      <c r="G53" s="131">
        <v>20</v>
      </c>
      <c r="H53" s="131">
        <v>20</v>
      </c>
      <c r="I53" s="131">
        <v>20</v>
      </c>
      <c r="J53" s="131">
        <v>20</v>
      </c>
      <c r="K53" s="131">
        <v>20</v>
      </c>
      <c r="L53" s="131">
        <v>20</v>
      </c>
      <c r="M53" s="131">
        <v>20</v>
      </c>
    </row>
    <row r="55" spans="1:13" ht="18.75" x14ac:dyDescent="0.3">
      <c r="A55" s="131" t="s">
        <v>231</v>
      </c>
      <c r="B55" s="262" t="s">
        <v>547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131" t="s">
        <v>16</v>
      </c>
      <c r="B56" s="132" t="s">
        <v>1</v>
      </c>
      <c r="C56" s="132" t="s">
        <v>2</v>
      </c>
      <c r="D56" s="132" t="s">
        <v>3</v>
      </c>
      <c r="E56" s="132" t="s">
        <v>4</v>
      </c>
      <c r="F56" s="132" t="s">
        <v>0</v>
      </c>
      <c r="G56" s="132" t="s">
        <v>5</v>
      </c>
      <c r="H56" s="132" t="s">
        <v>6</v>
      </c>
      <c r="I56" s="132" t="s">
        <v>7</v>
      </c>
      <c r="J56" s="132" t="s">
        <v>8</v>
      </c>
      <c r="K56" s="132" t="s">
        <v>9</v>
      </c>
      <c r="L56" s="132" t="s">
        <v>10</v>
      </c>
      <c r="M56" s="132" t="s">
        <v>11</v>
      </c>
    </row>
    <row r="57" spans="1:13" x14ac:dyDescent="0.25">
      <c r="A57" s="131" t="s">
        <v>170</v>
      </c>
      <c r="B57" s="130">
        <v>84</v>
      </c>
      <c r="C57" s="130">
        <v>60</v>
      </c>
      <c r="D57" s="130">
        <v>64</v>
      </c>
      <c r="E57" s="130">
        <v>26</v>
      </c>
      <c r="F57" s="130">
        <v>58</v>
      </c>
      <c r="G57" s="202">
        <v>68</v>
      </c>
      <c r="H57" s="130">
        <v>69</v>
      </c>
      <c r="I57" s="130">
        <v>61</v>
      </c>
      <c r="J57" s="130">
        <v>66</v>
      </c>
      <c r="K57" s="130">
        <v>70</v>
      </c>
      <c r="L57" s="130">
        <v>32</v>
      </c>
      <c r="M57" s="130"/>
    </row>
    <row r="58" spans="1:13" x14ac:dyDescent="0.25">
      <c r="A58" s="131" t="s">
        <v>175</v>
      </c>
      <c r="B58" s="131">
        <v>60</v>
      </c>
      <c r="C58" s="131">
        <v>60</v>
      </c>
      <c r="D58" s="131">
        <v>60</v>
      </c>
      <c r="E58" s="131">
        <v>60</v>
      </c>
      <c r="F58" s="131">
        <v>60</v>
      </c>
      <c r="G58" s="131">
        <v>60</v>
      </c>
      <c r="H58" s="131">
        <v>60</v>
      </c>
      <c r="I58" s="131">
        <v>60</v>
      </c>
      <c r="J58" s="131">
        <v>60</v>
      </c>
      <c r="K58" s="131">
        <v>60</v>
      </c>
      <c r="L58" s="131">
        <v>60</v>
      </c>
      <c r="M58" s="131">
        <v>60</v>
      </c>
    </row>
  </sheetData>
  <mergeCells count="13">
    <mergeCell ref="B55:M55"/>
    <mergeCell ref="B50:M50"/>
    <mergeCell ref="A1:A3"/>
    <mergeCell ref="B1:M3"/>
    <mergeCell ref="B40:M40"/>
    <mergeCell ref="B45:M45"/>
    <mergeCell ref="B5:M5"/>
    <mergeCell ref="B20:M20"/>
    <mergeCell ref="B25:M25"/>
    <mergeCell ref="B30:M30"/>
    <mergeCell ref="B35:M35"/>
    <mergeCell ref="B10:M10"/>
    <mergeCell ref="B15:M15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zoomScale="70" zoomScaleNormal="70" workbookViewId="0">
      <selection sqref="A1:A3"/>
    </sheetView>
  </sheetViews>
  <sheetFormatPr defaultRowHeight="15" x14ac:dyDescent="0.25"/>
  <cols>
    <col min="1" max="1" width="19.28515625" customWidth="1"/>
    <col min="10" max="10" width="12.85546875" bestFit="1" customWidth="1"/>
  </cols>
  <sheetData>
    <row r="1" spans="1:13" x14ac:dyDescent="0.25">
      <c r="A1" s="263"/>
      <c r="B1" s="264" t="s">
        <v>290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75" t="s">
        <v>231</v>
      </c>
      <c r="B5" s="262" t="s">
        <v>291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75" t="s">
        <v>16</v>
      </c>
      <c r="B6" s="73" t="s">
        <v>1</v>
      </c>
      <c r="C6" s="73" t="s">
        <v>2</v>
      </c>
      <c r="D6" s="73" t="s">
        <v>3</v>
      </c>
      <c r="E6" s="73" t="s">
        <v>4</v>
      </c>
      <c r="F6" s="73" t="s">
        <v>0</v>
      </c>
      <c r="G6" s="73" t="s">
        <v>5</v>
      </c>
      <c r="H6" s="73" t="s">
        <v>6</v>
      </c>
      <c r="I6" s="73" t="s">
        <v>7</v>
      </c>
      <c r="J6" s="73" t="s">
        <v>8</v>
      </c>
      <c r="K6" s="73" t="s">
        <v>9</v>
      </c>
      <c r="L6" s="73" t="s">
        <v>10</v>
      </c>
      <c r="M6" s="73" t="s">
        <v>11</v>
      </c>
    </row>
    <row r="7" spans="1:13" x14ac:dyDescent="0.25">
      <c r="A7" s="75" t="s">
        <v>170</v>
      </c>
      <c r="B7" s="74">
        <v>0</v>
      </c>
      <c r="C7" s="74">
        <v>0</v>
      </c>
      <c r="D7" s="74">
        <v>0</v>
      </c>
      <c r="E7" s="74">
        <v>0</v>
      </c>
      <c r="F7" s="74">
        <v>0</v>
      </c>
      <c r="G7" s="74">
        <v>0</v>
      </c>
      <c r="H7" s="74">
        <v>0</v>
      </c>
      <c r="I7" s="74">
        <v>11</v>
      </c>
      <c r="J7" s="186">
        <v>10</v>
      </c>
      <c r="K7" s="74">
        <v>3</v>
      </c>
      <c r="L7" s="74"/>
      <c r="M7" s="74"/>
    </row>
    <row r="8" spans="1:13" x14ac:dyDescent="0.25">
      <c r="A8" s="75" t="s">
        <v>189</v>
      </c>
      <c r="B8" s="75">
        <v>7</v>
      </c>
      <c r="C8" s="147">
        <v>7</v>
      </c>
      <c r="D8" s="147">
        <v>7</v>
      </c>
      <c r="E8" s="147">
        <v>7</v>
      </c>
      <c r="F8" s="147">
        <v>7</v>
      </c>
      <c r="G8" s="147">
        <v>7</v>
      </c>
      <c r="H8" s="147">
        <v>7</v>
      </c>
      <c r="I8" s="147">
        <v>7</v>
      </c>
      <c r="J8" s="147">
        <v>7</v>
      </c>
      <c r="K8" s="147">
        <v>7</v>
      </c>
      <c r="L8" s="147">
        <v>7</v>
      </c>
      <c r="M8" s="147">
        <v>7</v>
      </c>
    </row>
    <row r="11" spans="1:13" ht="18.75" x14ac:dyDescent="0.3">
      <c r="A11" s="79" t="s">
        <v>231</v>
      </c>
      <c r="B11" s="262" t="s">
        <v>292</v>
      </c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</row>
    <row r="12" spans="1:13" x14ac:dyDescent="0.25">
      <c r="A12" s="79" t="s">
        <v>16</v>
      </c>
      <c r="B12" s="77" t="s">
        <v>1</v>
      </c>
      <c r="C12" s="77" t="s">
        <v>2</v>
      </c>
      <c r="D12" s="77" t="s">
        <v>3</v>
      </c>
      <c r="E12" s="77" t="s">
        <v>4</v>
      </c>
      <c r="F12" s="77" t="s">
        <v>0</v>
      </c>
      <c r="G12" s="77" t="s">
        <v>5</v>
      </c>
      <c r="H12" s="77" t="s">
        <v>6</v>
      </c>
      <c r="I12" s="77" t="s">
        <v>7</v>
      </c>
      <c r="J12" s="77" t="s">
        <v>8</v>
      </c>
      <c r="K12" s="77" t="s">
        <v>9</v>
      </c>
      <c r="L12" s="77" t="s">
        <v>10</v>
      </c>
      <c r="M12" s="77" t="s">
        <v>11</v>
      </c>
    </row>
    <row r="13" spans="1:13" x14ac:dyDescent="0.25">
      <c r="A13" s="79" t="s">
        <v>170</v>
      </c>
      <c r="B13" s="78">
        <v>31.14</v>
      </c>
      <c r="C13" s="78">
        <v>32.99</v>
      </c>
      <c r="D13" s="78">
        <v>19.91</v>
      </c>
      <c r="E13" s="78">
        <v>24</v>
      </c>
      <c r="F13" s="78">
        <v>19.3</v>
      </c>
      <c r="G13" s="78">
        <v>19.489999999999998</v>
      </c>
      <c r="H13" s="78">
        <v>25.26</v>
      </c>
      <c r="I13" s="78">
        <v>32.14</v>
      </c>
      <c r="J13" s="186">
        <v>24.15</v>
      </c>
      <c r="K13" s="78">
        <v>30.28</v>
      </c>
      <c r="L13" s="78"/>
      <c r="M13" s="78"/>
    </row>
    <row r="14" spans="1:13" x14ac:dyDescent="0.25">
      <c r="A14" s="79" t="s">
        <v>211</v>
      </c>
      <c r="B14" s="79">
        <v>30</v>
      </c>
      <c r="C14" s="176">
        <v>30</v>
      </c>
      <c r="D14" s="176">
        <v>30</v>
      </c>
      <c r="E14" s="176">
        <v>30</v>
      </c>
      <c r="F14" s="176">
        <v>30</v>
      </c>
      <c r="G14" s="176">
        <v>30</v>
      </c>
      <c r="H14" s="176">
        <v>30</v>
      </c>
      <c r="I14" s="176">
        <v>30</v>
      </c>
      <c r="J14" s="176">
        <v>30</v>
      </c>
      <c r="K14" s="176">
        <v>30</v>
      </c>
      <c r="L14" s="176">
        <v>30</v>
      </c>
      <c r="M14" s="176">
        <v>30</v>
      </c>
    </row>
    <row r="17" spans="1:13" ht="18.75" x14ac:dyDescent="0.3">
      <c r="A17" s="79" t="s">
        <v>231</v>
      </c>
      <c r="B17" s="262" t="s">
        <v>560</v>
      </c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</row>
    <row r="18" spans="1:13" x14ac:dyDescent="0.25">
      <c r="A18" s="79" t="s">
        <v>16</v>
      </c>
      <c r="B18" s="77" t="s">
        <v>1</v>
      </c>
      <c r="C18" s="77" t="s">
        <v>2</v>
      </c>
      <c r="D18" s="77" t="s">
        <v>3</v>
      </c>
      <c r="E18" s="77" t="s">
        <v>4</v>
      </c>
      <c r="F18" s="77" t="s">
        <v>0</v>
      </c>
      <c r="G18" s="77" t="s">
        <v>5</v>
      </c>
      <c r="H18" s="77" t="s">
        <v>6</v>
      </c>
      <c r="I18" s="77" t="s">
        <v>7</v>
      </c>
      <c r="J18" s="77" t="s">
        <v>8</v>
      </c>
      <c r="K18" s="77" t="s">
        <v>9</v>
      </c>
      <c r="L18" s="77" t="s">
        <v>10</v>
      </c>
      <c r="M18" s="77" t="s">
        <v>11</v>
      </c>
    </row>
    <row r="19" spans="1:13" x14ac:dyDescent="0.25">
      <c r="A19" s="79" t="s">
        <v>170</v>
      </c>
      <c r="B19" s="78">
        <v>1</v>
      </c>
      <c r="C19" s="78">
        <v>0</v>
      </c>
      <c r="D19" s="78">
        <v>6</v>
      </c>
      <c r="E19" s="78">
        <v>1</v>
      </c>
      <c r="F19" s="78">
        <v>0</v>
      </c>
      <c r="G19" s="78">
        <v>12</v>
      </c>
      <c r="H19" s="78">
        <v>10</v>
      </c>
      <c r="I19" s="78">
        <v>19</v>
      </c>
      <c r="J19" s="186">
        <v>14</v>
      </c>
      <c r="K19" s="78">
        <v>36</v>
      </c>
      <c r="L19" s="78"/>
      <c r="M19" s="78"/>
    </row>
    <row r="20" spans="1:13" x14ac:dyDescent="0.25">
      <c r="A20" s="79" t="s">
        <v>189</v>
      </c>
      <c r="B20" s="79">
        <v>5</v>
      </c>
      <c r="C20" s="147">
        <v>5</v>
      </c>
      <c r="D20" s="147">
        <v>5</v>
      </c>
      <c r="E20" s="147">
        <v>5</v>
      </c>
      <c r="F20" s="147">
        <v>5</v>
      </c>
      <c r="G20" s="147">
        <v>5</v>
      </c>
      <c r="H20" s="147">
        <v>5</v>
      </c>
      <c r="I20" s="147">
        <v>5</v>
      </c>
      <c r="J20" s="147">
        <v>5</v>
      </c>
      <c r="K20" s="147">
        <v>5</v>
      </c>
      <c r="L20" s="147">
        <v>5</v>
      </c>
      <c r="M20" s="147">
        <v>5</v>
      </c>
    </row>
    <row r="22" spans="1:13" ht="18.75" x14ac:dyDescent="0.3">
      <c r="A22" s="79" t="s">
        <v>231</v>
      </c>
      <c r="B22" s="262" t="s">
        <v>293</v>
      </c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1:13" x14ac:dyDescent="0.25">
      <c r="A23" s="79" t="s">
        <v>16</v>
      </c>
      <c r="B23" s="77" t="s">
        <v>1</v>
      </c>
      <c r="C23" s="77" t="s">
        <v>2</v>
      </c>
      <c r="D23" s="77" t="s">
        <v>3</v>
      </c>
      <c r="E23" s="77" t="s">
        <v>4</v>
      </c>
      <c r="F23" s="77" t="s">
        <v>0</v>
      </c>
      <c r="G23" s="77" t="s">
        <v>5</v>
      </c>
      <c r="H23" s="77" t="s">
        <v>6</v>
      </c>
      <c r="I23" s="77" t="s">
        <v>7</v>
      </c>
      <c r="J23" s="77" t="s">
        <v>8</v>
      </c>
      <c r="K23" s="77" t="s">
        <v>9</v>
      </c>
      <c r="L23" s="77" t="s">
        <v>10</v>
      </c>
      <c r="M23" s="77" t="s">
        <v>11</v>
      </c>
    </row>
    <row r="24" spans="1:13" x14ac:dyDescent="0.25">
      <c r="A24" s="79" t="s">
        <v>170</v>
      </c>
      <c r="B24" s="78" t="s">
        <v>503</v>
      </c>
      <c r="C24" s="137" t="s">
        <v>503</v>
      </c>
      <c r="D24" s="78">
        <v>7</v>
      </c>
      <c r="E24" s="78">
        <v>7</v>
      </c>
      <c r="F24" s="78">
        <v>8</v>
      </c>
      <c r="G24" s="78">
        <v>5</v>
      </c>
      <c r="H24" s="78">
        <v>3</v>
      </c>
      <c r="I24" s="78">
        <v>4</v>
      </c>
      <c r="J24" s="78">
        <v>2</v>
      </c>
      <c r="K24" s="243">
        <v>3</v>
      </c>
      <c r="L24" s="78">
        <v>2</v>
      </c>
      <c r="M24" s="78"/>
    </row>
    <row r="25" spans="1:13" x14ac:dyDescent="0.25">
      <c r="A25" s="79" t="s">
        <v>189</v>
      </c>
      <c r="B25" s="79">
        <v>10</v>
      </c>
      <c r="C25" s="79">
        <v>10</v>
      </c>
      <c r="D25" s="79">
        <v>10</v>
      </c>
      <c r="E25" s="79">
        <v>10</v>
      </c>
      <c r="F25" s="79">
        <v>10</v>
      </c>
      <c r="G25" s="79">
        <v>10</v>
      </c>
      <c r="H25" s="79">
        <v>10</v>
      </c>
      <c r="I25" s="79">
        <v>10</v>
      </c>
      <c r="J25" s="79">
        <v>10</v>
      </c>
      <c r="K25" s="79">
        <v>10</v>
      </c>
      <c r="L25" s="79">
        <v>10</v>
      </c>
      <c r="M25" s="79">
        <v>10</v>
      </c>
    </row>
    <row r="27" spans="1:13" ht="18.75" x14ac:dyDescent="0.3">
      <c r="A27" s="79" t="s">
        <v>231</v>
      </c>
      <c r="B27" s="262" t="s">
        <v>294</v>
      </c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1:13" x14ac:dyDescent="0.25">
      <c r="A28" s="79" t="s">
        <v>16</v>
      </c>
      <c r="B28" s="77" t="s">
        <v>1</v>
      </c>
      <c r="C28" s="77" t="s">
        <v>2</v>
      </c>
      <c r="D28" s="77" t="s">
        <v>3</v>
      </c>
      <c r="E28" s="77" t="s">
        <v>4</v>
      </c>
      <c r="F28" s="77" t="s">
        <v>0</v>
      </c>
      <c r="G28" s="77" t="s">
        <v>5</v>
      </c>
      <c r="H28" s="77" t="s">
        <v>6</v>
      </c>
      <c r="I28" s="77" t="s">
        <v>7</v>
      </c>
      <c r="J28" s="77" t="s">
        <v>8</v>
      </c>
      <c r="K28" s="77" t="s">
        <v>9</v>
      </c>
      <c r="L28" s="77" t="s">
        <v>10</v>
      </c>
      <c r="M28" s="77" t="s">
        <v>11</v>
      </c>
    </row>
    <row r="29" spans="1:13" x14ac:dyDescent="0.25">
      <c r="A29" s="79" t="s">
        <v>170</v>
      </c>
      <c r="B29" s="78">
        <v>15.16</v>
      </c>
      <c r="C29" s="78">
        <v>12.49</v>
      </c>
      <c r="D29" s="78">
        <v>6.76</v>
      </c>
      <c r="E29" s="78">
        <v>9.9600000000000009</v>
      </c>
      <c r="F29" s="78">
        <v>9.3000000000000007</v>
      </c>
      <c r="G29" s="78">
        <v>6.36</v>
      </c>
      <c r="H29" s="78">
        <v>8.68</v>
      </c>
      <c r="I29" s="78">
        <v>8.86</v>
      </c>
      <c r="J29" s="78">
        <v>11.23</v>
      </c>
      <c r="K29" s="242">
        <v>8.39</v>
      </c>
      <c r="L29" s="78"/>
      <c r="M29" s="78"/>
    </row>
    <row r="30" spans="1:13" x14ac:dyDescent="0.25">
      <c r="A30" s="79" t="s">
        <v>189</v>
      </c>
      <c r="B30" s="79">
        <v>10</v>
      </c>
      <c r="C30" s="176">
        <v>10</v>
      </c>
      <c r="D30" s="176">
        <v>10</v>
      </c>
      <c r="E30" s="176">
        <v>10</v>
      </c>
      <c r="F30" s="176">
        <v>10</v>
      </c>
      <c r="G30" s="176">
        <v>10</v>
      </c>
      <c r="H30" s="176">
        <v>10</v>
      </c>
      <c r="I30" s="176">
        <v>10</v>
      </c>
      <c r="J30" s="176">
        <v>10</v>
      </c>
      <c r="K30" s="176">
        <v>10</v>
      </c>
      <c r="L30" s="176">
        <v>10</v>
      </c>
      <c r="M30" s="176">
        <v>10</v>
      </c>
    </row>
    <row r="32" spans="1:13" ht="18.75" x14ac:dyDescent="0.3">
      <c r="A32" s="79" t="s">
        <v>231</v>
      </c>
      <c r="B32" s="262" t="s">
        <v>561</v>
      </c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</row>
    <row r="33" spans="1:13" x14ac:dyDescent="0.25">
      <c r="A33" s="79" t="s">
        <v>16</v>
      </c>
      <c r="B33" s="77" t="s">
        <v>1</v>
      </c>
      <c r="C33" s="77" t="s">
        <v>2</v>
      </c>
      <c r="D33" s="77" t="s">
        <v>3</v>
      </c>
      <c r="E33" s="77" t="s">
        <v>4</v>
      </c>
      <c r="F33" s="77" t="s">
        <v>0</v>
      </c>
      <c r="G33" s="77" t="s">
        <v>5</v>
      </c>
      <c r="H33" s="77" t="s">
        <v>6</v>
      </c>
      <c r="I33" s="77" t="s">
        <v>7</v>
      </c>
      <c r="J33" s="77" t="s">
        <v>8</v>
      </c>
      <c r="K33" s="77" t="s">
        <v>9</v>
      </c>
      <c r="L33" s="77" t="s">
        <v>10</v>
      </c>
      <c r="M33" s="77" t="s">
        <v>11</v>
      </c>
    </row>
    <row r="34" spans="1:13" x14ac:dyDescent="0.25">
      <c r="A34" s="79" t="s">
        <v>170</v>
      </c>
      <c r="B34" s="78">
        <v>1</v>
      </c>
      <c r="C34" s="78">
        <v>0</v>
      </c>
      <c r="D34" s="78">
        <v>6</v>
      </c>
      <c r="E34" s="78">
        <v>1</v>
      </c>
      <c r="F34" s="78">
        <v>0</v>
      </c>
      <c r="G34" s="78">
        <v>12</v>
      </c>
      <c r="H34" s="78">
        <v>10</v>
      </c>
      <c r="I34" s="78">
        <v>20</v>
      </c>
      <c r="J34" s="240">
        <v>14</v>
      </c>
      <c r="K34" s="78">
        <v>36</v>
      </c>
      <c r="L34" s="78"/>
      <c r="M34" s="78"/>
    </row>
    <row r="35" spans="1:13" x14ac:dyDescent="0.25">
      <c r="A35" s="79" t="s">
        <v>189</v>
      </c>
      <c r="B35" s="79">
        <v>10</v>
      </c>
      <c r="C35" s="79">
        <v>10</v>
      </c>
      <c r="D35" s="79">
        <v>10</v>
      </c>
      <c r="E35" s="79">
        <v>10</v>
      </c>
      <c r="F35" s="79">
        <v>10</v>
      </c>
      <c r="G35" s="79">
        <v>10</v>
      </c>
      <c r="H35" s="79">
        <v>10</v>
      </c>
      <c r="I35" s="79">
        <v>10</v>
      </c>
      <c r="J35" s="79">
        <v>10</v>
      </c>
      <c r="K35" s="79">
        <v>10</v>
      </c>
      <c r="L35" s="79">
        <v>10</v>
      </c>
      <c r="M35" s="79">
        <v>10</v>
      </c>
    </row>
    <row r="37" spans="1:13" ht="18.75" x14ac:dyDescent="0.3">
      <c r="A37" s="79" t="s">
        <v>231</v>
      </c>
      <c r="B37" s="262" t="s">
        <v>562</v>
      </c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</row>
    <row r="38" spans="1:13" x14ac:dyDescent="0.25">
      <c r="A38" s="79" t="s">
        <v>16</v>
      </c>
      <c r="B38" s="77" t="s">
        <v>1</v>
      </c>
      <c r="C38" s="77" t="s">
        <v>2</v>
      </c>
      <c r="D38" s="77" t="s">
        <v>3</v>
      </c>
      <c r="E38" s="77" t="s">
        <v>4</v>
      </c>
      <c r="F38" s="77" t="s">
        <v>0</v>
      </c>
      <c r="G38" s="77" t="s">
        <v>5</v>
      </c>
      <c r="H38" s="77" t="s">
        <v>6</v>
      </c>
      <c r="I38" s="77" t="s">
        <v>7</v>
      </c>
      <c r="J38" s="77" t="s">
        <v>8</v>
      </c>
      <c r="K38" s="77" t="s">
        <v>9</v>
      </c>
      <c r="L38" s="77" t="s">
        <v>10</v>
      </c>
      <c r="M38" s="77" t="s">
        <v>11</v>
      </c>
    </row>
    <row r="39" spans="1:13" x14ac:dyDescent="0.25">
      <c r="A39" s="79" t="s">
        <v>170</v>
      </c>
      <c r="B39" s="78">
        <v>15</v>
      </c>
      <c r="C39" s="78">
        <v>8</v>
      </c>
      <c r="D39" s="78">
        <v>23</v>
      </c>
      <c r="E39" s="78">
        <v>18</v>
      </c>
      <c r="F39" s="78">
        <v>29</v>
      </c>
      <c r="G39" s="78">
        <v>41</v>
      </c>
      <c r="H39" s="78">
        <v>21</v>
      </c>
      <c r="I39" s="78">
        <v>25</v>
      </c>
      <c r="J39" s="240">
        <v>28</v>
      </c>
      <c r="K39" s="78">
        <v>29</v>
      </c>
      <c r="L39" s="78"/>
      <c r="M39" s="78"/>
    </row>
    <row r="40" spans="1:13" x14ac:dyDescent="0.25">
      <c r="A40" s="79" t="s">
        <v>218</v>
      </c>
      <c r="B40" s="79">
        <v>8</v>
      </c>
      <c r="C40" s="147">
        <v>8</v>
      </c>
      <c r="D40" s="147">
        <v>8</v>
      </c>
      <c r="E40" s="147">
        <v>8</v>
      </c>
      <c r="F40" s="147">
        <v>8</v>
      </c>
      <c r="G40" s="147">
        <v>8</v>
      </c>
      <c r="H40" s="147">
        <v>8</v>
      </c>
      <c r="I40" s="147">
        <v>8</v>
      </c>
      <c r="J40" s="147">
        <v>8</v>
      </c>
      <c r="K40" s="147">
        <v>8</v>
      </c>
      <c r="L40" s="147">
        <v>8</v>
      </c>
      <c r="M40" s="147">
        <v>8</v>
      </c>
    </row>
    <row r="42" spans="1:13" ht="18.75" x14ac:dyDescent="0.3">
      <c r="A42" s="79" t="s">
        <v>231</v>
      </c>
      <c r="B42" s="262" t="s">
        <v>295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</row>
    <row r="43" spans="1:13" x14ac:dyDescent="0.25">
      <c r="A43" s="79" t="s">
        <v>16</v>
      </c>
      <c r="B43" s="77" t="s">
        <v>1</v>
      </c>
      <c r="C43" s="77" t="s">
        <v>2</v>
      </c>
      <c r="D43" s="77" t="s">
        <v>3</v>
      </c>
      <c r="E43" s="77" t="s">
        <v>4</v>
      </c>
      <c r="F43" s="77" t="s">
        <v>0</v>
      </c>
      <c r="G43" s="77" t="s">
        <v>5</v>
      </c>
      <c r="H43" s="77" t="s">
        <v>6</v>
      </c>
      <c r="I43" s="77" t="s">
        <v>7</v>
      </c>
      <c r="J43" s="77" t="s">
        <v>8</v>
      </c>
      <c r="K43" s="77" t="s">
        <v>9</v>
      </c>
      <c r="L43" s="77" t="s">
        <v>10</v>
      </c>
      <c r="M43" s="77" t="s">
        <v>11</v>
      </c>
    </row>
    <row r="44" spans="1:13" x14ac:dyDescent="0.25">
      <c r="A44" s="79" t="s">
        <v>170</v>
      </c>
      <c r="B44" s="78">
        <v>22613</v>
      </c>
      <c r="C44" s="78">
        <v>13037</v>
      </c>
      <c r="D44" s="78">
        <v>18219</v>
      </c>
      <c r="E44" s="78">
        <v>15944</v>
      </c>
      <c r="F44" s="78">
        <v>17839</v>
      </c>
      <c r="G44" s="78">
        <v>13257</v>
      </c>
      <c r="H44" s="78">
        <v>8739</v>
      </c>
      <c r="I44" s="226">
        <v>20300</v>
      </c>
      <c r="J44" s="78">
        <v>18999</v>
      </c>
      <c r="K44" s="247">
        <v>18999</v>
      </c>
      <c r="L44" s="78">
        <v>15846</v>
      </c>
      <c r="M44" s="78"/>
    </row>
    <row r="45" spans="1:13" x14ac:dyDescent="0.25">
      <c r="A45" s="79" t="s">
        <v>298</v>
      </c>
      <c r="B45" s="79">
        <v>30000</v>
      </c>
      <c r="C45" s="79">
        <v>30000</v>
      </c>
      <c r="D45" s="79">
        <v>30000</v>
      </c>
      <c r="E45" s="79">
        <v>30000</v>
      </c>
      <c r="F45" s="79">
        <v>30000</v>
      </c>
      <c r="G45" s="79">
        <v>30000</v>
      </c>
      <c r="H45" s="79">
        <v>30000</v>
      </c>
      <c r="I45" s="79">
        <v>30000</v>
      </c>
      <c r="J45" s="79">
        <v>30000</v>
      </c>
      <c r="K45" s="79">
        <v>30000</v>
      </c>
      <c r="L45" s="79">
        <v>30000</v>
      </c>
      <c r="M45" s="79">
        <v>30000</v>
      </c>
    </row>
    <row r="47" spans="1:13" ht="18.75" x14ac:dyDescent="0.3">
      <c r="A47" s="79" t="s">
        <v>231</v>
      </c>
      <c r="B47" s="262" t="s">
        <v>296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</row>
    <row r="48" spans="1:13" x14ac:dyDescent="0.25">
      <c r="A48" s="79" t="s">
        <v>16</v>
      </c>
      <c r="B48" s="77" t="s">
        <v>1</v>
      </c>
      <c r="C48" s="77" t="s">
        <v>2</v>
      </c>
      <c r="D48" s="77" t="s">
        <v>3</v>
      </c>
      <c r="E48" s="77" t="s">
        <v>4</v>
      </c>
      <c r="F48" s="77" t="s">
        <v>0</v>
      </c>
      <c r="G48" s="77" t="s">
        <v>5</v>
      </c>
      <c r="H48" s="77" t="s">
        <v>6</v>
      </c>
      <c r="I48" s="77" t="s">
        <v>7</v>
      </c>
      <c r="J48" s="77" t="s">
        <v>8</v>
      </c>
      <c r="K48" s="77" t="s">
        <v>9</v>
      </c>
      <c r="L48" s="77" t="s">
        <v>10</v>
      </c>
      <c r="M48" s="77" t="s">
        <v>11</v>
      </c>
    </row>
    <row r="49" spans="1:13" x14ac:dyDescent="0.25">
      <c r="A49" s="79" t="s">
        <v>170</v>
      </c>
      <c r="B49" s="137">
        <v>8286.42</v>
      </c>
      <c r="C49" s="78">
        <v>1769.5</v>
      </c>
      <c r="D49" s="78">
        <v>2686.71</v>
      </c>
      <c r="E49" s="78">
        <v>4612.8</v>
      </c>
      <c r="F49" s="78">
        <v>2986.32</v>
      </c>
      <c r="G49" s="78">
        <v>1742.67</v>
      </c>
      <c r="H49" s="78">
        <v>4264.3900000000003</v>
      </c>
      <c r="I49" s="141">
        <v>2497.1</v>
      </c>
      <c r="J49" s="239">
        <v>22482.01</v>
      </c>
      <c r="K49" s="141">
        <v>5811.68</v>
      </c>
      <c r="L49" s="78">
        <v>2427.35</v>
      </c>
      <c r="M49" s="78"/>
    </row>
    <row r="50" spans="1:13" x14ac:dyDescent="0.25">
      <c r="A50" s="79" t="s">
        <v>202</v>
      </c>
      <c r="B50" s="178">
        <v>10000</v>
      </c>
      <c r="C50" s="178">
        <v>10000</v>
      </c>
      <c r="D50" s="178">
        <v>10000</v>
      </c>
      <c r="E50" s="178">
        <v>10000</v>
      </c>
      <c r="F50" s="178">
        <v>10000</v>
      </c>
      <c r="G50" s="178">
        <v>10000</v>
      </c>
      <c r="H50" s="178">
        <v>10000</v>
      </c>
      <c r="I50" s="178">
        <v>10000</v>
      </c>
      <c r="J50" s="178">
        <v>10000</v>
      </c>
      <c r="K50" s="178">
        <v>10000</v>
      </c>
      <c r="L50" s="178">
        <v>10000</v>
      </c>
      <c r="M50" s="178">
        <v>10000</v>
      </c>
    </row>
    <row r="52" spans="1:13" ht="18.75" x14ac:dyDescent="0.3">
      <c r="A52" s="147" t="s">
        <v>231</v>
      </c>
      <c r="B52" s="262" t="s">
        <v>565</v>
      </c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</row>
    <row r="53" spans="1:13" x14ac:dyDescent="0.25">
      <c r="A53" s="147" t="s">
        <v>16</v>
      </c>
      <c r="B53" s="148" t="s">
        <v>1</v>
      </c>
      <c r="C53" s="148" t="s">
        <v>2</v>
      </c>
      <c r="D53" s="148" t="s">
        <v>3</v>
      </c>
      <c r="E53" s="148" t="s">
        <v>4</v>
      </c>
      <c r="F53" s="148" t="s">
        <v>0</v>
      </c>
      <c r="G53" s="148" t="s">
        <v>5</v>
      </c>
      <c r="H53" s="148" t="s">
        <v>6</v>
      </c>
      <c r="I53" s="148" t="s">
        <v>7</v>
      </c>
      <c r="J53" s="148" t="s">
        <v>8</v>
      </c>
      <c r="K53" s="148" t="s">
        <v>9</v>
      </c>
      <c r="L53" s="148" t="s">
        <v>10</v>
      </c>
      <c r="M53" s="148" t="s">
        <v>11</v>
      </c>
    </row>
    <row r="54" spans="1:13" x14ac:dyDescent="0.25">
      <c r="A54" s="147" t="s">
        <v>170</v>
      </c>
      <c r="B54" s="146">
        <v>38.700000000000003</v>
      </c>
      <c r="C54" s="141">
        <v>3416.3</v>
      </c>
      <c r="D54" s="152">
        <v>12369.98</v>
      </c>
      <c r="E54" s="152">
        <v>16708.169999999998</v>
      </c>
      <c r="F54" s="146">
        <v>11511.49</v>
      </c>
      <c r="G54" s="146">
        <v>16902.900000000001</v>
      </c>
      <c r="H54" s="146">
        <v>10299.5</v>
      </c>
      <c r="I54" s="146">
        <v>16886.68</v>
      </c>
      <c r="J54" s="146">
        <v>9298.49</v>
      </c>
      <c r="K54" s="241">
        <v>13115.44</v>
      </c>
      <c r="L54" s="141">
        <v>9014.0300000000007</v>
      </c>
      <c r="M54" s="146"/>
    </row>
    <row r="55" spans="1:13" x14ac:dyDescent="0.25">
      <c r="A55" s="147" t="s">
        <v>492</v>
      </c>
      <c r="B55" s="147">
        <v>3000</v>
      </c>
      <c r="C55" s="147">
        <v>3000</v>
      </c>
      <c r="D55" s="147">
        <v>3000</v>
      </c>
      <c r="E55" s="147">
        <v>3000</v>
      </c>
      <c r="F55" s="147">
        <v>3000</v>
      </c>
      <c r="G55" s="147">
        <v>3000</v>
      </c>
      <c r="H55" s="147">
        <v>3000</v>
      </c>
      <c r="I55" s="147">
        <v>3000</v>
      </c>
      <c r="J55" s="147">
        <v>3000</v>
      </c>
      <c r="K55" s="147">
        <v>3000</v>
      </c>
      <c r="L55" s="147">
        <v>3000</v>
      </c>
      <c r="M55" s="147">
        <v>3000</v>
      </c>
    </row>
  </sheetData>
  <mergeCells count="12">
    <mergeCell ref="B52:M52"/>
    <mergeCell ref="A1:A3"/>
    <mergeCell ref="B1:M3"/>
    <mergeCell ref="B5:M5"/>
    <mergeCell ref="B32:M32"/>
    <mergeCell ref="B37:M37"/>
    <mergeCell ref="B42:M42"/>
    <mergeCell ref="B47:M47"/>
    <mergeCell ref="B11:M11"/>
    <mergeCell ref="B17:M17"/>
    <mergeCell ref="B22:M22"/>
    <mergeCell ref="B27:M27"/>
  </mergeCells>
  <pageMargins left="0.511811024" right="0.511811024" top="0.78740157499999996" bottom="0.78740157499999996" header="0.31496062000000002" footer="0.31496062000000002"/>
  <pageSetup paperSize="8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263"/>
      <c r="B1" s="264" t="s">
        <v>252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149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30" t="s">
        <v>170</v>
      </c>
      <c r="B7" s="76">
        <v>4</v>
      </c>
      <c r="C7" s="76">
        <v>3</v>
      </c>
      <c r="D7" s="76">
        <v>8</v>
      </c>
      <c r="E7" s="76">
        <v>6</v>
      </c>
      <c r="F7" s="76">
        <v>10</v>
      </c>
      <c r="G7" s="76">
        <v>8</v>
      </c>
      <c r="H7" s="76">
        <v>6</v>
      </c>
      <c r="I7" s="76">
        <v>26</v>
      </c>
      <c r="J7" s="76">
        <v>20</v>
      </c>
      <c r="K7" s="76">
        <v>13</v>
      </c>
      <c r="L7" s="76"/>
      <c r="M7" s="76"/>
    </row>
    <row r="8" spans="1:13" x14ac:dyDescent="0.25">
      <c r="A8" s="30" t="s">
        <v>213</v>
      </c>
      <c r="B8" s="23">
        <v>4</v>
      </c>
      <c r="C8" s="78">
        <v>4</v>
      </c>
      <c r="D8" s="78">
        <v>4</v>
      </c>
      <c r="E8" s="78">
        <v>4</v>
      </c>
      <c r="F8" s="78">
        <v>4</v>
      </c>
      <c r="G8" s="78">
        <v>4</v>
      </c>
      <c r="H8" s="78">
        <v>4</v>
      </c>
      <c r="I8" s="78">
        <v>4</v>
      </c>
      <c r="J8" s="78">
        <v>4</v>
      </c>
      <c r="K8" s="78">
        <v>4</v>
      </c>
      <c r="L8" s="78">
        <v>4</v>
      </c>
      <c r="M8" s="78">
        <v>4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150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30" t="s">
        <v>170</v>
      </c>
      <c r="B12" s="76">
        <v>193</v>
      </c>
      <c r="C12" s="76">
        <v>112</v>
      </c>
      <c r="D12" s="76">
        <v>323</v>
      </c>
      <c r="E12" s="76">
        <v>309</v>
      </c>
      <c r="F12" s="76">
        <v>440</v>
      </c>
      <c r="G12" s="76">
        <v>147</v>
      </c>
      <c r="H12" s="76">
        <v>204</v>
      </c>
      <c r="I12" s="76">
        <v>349</v>
      </c>
      <c r="J12" s="76">
        <v>261</v>
      </c>
      <c r="K12" s="76">
        <v>219</v>
      </c>
      <c r="L12" s="76"/>
      <c r="M12" s="76"/>
    </row>
    <row r="13" spans="1:13" x14ac:dyDescent="0.25">
      <c r="A13" s="30" t="s">
        <v>189</v>
      </c>
      <c r="B13" s="23">
        <v>80</v>
      </c>
      <c r="C13" s="173">
        <v>80</v>
      </c>
      <c r="D13" s="173">
        <v>80</v>
      </c>
      <c r="E13" s="173">
        <v>80</v>
      </c>
      <c r="F13" s="173">
        <v>80</v>
      </c>
      <c r="G13" s="173">
        <v>80</v>
      </c>
      <c r="H13" s="173">
        <v>80</v>
      </c>
      <c r="I13" s="173">
        <v>80</v>
      </c>
      <c r="J13" s="173">
        <v>80</v>
      </c>
      <c r="K13" s="173">
        <v>80</v>
      </c>
      <c r="L13" s="173">
        <v>80</v>
      </c>
      <c r="M13" s="173">
        <v>80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90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30" t="s">
        <v>170</v>
      </c>
      <c r="B17" s="76">
        <v>107.2</v>
      </c>
      <c r="C17" s="76">
        <v>93.3</v>
      </c>
      <c r="D17" s="76">
        <v>87.77</v>
      </c>
      <c r="E17" s="76">
        <v>93.63</v>
      </c>
      <c r="F17" s="76">
        <v>124.29</v>
      </c>
      <c r="G17" s="76">
        <v>73.5</v>
      </c>
      <c r="H17" s="76">
        <v>78.099999999999994</v>
      </c>
      <c r="I17" s="76">
        <v>102.64</v>
      </c>
      <c r="J17" s="76">
        <v>108.75</v>
      </c>
      <c r="K17" s="76">
        <v>82</v>
      </c>
      <c r="L17" s="76"/>
      <c r="M17" s="76"/>
    </row>
    <row r="18" spans="1:13" x14ac:dyDescent="0.25">
      <c r="A18" s="30" t="s">
        <v>187</v>
      </c>
      <c r="B18" s="30">
        <v>100</v>
      </c>
      <c r="C18" s="30">
        <v>100</v>
      </c>
      <c r="D18" s="30">
        <v>100</v>
      </c>
      <c r="E18" s="30">
        <v>100</v>
      </c>
      <c r="F18" s="30">
        <v>100</v>
      </c>
      <c r="G18" s="30">
        <v>100</v>
      </c>
      <c r="H18" s="30">
        <v>100</v>
      </c>
      <c r="I18" s="30">
        <v>100</v>
      </c>
      <c r="J18" s="30">
        <v>100</v>
      </c>
      <c r="K18" s="30">
        <v>100</v>
      </c>
      <c r="L18" s="30">
        <v>100</v>
      </c>
      <c r="M18" s="30">
        <v>100</v>
      </c>
    </row>
  </sheetData>
  <mergeCells count="5">
    <mergeCell ref="B15:M15"/>
    <mergeCell ref="B5:M5"/>
    <mergeCell ref="B10:M10"/>
    <mergeCell ref="A1:A3"/>
    <mergeCell ref="B1:M3"/>
  </mergeCell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9"/>
  <sheetViews>
    <sheetView showGridLines="0" zoomScaleNormal="100" workbookViewId="0">
      <selection activeCell="P1" sqref="P1"/>
    </sheetView>
  </sheetViews>
  <sheetFormatPr defaultRowHeight="15.75" x14ac:dyDescent="0.25"/>
  <cols>
    <col min="1" max="1" width="19.7109375" style="16" customWidth="1"/>
    <col min="2" max="16384" width="9.140625" style="16"/>
  </cols>
  <sheetData>
    <row r="1" spans="1:13" x14ac:dyDescent="0.25">
      <c r="A1" s="263"/>
      <c r="B1" s="264" t="s">
        <v>253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44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41" t="s">
        <v>170</v>
      </c>
      <c r="B7" s="76">
        <v>33.700000000000003</v>
      </c>
      <c r="C7" s="76">
        <v>33.65</v>
      </c>
      <c r="D7" s="76">
        <v>46.63</v>
      </c>
      <c r="E7" s="76">
        <v>40.770000000000003</v>
      </c>
      <c r="F7" s="76">
        <v>38.46</v>
      </c>
      <c r="G7" s="76">
        <v>43.27</v>
      </c>
      <c r="H7" s="76"/>
      <c r="I7" s="76"/>
      <c r="J7" s="76"/>
      <c r="K7" s="76"/>
      <c r="L7" s="76"/>
      <c r="M7" s="76"/>
    </row>
    <row r="8" spans="1:13" x14ac:dyDescent="0.25">
      <c r="A8" s="41" t="s">
        <v>182</v>
      </c>
      <c r="B8" s="41">
        <v>30</v>
      </c>
      <c r="C8" s="41">
        <v>30</v>
      </c>
      <c r="D8" s="41">
        <v>30</v>
      </c>
      <c r="E8" s="41">
        <v>30</v>
      </c>
      <c r="F8" s="41">
        <v>30</v>
      </c>
      <c r="G8" s="41">
        <v>30</v>
      </c>
      <c r="H8" s="41">
        <v>30</v>
      </c>
      <c r="I8" s="41">
        <v>30</v>
      </c>
      <c r="J8" s="41">
        <v>30</v>
      </c>
      <c r="K8" s="41">
        <v>30</v>
      </c>
      <c r="L8" s="41">
        <v>30</v>
      </c>
      <c r="M8" s="41">
        <v>30</v>
      </c>
    </row>
    <row r="9" spans="1:13" x14ac:dyDescent="0.25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</row>
    <row r="10" spans="1:13" ht="18.75" x14ac:dyDescent="0.3">
      <c r="A10" s="30" t="s">
        <v>231</v>
      </c>
      <c r="B10" s="262" t="s">
        <v>45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41" t="s">
        <v>170</v>
      </c>
      <c r="B12" s="76">
        <v>66.290000000000006</v>
      </c>
      <c r="C12" s="76">
        <v>66.34</v>
      </c>
      <c r="D12" s="76">
        <v>56.36</v>
      </c>
      <c r="E12" s="76">
        <v>59.22</v>
      </c>
      <c r="F12" s="76">
        <v>61.53</v>
      </c>
      <c r="G12" s="76">
        <v>56.72</v>
      </c>
      <c r="H12" s="76"/>
      <c r="I12" s="76"/>
      <c r="J12" s="76"/>
      <c r="K12" s="76"/>
      <c r="L12" s="76"/>
      <c r="M12" s="76"/>
    </row>
    <row r="13" spans="1:13" x14ac:dyDescent="0.25">
      <c r="A13" s="41" t="s">
        <v>176</v>
      </c>
      <c r="B13" s="41">
        <v>70</v>
      </c>
      <c r="C13" s="41">
        <v>70</v>
      </c>
      <c r="D13" s="41">
        <v>70</v>
      </c>
      <c r="E13" s="41">
        <v>70</v>
      </c>
      <c r="F13" s="41">
        <v>70</v>
      </c>
      <c r="G13" s="41">
        <v>70</v>
      </c>
      <c r="H13" s="41">
        <v>70</v>
      </c>
      <c r="I13" s="41">
        <v>70</v>
      </c>
      <c r="J13" s="41">
        <v>70</v>
      </c>
      <c r="K13" s="41">
        <v>70</v>
      </c>
      <c r="L13" s="41">
        <v>70</v>
      </c>
      <c r="M13" s="41">
        <v>70</v>
      </c>
    </row>
    <row r="14" spans="1:13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</row>
    <row r="15" spans="1:13" ht="18.75" x14ac:dyDescent="0.3">
      <c r="A15" s="30" t="s">
        <v>231</v>
      </c>
      <c r="B15" s="262" t="s">
        <v>79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41" t="s">
        <v>170</v>
      </c>
      <c r="B17" s="76">
        <v>26.66</v>
      </c>
      <c r="C17" s="76">
        <v>12.19</v>
      </c>
      <c r="D17" s="76">
        <v>7.2</v>
      </c>
      <c r="E17" s="76">
        <v>6.55</v>
      </c>
      <c r="F17" s="76">
        <v>9.3699999999999992</v>
      </c>
      <c r="G17" s="76">
        <v>26.8</v>
      </c>
      <c r="H17" s="76"/>
      <c r="I17" s="76"/>
      <c r="J17" s="76"/>
      <c r="K17" s="76"/>
      <c r="L17" s="76"/>
      <c r="M17" s="76"/>
    </row>
    <row r="18" spans="1:13" x14ac:dyDescent="0.25">
      <c r="A18" s="41" t="s">
        <v>174</v>
      </c>
      <c r="B18" s="41">
        <v>30</v>
      </c>
      <c r="C18" s="41">
        <v>30</v>
      </c>
      <c r="D18" s="41">
        <v>30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</row>
    <row r="19" spans="1:13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</row>
    <row r="20" spans="1:13" ht="18.75" x14ac:dyDescent="0.3">
      <c r="A20" s="30" t="s">
        <v>231</v>
      </c>
      <c r="B20" s="262" t="s">
        <v>76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30" t="s">
        <v>16</v>
      </c>
      <c r="B21" s="31" t="s">
        <v>1</v>
      </c>
      <c r="C21" s="31" t="s">
        <v>2</v>
      </c>
      <c r="D21" s="31" t="s">
        <v>3</v>
      </c>
      <c r="E21" s="31" t="s">
        <v>4</v>
      </c>
      <c r="F21" s="31" t="s">
        <v>0</v>
      </c>
      <c r="G21" s="31" t="s">
        <v>5</v>
      </c>
      <c r="H21" s="31" t="s">
        <v>6</v>
      </c>
      <c r="I21" s="31" t="s">
        <v>7</v>
      </c>
      <c r="J21" s="31" t="s">
        <v>8</v>
      </c>
      <c r="K21" s="31" t="s">
        <v>9</v>
      </c>
      <c r="L21" s="31" t="s">
        <v>10</v>
      </c>
      <c r="M21" s="31" t="s">
        <v>11</v>
      </c>
    </row>
    <row r="22" spans="1:13" x14ac:dyDescent="0.25">
      <c r="A22" s="43" t="s">
        <v>170</v>
      </c>
      <c r="B22" s="140">
        <v>1962</v>
      </c>
      <c r="C22" s="140">
        <v>2139</v>
      </c>
      <c r="D22" s="140">
        <v>2686</v>
      </c>
      <c r="E22" s="140">
        <v>2057</v>
      </c>
      <c r="F22" s="140">
        <v>2820</v>
      </c>
      <c r="G22" s="140">
        <v>2763</v>
      </c>
      <c r="H22" s="140">
        <v>2637</v>
      </c>
      <c r="I22" s="140">
        <v>3477</v>
      </c>
      <c r="J22" s="76"/>
      <c r="K22" s="76"/>
      <c r="L22" s="76"/>
      <c r="M22" s="76"/>
    </row>
    <row r="23" spans="1:13" x14ac:dyDescent="0.25">
      <c r="A23" s="43" t="s">
        <v>606</v>
      </c>
      <c r="B23" s="43">
        <v>1800</v>
      </c>
      <c r="C23" s="43">
        <v>1800</v>
      </c>
      <c r="D23" s="43">
        <v>1800</v>
      </c>
      <c r="E23" s="43">
        <v>1800</v>
      </c>
      <c r="F23" s="43">
        <v>1800</v>
      </c>
      <c r="G23" s="43">
        <v>1800</v>
      </c>
      <c r="H23" s="43">
        <v>1800</v>
      </c>
      <c r="I23" s="43">
        <v>1800</v>
      </c>
      <c r="J23" s="43">
        <v>1800</v>
      </c>
      <c r="K23" s="43">
        <v>1800</v>
      </c>
      <c r="L23" s="43">
        <v>1800</v>
      </c>
      <c r="M23" s="43">
        <v>1800</v>
      </c>
    </row>
    <row r="24" spans="1:13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</row>
    <row r="25" spans="1:13" ht="18.75" x14ac:dyDescent="0.3">
      <c r="A25" s="30" t="s">
        <v>231</v>
      </c>
      <c r="B25" s="262" t="s">
        <v>164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30" t="s">
        <v>16</v>
      </c>
      <c r="B26" s="31" t="s">
        <v>1</v>
      </c>
      <c r="C26" s="31" t="s">
        <v>2</v>
      </c>
      <c r="D26" s="31" t="s">
        <v>3</v>
      </c>
      <c r="E26" s="31" t="s">
        <v>4</v>
      </c>
      <c r="F26" s="31" t="s">
        <v>0</v>
      </c>
      <c r="G26" s="31" t="s">
        <v>5</v>
      </c>
      <c r="H26" s="31" t="s">
        <v>6</v>
      </c>
      <c r="I26" s="31" t="s">
        <v>7</v>
      </c>
      <c r="J26" s="31" t="s">
        <v>8</v>
      </c>
      <c r="K26" s="31" t="s">
        <v>9</v>
      </c>
      <c r="L26" s="31" t="s">
        <v>10</v>
      </c>
      <c r="M26" s="31" t="s">
        <v>11</v>
      </c>
    </row>
    <row r="27" spans="1:13" x14ac:dyDescent="0.25">
      <c r="A27" s="41" t="s">
        <v>170</v>
      </c>
      <c r="B27" s="76">
        <v>0</v>
      </c>
      <c r="C27" s="76">
        <v>7</v>
      </c>
      <c r="D27" s="76">
        <v>2</v>
      </c>
      <c r="E27" s="76">
        <v>6</v>
      </c>
      <c r="F27" s="76">
        <v>6</v>
      </c>
      <c r="G27" s="76">
        <v>0</v>
      </c>
      <c r="H27" s="76">
        <v>13</v>
      </c>
      <c r="I27" s="76">
        <v>6</v>
      </c>
      <c r="J27" s="76">
        <v>2</v>
      </c>
      <c r="K27" s="76"/>
      <c r="L27" s="76"/>
      <c r="M27" s="76"/>
    </row>
    <row r="28" spans="1:13" x14ac:dyDescent="0.25">
      <c r="A28" s="41" t="s">
        <v>178</v>
      </c>
      <c r="B28" s="37">
        <v>5</v>
      </c>
      <c r="C28" s="37">
        <v>5</v>
      </c>
      <c r="D28" s="37">
        <v>5</v>
      </c>
      <c r="E28" s="37">
        <v>5</v>
      </c>
      <c r="F28" s="37">
        <v>5</v>
      </c>
      <c r="G28" s="37">
        <v>5</v>
      </c>
      <c r="H28" s="37">
        <v>5</v>
      </c>
      <c r="I28" s="37">
        <v>5</v>
      </c>
      <c r="J28" s="37">
        <v>5</v>
      </c>
      <c r="K28" s="37">
        <v>5</v>
      </c>
      <c r="L28" s="37">
        <v>5</v>
      </c>
      <c r="M28" s="37">
        <v>5</v>
      </c>
    </row>
    <row r="29" spans="1:13" x14ac:dyDescent="0.25">
      <c r="A29" s="29"/>
      <c r="B29" s="17"/>
      <c r="C29" s="17"/>
      <c r="D29" s="17"/>
      <c r="E29" s="17"/>
      <c r="F29" s="17"/>
      <c r="G29" s="17"/>
      <c r="H29" s="17"/>
      <c r="I29" s="18"/>
      <c r="J29" s="18"/>
      <c r="K29" s="18"/>
      <c r="L29" s="18"/>
      <c r="M29" s="19"/>
    </row>
    <row r="30" spans="1:13" ht="18.75" x14ac:dyDescent="0.3">
      <c r="A30" s="30" t="s">
        <v>231</v>
      </c>
      <c r="B30" s="262" t="s">
        <v>165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30" t="s">
        <v>16</v>
      </c>
      <c r="B31" s="31" t="s">
        <v>1</v>
      </c>
      <c r="C31" s="31" t="s">
        <v>2</v>
      </c>
      <c r="D31" s="31" t="s">
        <v>3</v>
      </c>
      <c r="E31" s="31" t="s">
        <v>4</v>
      </c>
      <c r="F31" s="31" t="s">
        <v>0</v>
      </c>
      <c r="G31" s="31" t="s">
        <v>5</v>
      </c>
      <c r="H31" s="31" t="s">
        <v>6</v>
      </c>
      <c r="I31" s="31" t="s">
        <v>7</v>
      </c>
      <c r="J31" s="31" t="s">
        <v>8</v>
      </c>
      <c r="K31" s="31" t="s">
        <v>9</v>
      </c>
      <c r="L31" s="31" t="s">
        <v>10</v>
      </c>
      <c r="M31" s="31" t="s">
        <v>11</v>
      </c>
    </row>
    <row r="32" spans="1:13" x14ac:dyDescent="0.25">
      <c r="A32" s="41" t="s">
        <v>170</v>
      </c>
      <c r="B32" s="76">
        <v>294</v>
      </c>
      <c r="C32" s="76">
        <v>230</v>
      </c>
      <c r="D32" s="76">
        <v>230</v>
      </c>
      <c r="E32" s="76">
        <v>146</v>
      </c>
      <c r="F32" s="76">
        <v>268</v>
      </c>
      <c r="G32" s="76">
        <v>330</v>
      </c>
      <c r="H32" s="76">
        <v>293</v>
      </c>
      <c r="I32" s="76">
        <v>364</v>
      </c>
      <c r="J32" s="76">
        <v>295</v>
      </c>
      <c r="K32" s="76"/>
      <c r="L32" s="76"/>
      <c r="M32" s="76"/>
    </row>
    <row r="33" spans="1:13" x14ac:dyDescent="0.25">
      <c r="A33" s="41" t="s">
        <v>179</v>
      </c>
      <c r="B33" s="24">
        <v>150</v>
      </c>
      <c r="C33" s="24">
        <v>150</v>
      </c>
      <c r="D33" s="24">
        <v>150</v>
      </c>
      <c r="E33" s="24">
        <v>150</v>
      </c>
      <c r="F33" s="24">
        <v>150</v>
      </c>
      <c r="G33" s="24">
        <v>150</v>
      </c>
      <c r="H33" s="24">
        <v>150</v>
      </c>
      <c r="I33" s="24">
        <v>150</v>
      </c>
      <c r="J33" s="24">
        <v>150</v>
      </c>
      <c r="K33" s="24">
        <v>150</v>
      </c>
      <c r="L33" s="24">
        <v>150</v>
      </c>
      <c r="M33" s="24">
        <v>150</v>
      </c>
    </row>
    <row r="34" spans="1:13" x14ac:dyDescent="0.25">
      <c r="A34" s="29"/>
      <c r="B34" s="17"/>
      <c r="C34" s="17"/>
      <c r="D34" s="17"/>
      <c r="E34" s="17"/>
      <c r="F34" s="17"/>
      <c r="G34" s="17"/>
      <c r="H34" s="17"/>
      <c r="I34" s="18"/>
      <c r="J34" s="18"/>
      <c r="K34" s="18"/>
      <c r="L34" s="18"/>
      <c r="M34" s="19"/>
    </row>
    <row r="35" spans="1:13" ht="18.75" x14ac:dyDescent="0.3">
      <c r="A35" s="30" t="s">
        <v>231</v>
      </c>
      <c r="B35" s="262" t="s">
        <v>166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30" t="s">
        <v>16</v>
      </c>
      <c r="B36" s="31" t="s">
        <v>1</v>
      </c>
      <c r="C36" s="31" t="s">
        <v>2</v>
      </c>
      <c r="D36" s="31" t="s">
        <v>3</v>
      </c>
      <c r="E36" s="31" t="s">
        <v>4</v>
      </c>
      <c r="F36" s="31" t="s">
        <v>0</v>
      </c>
      <c r="G36" s="31" t="s">
        <v>5</v>
      </c>
      <c r="H36" s="31" t="s">
        <v>6</v>
      </c>
      <c r="I36" s="31" t="s">
        <v>7</v>
      </c>
      <c r="J36" s="31" t="s">
        <v>8</v>
      </c>
      <c r="K36" s="31" t="s">
        <v>9</v>
      </c>
      <c r="L36" s="31" t="s">
        <v>10</v>
      </c>
      <c r="M36" s="31" t="s">
        <v>11</v>
      </c>
    </row>
    <row r="37" spans="1:13" x14ac:dyDescent="0.25">
      <c r="A37" s="41" t="s">
        <v>170</v>
      </c>
      <c r="B37" s="76">
        <v>0</v>
      </c>
      <c r="C37" s="76">
        <v>154</v>
      </c>
      <c r="D37" s="76">
        <v>136</v>
      </c>
      <c r="E37" s="140">
        <v>162</v>
      </c>
      <c r="F37" s="76">
        <v>186</v>
      </c>
      <c r="G37" s="76">
        <v>180</v>
      </c>
      <c r="H37" s="76">
        <v>100</v>
      </c>
      <c r="I37" s="76">
        <v>357</v>
      </c>
      <c r="J37" s="76">
        <v>612</v>
      </c>
      <c r="K37" s="76"/>
      <c r="L37" s="76"/>
      <c r="M37" s="76"/>
    </row>
    <row r="38" spans="1:13" x14ac:dyDescent="0.25">
      <c r="A38" s="41" t="s">
        <v>180</v>
      </c>
      <c r="B38" s="37">
        <v>200</v>
      </c>
      <c r="C38" s="37">
        <v>200</v>
      </c>
      <c r="D38" s="37">
        <v>200</v>
      </c>
      <c r="E38" s="37">
        <v>200</v>
      </c>
      <c r="F38" s="37">
        <v>200</v>
      </c>
      <c r="G38" s="37">
        <v>200</v>
      </c>
      <c r="H38" s="37">
        <v>200</v>
      </c>
      <c r="I38" s="37">
        <v>200</v>
      </c>
      <c r="J38" s="37">
        <v>200</v>
      </c>
      <c r="K38" s="37">
        <v>200</v>
      </c>
      <c r="L38" s="37">
        <v>200</v>
      </c>
      <c r="M38" s="37">
        <v>200</v>
      </c>
    </row>
    <row r="39" spans="1:13" x14ac:dyDescent="0.25">
      <c r="A39" s="29"/>
      <c r="B39" s="17"/>
      <c r="C39" s="17"/>
      <c r="D39" s="17"/>
      <c r="E39" s="17"/>
      <c r="F39" s="17"/>
      <c r="G39" s="17"/>
      <c r="H39" s="17"/>
      <c r="I39" s="18"/>
      <c r="J39" s="18"/>
      <c r="K39" s="18"/>
      <c r="L39" s="18"/>
      <c r="M39" s="19"/>
    </row>
    <row r="40" spans="1:13" ht="18.75" x14ac:dyDescent="0.3">
      <c r="A40" s="30" t="s">
        <v>231</v>
      </c>
      <c r="B40" s="262" t="s">
        <v>167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30" t="s">
        <v>16</v>
      </c>
      <c r="B41" s="31" t="s">
        <v>1</v>
      </c>
      <c r="C41" s="31" t="s">
        <v>2</v>
      </c>
      <c r="D41" s="31" t="s">
        <v>3</v>
      </c>
      <c r="E41" s="31" t="s">
        <v>4</v>
      </c>
      <c r="F41" s="31" t="s">
        <v>0</v>
      </c>
      <c r="G41" s="31" t="s">
        <v>5</v>
      </c>
      <c r="H41" s="31" t="s">
        <v>6</v>
      </c>
      <c r="I41" s="31" t="s">
        <v>7</v>
      </c>
      <c r="J41" s="31" t="s">
        <v>8</v>
      </c>
      <c r="K41" s="31" t="s">
        <v>9</v>
      </c>
      <c r="L41" s="31" t="s">
        <v>10</v>
      </c>
      <c r="M41" s="31" t="s">
        <v>11</v>
      </c>
    </row>
    <row r="42" spans="1:13" x14ac:dyDescent="0.25">
      <c r="A42" s="41" t="s">
        <v>170</v>
      </c>
      <c r="B42" s="140">
        <v>1668</v>
      </c>
      <c r="C42" s="140">
        <v>1748</v>
      </c>
      <c r="D42" s="140">
        <v>2318</v>
      </c>
      <c r="E42" s="140">
        <v>1743</v>
      </c>
      <c r="F42" s="140">
        <v>2363</v>
      </c>
      <c r="G42" s="140">
        <v>2253</v>
      </c>
      <c r="H42" s="140">
        <v>2231</v>
      </c>
      <c r="I42" s="140">
        <v>2750</v>
      </c>
      <c r="J42" s="140">
        <v>2429</v>
      </c>
      <c r="K42" s="76"/>
      <c r="L42" s="76"/>
      <c r="M42" s="76"/>
    </row>
    <row r="43" spans="1:13" x14ac:dyDescent="0.25">
      <c r="A43" s="41" t="s">
        <v>181</v>
      </c>
      <c r="B43" s="37">
        <v>1700</v>
      </c>
      <c r="C43" s="37">
        <v>1700</v>
      </c>
      <c r="D43" s="37">
        <v>1700</v>
      </c>
      <c r="E43" s="37">
        <v>1700</v>
      </c>
      <c r="F43" s="37">
        <v>1700</v>
      </c>
      <c r="G43" s="37">
        <v>1700</v>
      </c>
      <c r="H43" s="37">
        <v>1700</v>
      </c>
      <c r="I43" s="37">
        <v>1700</v>
      </c>
      <c r="J43" s="37">
        <v>1700</v>
      </c>
      <c r="K43" s="37">
        <v>1700</v>
      </c>
      <c r="L43" s="37">
        <v>1700</v>
      </c>
      <c r="M43" s="37">
        <v>1700</v>
      </c>
    </row>
    <row r="44" spans="1:13" x14ac:dyDescent="0.25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</row>
    <row r="45" spans="1:13" ht="18.75" x14ac:dyDescent="0.3">
      <c r="A45" s="30" t="s">
        <v>231</v>
      </c>
      <c r="B45" s="262" t="s">
        <v>80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30" t="s">
        <v>16</v>
      </c>
      <c r="B46" s="31" t="s">
        <v>1</v>
      </c>
      <c r="C46" s="31" t="s">
        <v>2</v>
      </c>
      <c r="D46" s="31" t="s">
        <v>3</v>
      </c>
      <c r="E46" s="31" t="s">
        <v>4</v>
      </c>
      <c r="F46" s="31" t="s">
        <v>0</v>
      </c>
      <c r="G46" s="31" t="s">
        <v>5</v>
      </c>
      <c r="H46" s="31" t="s">
        <v>6</v>
      </c>
      <c r="I46" s="31" t="s">
        <v>7</v>
      </c>
      <c r="J46" s="31" t="s">
        <v>8</v>
      </c>
      <c r="K46" s="31" t="s">
        <v>9</v>
      </c>
      <c r="L46" s="31" t="s">
        <v>10</v>
      </c>
      <c r="M46" s="31" t="s">
        <v>11</v>
      </c>
    </row>
    <row r="47" spans="1:13" x14ac:dyDescent="0.25">
      <c r="A47" s="43" t="s">
        <v>170</v>
      </c>
      <c r="B47" s="76">
        <v>19</v>
      </c>
      <c r="C47" s="76">
        <v>14</v>
      </c>
      <c r="D47" s="76">
        <v>11</v>
      </c>
      <c r="E47" s="76">
        <v>11</v>
      </c>
      <c r="F47" s="76">
        <v>11</v>
      </c>
      <c r="G47" s="142">
        <v>12</v>
      </c>
      <c r="H47" s="76">
        <v>14</v>
      </c>
      <c r="I47" s="76">
        <v>14</v>
      </c>
      <c r="J47" s="76">
        <v>15</v>
      </c>
      <c r="K47" s="76"/>
      <c r="L47" s="76"/>
      <c r="M47" s="76"/>
    </row>
    <row r="48" spans="1:13" x14ac:dyDescent="0.25">
      <c r="A48" s="43" t="s">
        <v>182</v>
      </c>
      <c r="B48" s="43">
        <v>30</v>
      </c>
      <c r="C48" s="43">
        <v>30</v>
      </c>
      <c r="D48" s="43">
        <v>30</v>
      </c>
      <c r="E48" s="43">
        <v>30</v>
      </c>
      <c r="F48" s="43">
        <v>30</v>
      </c>
      <c r="G48" s="43">
        <v>30</v>
      </c>
      <c r="H48" s="43">
        <v>30</v>
      </c>
      <c r="I48" s="43">
        <v>30</v>
      </c>
      <c r="J48" s="43">
        <v>30</v>
      </c>
      <c r="K48" s="43">
        <v>30</v>
      </c>
      <c r="L48" s="43">
        <v>30</v>
      </c>
      <c r="M48" s="43">
        <v>30</v>
      </c>
    </row>
    <row r="49" spans="1:13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</row>
    <row r="50" spans="1:13" ht="18.75" x14ac:dyDescent="0.3">
      <c r="A50" s="30" t="s">
        <v>231</v>
      </c>
      <c r="B50" s="262" t="s">
        <v>168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30" t="s">
        <v>16</v>
      </c>
      <c r="B51" s="31" t="s">
        <v>1</v>
      </c>
      <c r="C51" s="31" t="s">
        <v>2</v>
      </c>
      <c r="D51" s="31" t="s">
        <v>3</v>
      </c>
      <c r="E51" s="31" t="s">
        <v>4</v>
      </c>
      <c r="F51" s="31" t="s">
        <v>0</v>
      </c>
      <c r="G51" s="31" t="s">
        <v>5</v>
      </c>
      <c r="H51" s="31" t="s">
        <v>6</v>
      </c>
      <c r="I51" s="31" t="s">
        <v>7</v>
      </c>
      <c r="J51" s="31" t="s">
        <v>8</v>
      </c>
      <c r="K51" s="31" t="s">
        <v>9</v>
      </c>
      <c r="L51" s="31" t="s">
        <v>10</v>
      </c>
      <c r="M51" s="31" t="s">
        <v>11</v>
      </c>
    </row>
    <row r="52" spans="1:13" x14ac:dyDescent="0.25">
      <c r="A52" s="41" t="s">
        <v>170</v>
      </c>
      <c r="B52" s="76">
        <v>22</v>
      </c>
      <c r="C52" s="76">
        <v>16</v>
      </c>
      <c r="D52" s="76">
        <v>13</v>
      </c>
      <c r="E52" s="76">
        <v>13</v>
      </c>
      <c r="F52" s="76">
        <v>13</v>
      </c>
      <c r="G52" s="142">
        <v>14</v>
      </c>
      <c r="H52" s="76">
        <v>16</v>
      </c>
      <c r="I52" s="76">
        <v>17</v>
      </c>
      <c r="J52" s="76">
        <v>20</v>
      </c>
      <c r="K52" s="76"/>
      <c r="L52" s="76"/>
      <c r="M52" s="76"/>
    </row>
    <row r="53" spans="1:13" x14ac:dyDescent="0.25">
      <c r="A53" s="41" t="s">
        <v>183</v>
      </c>
      <c r="B53" s="37">
        <v>20</v>
      </c>
      <c r="C53" s="37">
        <v>20</v>
      </c>
      <c r="D53" s="37">
        <v>20</v>
      </c>
      <c r="E53" s="37">
        <v>20</v>
      </c>
      <c r="F53" s="37">
        <v>20</v>
      </c>
      <c r="G53" s="37">
        <v>20</v>
      </c>
      <c r="H53" s="37">
        <v>20</v>
      </c>
      <c r="I53" s="37">
        <v>20</v>
      </c>
      <c r="J53" s="37">
        <v>20</v>
      </c>
      <c r="K53" s="37">
        <v>20</v>
      </c>
      <c r="L53" s="37">
        <v>20</v>
      </c>
      <c r="M53" s="37">
        <v>20</v>
      </c>
    </row>
    <row r="54" spans="1:13" x14ac:dyDescent="0.2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</row>
    <row r="55" spans="1:13" ht="18.75" x14ac:dyDescent="0.3">
      <c r="A55" s="30" t="s">
        <v>231</v>
      </c>
      <c r="B55" s="262" t="s">
        <v>83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30" t="s">
        <v>16</v>
      </c>
      <c r="B56" s="31" t="s">
        <v>1</v>
      </c>
      <c r="C56" s="31" t="s">
        <v>2</v>
      </c>
      <c r="D56" s="31" t="s">
        <v>3</v>
      </c>
      <c r="E56" s="31" t="s">
        <v>4</v>
      </c>
      <c r="F56" s="31" t="s">
        <v>0</v>
      </c>
      <c r="G56" s="31" t="s">
        <v>5</v>
      </c>
      <c r="H56" s="31" t="s">
        <v>6</v>
      </c>
      <c r="I56" s="31" t="s">
        <v>7</v>
      </c>
      <c r="J56" s="31" t="s">
        <v>8</v>
      </c>
      <c r="K56" s="31" t="s">
        <v>9</v>
      </c>
      <c r="L56" s="31" t="s">
        <v>10</v>
      </c>
      <c r="M56" s="31" t="s">
        <v>11</v>
      </c>
    </row>
    <row r="57" spans="1:13" x14ac:dyDescent="0.25">
      <c r="A57" s="41" t="s">
        <v>170</v>
      </c>
      <c r="B57" s="76">
        <v>55</v>
      </c>
      <c r="C57" s="76">
        <v>64</v>
      </c>
      <c r="D57" s="227"/>
      <c r="E57" s="227"/>
      <c r="F57" s="227"/>
      <c r="G57" s="227"/>
      <c r="H57" s="76"/>
      <c r="I57" s="76"/>
      <c r="J57" s="76"/>
      <c r="K57" s="76"/>
      <c r="L57" s="76"/>
      <c r="M57" s="76"/>
    </row>
    <row r="58" spans="1:13" x14ac:dyDescent="0.25">
      <c r="A58" s="41" t="s">
        <v>184</v>
      </c>
      <c r="B58" s="41">
        <v>80</v>
      </c>
      <c r="C58" s="41">
        <v>80</v>
      </c>
      <c r="D58" s="41">
        <v>80</v>
      </c>
      <c r="E58" s="41">
        <v>95</v>
      </c>
      <c r="F58" s="41">
        <v>95</v>
      </c>
      <c r="G58" s="41">
        <v>95</v>
      </c>
      <c r="H58" s="41">
        <v>95</v>
      </c>
      <c r="I58" s="41">
        <v>95</v>
      </c>
      <c r="J58" s="41">
        <v>95</v>
      </c>
      <c r="K58" s="41">
        <v>95</v>
      </c>
      <c r="L58" s="41">
        <v>95</v>
      </c>
      <c r="M58" s="41">
        <v>95</v>
      </c>
    </row>
    <row r="59" spans="1:13" x14ac:dyDescent="0.2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</row>
    <row r="60" spans="1:13" ht="18.75" x14ac:dyDescent="0.3">
      <c r="A60" s="30" t="s">
        <v>231</v>
      </c>
      <c r="B60" s="262" t="s">
        <v>85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30" t="s">
        <v>16</v>
      </c>
      <c r="B61" s="31" t="s">
        <v>1</v>
      </c>
      <c r="C61" s="31" t="s">
        <v>2</v>
      </c>
      <c r="D61" s="31" t="s">
        <v>3</v>
      </c>
      <c r="E61" s="31" t="s">
        <v>4</v>
      </c>
      <c r="F61" s="31" t="s">
        <v>0</v>
      </c>
      <c r="G61" s="31" t="s">
        <v>5</v>
      </c>
      <c r="H61" s="31" t="s">
        <v>6</v>
      </c>
      <c r="I61" s="31" t="s">
        <v>7</v>
      </c>
      <c r="J61" s="31" t="s">
        <v>8</v>
      </c>
      <c r="K61" s="31" t="s">
        <v>9</v>
      </c>
      <c r="L61" s="31" t="s">
        <v>10</v>
      </c>
      <c r="M61" s="31" t="s">
        <v>11</v>
      </c>
    </row>
    <row r="62" spans="1:13" x14ac:dyDescent="0.25">
      <c r="A62" s="43" t="s">
        <v>170</v>
      </c>
      <c r="B62" s="76">
        <v>742</v>
      </c>
      <c r="C62" s="76">
        <v>855</v>
      </c>
      <c r="D62" s="76">
        <v>743</v>
      </c>
      <c r="E62" s="76">
        <v>788</v>
      </c>
      <c r="F62" s="76">
        <v>800</v>
      </c>
      <c r="G62" s="76">
        <v>834</v>
      </c>
      <c r="H62" s="76">
        <v>902</v>
      </c>
      <c r="I62" s="76">
        <v>880</v>
      </c>
      <c r="J62" s="76"/>
      <c r="K62" s="76"/>
      <c r="L62" s="76"/>
      <c r="M62" s="76"/>
    </row>
    <row r="63" spans="1:13" x14ac:dyDescent="0.25">
      <c r="A63" s="43" t="s">
        <v>607</v>
      </c>
      <c r="B63" s="43">
        <v>600</v>
      </c>
      <c r="C63" s="43">
        <v>600</v>
      </c>
      <c r="D63" s="43">
        <v>600</v>
      </c>
      <c r="E63" s="43">
        <v>600</v>
      </c>
      <c r="F63" s="43">
        <v>600</v>
      </c>
      <c r="G63" s="43">
        <v>600</v>
      </c>
      <c r="H63" s="43">
        <v>600</v>
      </c>
      <c r="I63" s="43">
        <v>600</v>
      </c>
      <c r="J63" s="43">
        <v>600</v>
      </c>
      <c r="K63" s="43">
        <v>600</v>
      </c>
      <c r="L63" s="43">
        <v>600</v>
      </c>
      <c r="M63" s="43">
        <v>600</v>
      </c>
    </row>
    <row r="64" spans="1:13" x14ac:dyDescent="0.2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</row>
    <row r="65" spans="1:13" ht="18.75" x14ac:dyDescent="0.3">
      <c r="A65" s="30" t="s">
        <v>231</v>
      </c>
      <c r="B65" s="262" t="s">
        <v>77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</row>
    <row r="66" spans="1:13" x14ac:dyDescent="0.25">
      <c r="A66" s="30" t="s">
        <v>16</v>
      </c>
      <c r="B66" s="31" t="s">
        <v>1</v>
      </c>
      <c r="C66" s="31" t="s">
        <v>2</v>
      </c>
      <c r="D66" s="31" t="s">
        <v>3</v>
      </c>
      <c r="E66" s="31" t="s">
        <v>4</v>
      </c>
      <c r="F66" s="31" t="s">
        <v>0</v>
      </c>
      <c r="G66" s="31" t="s">
        <v>5</v>
      </c>
      <c r="H66" s="31" t="s">
        <v>6</v>
      </c>
      <c r="I66" s="31" t="s">
        <v>7</v>
      </c>
      <c r="J66" s="31" t="s">
        <v>8</v>
      </c>
      <c r="K66" s="31" t="s">
        <v>9</v>
      </c>
      <c r="L66" s="31" t="s">
        <v>10</v>
      </c>
      <c r="M66" s="31" t="s">
        <v>11</v>
      </c>
    </row>
    <row r="67" spans="1:13" x14ac:dyDescent="0.25">
      <c r="A67" s="43" t="s">
        <v>170</v>
      </c>
      <c r="B67" s="76">
        <v>12.39</v>
      </c>
      <c r="C67" s="76"/>
      <c r="D67" s="76"/>
      <c r="E67" s="76">
        <v>4.5599999999999996</v>
      </c>
      <c r="F67" s="76">
        <v>23.63</v>
      </c>
      <c r="G67" s="76">
        <v>17.98</v>
      </c>
      <c r="H67" s="76">
        <v>31.81</v>
      </c>
      <c r="I67" s="76">
        <v>15.34</v>
      </c>
      <c r="J67" s="76"/>
      <c r="K67" s="76"/>
      <c r="L67" s="76"/>
      <c r="M67" s="76"/>
    </row>
    <row r="68" spans="1:13" x14ac:dyDescent="0.25">
      <c r="A68" s="43" t="s">
        <v>186</v>
      </c>
      <c r="B68" s="43">
        <v>20</v>
      </c>
      <c r="C68" s="43">
        <v>20</v>
      </c>
      <c r="D68" s="43">
        <v>20</v>
      </c>
      <c r="E68" s="43">
        <v>20</v>
      </c>
      <c r="F68" s="43">
        <v>20</v>
      </c>
      <c r="G68" s="43">
        <v>20</v>
      </c>
      <c r="H68" s="43">
        <v>15</v>
      </c>
      <c r="I68" s="43">
        <v>15</v>
      </c>
      <c r="J68" s="43">
        <v>15</v>
      </c>
      <c r="K68" s="43">
        <v>15</v>
      </c>
      <c r="L68" s="43">
        <v>15</v>
      </c>
      <c r="M68" s="43">
        <v>15</v>
      </c>
    </row>
    <row r="69" spans="1:13" x14ac:dyDescent="0.2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</row>
    <row r="70" spans="1:13" ht="18.75" x14ac:dyDescent="0.3">
      <c r="A70" s="30" t="s">
        <v>231</v>
      </c>
      <c r="B70" s="262" t="s">
        <v>78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</row>
    <row r="71" spans="1:13" x14ac:dyDescent="0.25">
      <c r="A71" s="30" t="s">
        <v>16</v>
      </c>
      <c r="B71" s="31" t="s">
        <v>1</v>
      </c>
      <c r="C71" s="31" t="s">
        <v>2</v>
      </c>
      <c r="D71" s="31" t="s">
        <v>3</v>
      </c>
      <c r="E71" s="31" t="s">
        <v>4</v>
      </c>
      <c r="F71" s="31" t="s">
        <v>0</v>
      </c>
      <c r="G71" s="31" t="s">
        <v>5</v>
      </c>
      <c r="H71" s="31" t="s">
        <v>6</v>
      </c>
      <c r="I71" s="31" t="s">
        <v>7</v>
      </c>
      <c r="J71" s="31" t="s">
        <v>8</v>
      </c>
      <c r="K71" s="31" t="s">
        <v>9</v>
      </c>
      <c r="L71" s="31" t="s">
        <v>10</v>
      </c>
      <c r="M71" s="31" t="s">
        <v>11</v>
      </c>
    </row>
    <row r="72" spans="1:13" x14ac:dyDescent="0.25">
      <c r="A72" s="41" t="s">
        <v>170</v>
      </c>
      <c r="B72" s="76">
        <v>74</v>
      </c>
      <c r="C72" s="76">
        <v>74</v>
      </c>
      <c r="D72" s="76">
        <v>74</v>
      </c>
      <c r="E72" s="76">
        <v>74</v>
      </c>
      <c r="F72" s="76">
        <v>74</v>
      </c>
      <c r="G72" s="76">
        <v>74</v>
      </c>
      <c r="H72" s="76">
        <v>16.399999999999999</v>
      </c>
      <c r="I72" s="76"/>
      <c r="J72" s="76"/>
      <c r="K72" s="76"/>
      <c r="L72" s="76"/>
      <c r="M72" s="76"/>
    </row>
    <row r="73" spans="1:13" x14ac:dyDescent="0.25">
      <c r="A73" s="41" t="s">
        <v>187</v>
      </c>
      <c r="B73" s="41">
        <v>50</v>
      </c>
      <c r="C73" s="41">
        <v>50</v>
      </c>
      <c r="D73" s="41">
        <v>50</v>
      </c>
      <c r="E73" s="41">
        <v>100</v>
      </c>
      <c r="F73" s="41">
        <v>100</v>
      </c>
      <c r="G73" s="41">
        <v>100</v>
      </c>
      <c r="H73" s="41">
        <v>100</v>
      </c>
      <c r="I73" s="41">
        <v>100</v>
      </c>
      <c r="J73" s="41">
        <v>100</v>
      </c>
      <c r="K73" s="41">
        <v>100</v>
      </c>
      <c r="L73" s="41">
        <v>100</v>
      </c>
      <c r="M73" s="41">
        <v>100</v>
      </c>
    </row>
    <row r="74" spans="1:13" x14ac:dyDescent="0.2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</row>
    <row r="75" spans="1:13" ht="18.75" x14ac:dyDescent="0.3">
      <c r="A75" s="30" t="s">
        <v>231</v>
      </c>
      <c r="B75" s="262" t="s">
        <v>81</v>
      </c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</row>
    <row r="76" spans="1:13" x14ac:dyDescent="0.25">
      <c r="A76" s="30" t="s">
        <v>16</v>
      </c>
      <c r="B76" s="31" t="s">
        <v>1</v>
      </c>
      <c r="C76" s="31" t="s">
        <v>2</v>
      </c>
      <c r="D76" s="31" t="s">
        <v>3</v>
      </c>
      <c r="E76" s="31" t="s">
        <v>4</v>
      </c>
      <c r="F76" s="31" t="s">
        <v>0</v>
      </c>
      <c r="G76" s="31" t="s">
        <v>5</v>
      </c>
      <c r="H76" s="31" t="s">
        <v>6</v>
      </c>
      <c r="I76" s="31" t="s">
        <v>7</v>
      </c>
      <c r="J76" s="31" t="s">
        <v>8</v>
      </c>
      <c r="K76" s="31" t="s">
        <v>9</v>
      </c>
      <c r="L76" s="31" t="s">
        <v>10</v>
      </c>
      <c r="M76" s="31" t="s">
        <v>11</v>
      </c>
    </row>
    <row r="77" spans="1:13" x14ac:dyDescent="0.25">
      <c r="A77" s="41" t="s">
        <v>170</v>
      </c>
      <c r="B77" s="76">
        <v>170</v>
      </c>
      <c r="C77" s="76">
        <v>131</v>
      </c>
      <c r="D77" s="76">
        <v>167</v>
      </c>
      <c r="E77" s="76">
        <v>105</v>
      </c>
      <c r="F77" s="76">
        <v>153</v>
      </c>
      <c r="G77" s="76">
        <v>166</v>
      </c>
      <c r="H77" s="76">
        <v>171</v>
      </c>
      <c r="I77" s="76">
        <v>159</v>
      </c>
      <c r="J77" s="76"/>
      <c r="K77" s="76"/>
      <c r="L77" s="76"/>
      <c r="M77" s="76"/>
    </row>
    <row r="78" spans="1:13" x14ac:dyDescent="0.25">
      <c r="A78" s="41" t="s">
        <v>173</v>
      </c>
      <c r="B78" s="41">
        <v>100</v>
      </c>
      <c r="C78" s="41">
        <v>100</v>
      </c>
      <c r="D78" s="41">
        <v>100</v>
      </c>
      <c r="E78" s="41">
        <v>100</v>
      </c>
      <c r="F78" s="41">
        <v>100</v>
      </c>
      <c r="G78" s="41">
        <v>100</v>
      </c>
      <c r="H78" s="41">
        <v>100</v>
      </c>
      <c r="I78" s="41">
        <v>100</v>
      </c>
      <c r="J78" s="41">
        <v>100</v>
      </c>
      <c r="K78" s="41">
        <v>100</v>
      </c>
      <c r="L78" s="41">
        <v>100</v>
      </c>
      <c r="M78" s="41">
        <v>100</v>
      </c>
    </row>
    <row r="79" spans="1:13" x14ac:dyDescent="0.2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</row>
    <row r="80" spans="1:13" ht="18.75" x14ac:dyDescent="0.3">
      <c r="A80" s="30" t="s">
        <v>231</v>
      </c>
      <c r="B80" s="262" t="s">
        <v>82</v>
      </c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</row>
    <row r="81" spans="1:13" x14ac:dyDescent="0.25">
      <c r="A81" s="30" t="s">
        <v>16</v>
      </c>
      <c r="B81" s="31" t="s">
        <v>1</v>
      </c>
      <c r="C81" s="31" t="s">
        <v>2</v>
      </c>
      <c r="D81" s="31" t="s">
        <v>3</v>
      </c>
      <c r="E81" s="31" t="s">
        <v>4</v>
      </c>
      <c r="F81" s="31" t="s">
        <v>0</v>
      </c>
      <c r="G81" s="31" t="s">
        <v>5</v>
      </c>
      <c r="H81" s="31" t="s">
        <v>6</v>
      </c>
      <c r="I81" s="31" t="s">
        <v>7</v>
      </c>
      <c r="J81" s="31" t="s">
        <v>8</v>
      </c>
      <c r="K81" s="31" t="s">
        <v>9</v>
      </c>
      <c r="L81" s="31" t="s">
        <v>10</v>
      </c>
      <c r="M81" s="31" t="s">
        <v>11</v>
      </c>
    </row>
    <row r="82" spans="1:13" x14ac:dyDescent="0.25">
      <c r="A82" s="41" t="s">
        <v>170</v>
      </c>
      <c r="B82" s="76">
        <v>0</v>
      </c>
      <c r="C82" s="76">
        <v>0</v>
      </c>
      <c r="D82" s="175">
        <v>0</v>
      </c>
      <c r="E82" s="175">
        <v>0</v>
      </c>
      <c r="F82" s="76">
        <v>0</v>
      </c>
      <c r="G82" s="76">
        <v>3.01</v>
      </c>
      <c r="H82" s="76">
        <v>0</v>
      </c>
      <c r="I82" s="76">
        <v>0</v>
      </c>
      <c r="J82" s="76"/>
      <c r="K82" s="76"/>
      <c r="L82" s="76"/>
      <c r="M82" s="76"/>
    </row>
    <row r="83" spans="1:13" x14ac:dyDescent="0.25">
      <c r="A83" s="41" t="s">
        <v>185</v>
      </c>
      <c r="B83" s="41">
        <v>0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</row>
    <row r="84" spans="1:13" x14ac:dyDescent="0.2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</row>
    <row r="85" spans="1:13" ht="18.75" x14ac:dyDescent="0.3">
      <c r="A85" s="30" t="s">
        <v>231</v>
      </c>
      <c r="B85" s="262" t="s">
        <v>84</v>
      </c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</row>
    <row r="86" spans="1:13" x14ac:dyDescent="0.25">
      <c r="A86" s="30" t="s">
        <v>16</v>
      </c>
      <c r="B86" s="31" t="s">
        <v>1</v>
      </c>
      <c r="C86" s="31" t="s">
        <v>2</v>
      </c>
      <c r="D86" s="31" t="s">
        <v>3</v>
      </c>
      <c r="E86" s="31" t="s">
        <v>4</v>
      </c>
      <c r="F86" s="31" t="s">
        <v>0</v>
      </c>
      <c r="G86" s="31" t="s">
        <v>5</v>
      </c>
      <c r="H86" s="31" t="s">
        <v>6</v>
      </c>
      <c r="I86" s="31" t="s">
        <v>7</v>
      </c>
      <c r="J86" s="31" t="s">
        <v>8</v>
      </c>
      <c r="K86" s="31" t="s">
        <v>9</v>
      </c>
      <c r="L86" s="31" t="s">
        <v>10</v>
      </c>
      <c r="M86" s="31" t="s">
        <v>11</v>
      </c>
    </row>
    <row r="87" spans="1:13" x14ac:dyDescent="0.25">
      <c r="A87" s="43" t="s">
        <v>170</v>
      </c>
      <c r="B87" s="76">
        <v>49.9</v>
      </c>
      <c r="C87" s="76"/>
      <c r="D87" s="76">
        <v>77.2</v>
      </c>
      <c r="E87" s="76">
        <v>88.2</v>
      </c>
      <c r="F87" s="76">
        <v>82.2</v>
      </c>
      <c r="G87" s="76">
        <v>73</v>
      </c>
      <c r="H87" s="76">
        <v>66.599999999999994</v>
      </c>
      <c r="I87" s="76">
        <v>57.4</v>
      </c>
      <c r="J87" s="76"/>
      <c r="K87" s="76"/>
      <c r="L87" s="76"/>
      <c r="M87" s="76"/>
    </row>
    <row r="88" spans="1:13" x14ac:dyDescent="0.25">
      <c r="A88" s="43" t="s">
        <v>195</v>
      </c>
      <c r="B88" s="43">
        <v>60</v>
      </c>
      <c r="C88" s="43">
        <v>60</v>
      </c>
      <c r="D88" s="43">
        <v>60</v>
      </c>
      <c r="E88" s="43">
        <v>60</v>
      </c>
      <c r="F88" s="43">
        <v>60</v>
      </c>
      <c r="G88" s="43">
        <v>60</v>
      </c>
      <c r="H88" s="43">
        <v>60</v>
      </c>
      <c r="I88" s="43">
        <v>60</v>
      </c>
      <c r="J88" s="43">
        <v>60</v>
      </c>
      <c r="K88" s="43">
        <v>60</v>
      </c>
      <c r="L88" s="43">
        <v>60</v>
      </c>
      <c r="M88" s="43">
        <v>60</v>
      </c>
    </row>
    <row r="89" spans="1:13" x14ac:dyDescent="0.2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</row>
  </sheetData>
  <mergeCells count="19">
    <mergeCell ref="A1:A3"/>
    <mergeCell ref="B1:M3"/>
    <mergeCell ref="B45:M45"/>
    <mergeCell ref="B50:M50"/>
    <mergeCell ref="B55:M55"/>
    <mergeCell ref="B15:M15"/>
    <mergeCell ref="B75:M75"/>
    <mergeCell ref="B80:M80"/>
    <mergeCell ref="B85:M85"/>
    <mergeCell ref="B70:M70"/>
    <mergeCell ref="B5:M5"/>
    <mergeCell ref="B10:M10"/>
    <mergeCell ref="B20:M20"/>
    <mergeCell ref="B65:M65"/>
    <mergeCell ref="B25:M25"/>
    <mergeCell ref="B30:M30"/>
    <mergeCell ref="B35:M35"/>
    <mergeCell ref="B40:M40"/>
    <mergeCell ref="B60:M60"/>
  </mergeCells>
  <pageMargins left="0.511811024" right="0.511811024" top="0.78740157499999996" bottom="0.78740157499999996" header="0.31496062000000002" footer="0.3149606200000000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263"/>
      <c r="B1" s="264" t="s">
        <v>254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30" t="s">
        <v>231</v>
      </c>
      <c r="B5" s="262" t="s">
        <v>91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30" t="s">
        <v>16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  <c r="H6" s="31" t="s">
        <v>6</v>
      </c>
      <c r="I6" s="31" t="s">
        <v>7</v>
      </c>
      <c r="J6" s="31" t="s">
        <v>8</v>
      </c>
      <c r="K6" s="31" t="s">
        <v>9</v>
      </c>
      <c r="L6" s="31" t="s">
        <v>10</v>
      </c>
      <c r="M6" s="31" t="s">
        <v>11</v>
      </c>
    </row>
    <row r="7" spans="1:13" x14ac:dyDescent="0.25">
      <c r="A7" s="41" t="s">
        <v>170</v>
      </c>
      <c r="B7" s="76">
        <v>0</v>
      </c>
      <c r="C7" s="76">
        <v>0</v>
      </c>
      <c r="D7" s="76">
        <v>0</v>
      </c>
      <c r="E7" s="76">
        <v>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/>
      <c r="L7" s="76"/>
      <c r="M7" s="76"/>
    </row>
    <row r="8" spans="1:13" x14ac:dyDescent="0.25">
      <c r="A8" s="41" t="s">
        <v>205</v>
      </c>
      <c r="B8" s="41">
        <v>3</v>
      </c>
      <c r="C8" s="41">
        <v>3</v>
      </c>
      <c r="D8" s="41">
        <v>3</v>
      </c>
      <c r="E8" s="41">
        <v>3</v>
      </c>
      <c r="F8" s="41">
        <v>3</v>
      </c>
      <c r="G8" s="41">
        <v>3</v>
      </c>
      <c r="H8" s="41">
        <v>3</v>
      </c>
      <c r="I8" s="41">
        <v>3</v>
      </c>
      <c r="J8" s="41">
        <v>3</v>
      </c>
      <c r="K8" s="41">
        <v>3</v>
      </c>
      <c r="L8" s="41">
        <v>3</v>
      </c>
      <c r="M8" s="41">
        <v>3</v>
      </c>
    </row>
    <row r="9" spans="1:13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ht="18.75" x14ac:dyDescent="0.3">
      <c r="A10" s="30" t="s">
        <v>231</v>
      </c>
      <c r="B10" s="262" t="s">
        <v>92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30" t="s">
        <v>16</v>
      </c>
      <c r="B11" s="31" t="s">
        <v>1</v>
      </c>
      <c r="C11" s="31" t="s">
        <v>2</v>
      </c>
      <c r="D11" s="31" t="s">
        <v>3</v>
      </c>
      <c r="E11" s="31" t="s">
        <v>4</v>
      </c>
      <c r="F11" s="31" t="s">
        <v>0</v>
      </c>
      <c r="G11" s="31" t="s">
        <v>5</v>
      </c>
      <c r="H11" s="31" t="s">
        <v>6</v>
      </c>
      <c r="I11" s="31" t="s">
        <v>7</v>
      </c>
      <c r="J11" s="31" t="s">
        <v>8</v>
      </c>
      <c r="K11" s="31" t="s">
        <v>9</v>
      </c>
      <c r="L11" s="31" t="s">
        <v>10</v>
      </c>
      <c r="M11" s="31" t="s">
        <v>11</v>
      </c>
    </row>
    <row r="12" spans="1:13" x14ac:dyDescent="0.25">
      <c r="A12" s="41" t="s">
        <v>170</v>
      </c>
      <c r="B12" s="76">
        <v>2.0099999999999998</v>
      </c>
      <c r="C12" s="76">
        <v>10</v>
      </c>
      <c r="D12" s="76">
        <v>9.6</v>
      </c>
      <c r="E12" s="76">
        <v>4</v>
      </c>
      <c r="F12" s="76">
        <v>6</v>
      </c>
      <c r="G12" s="76">
        <v>6.3</v>
      </c>
      <c r="H12" s="76">
        <v>8.5</v>
      </c>
      <c r="I12" s="76">
        <v>3.1</v>
      </c>
      <c r="J12" s="76">
        <v>7.5</v>
      </c>
      <c r="K12" s="76"/>
      <c r="L12" s="76"/>
      <c r="M12" s="76"/>
    </row>
    <row r="13" spans="1:13" x14ac:dyDescent="0.25">
      <c r="A13" s="41" t="s">
        <v>188</v>
      </c>
      <c r="B13" s="41">
        <v>10</v>
      </c>
      <c r="C13" s="41">
        <v>10</v>
      </c>
      <c r="D13" s="41">
        <v>10</v>
      </c>
      <c r="E13" s="41">
        <v>10</v>
      </c>
      <c r="F13" s="41">
        <v>10</v>
      </c>
      <c r="G13" s="41">
        <v>10</v>
      </c>
      <c r="H13" s="41">
        <v>10</v>
      </c>
      <c r="I13" s="41">
        <v>10</v>
      </c>
      <c r="J13" s="41">
        <v>10</v>
      </c>
      <c r="K13" s="41">
        <v>10</v>
      </c>
      <c r="L13" s="41">
        <v>10</v>
      </c>
      <c r="M13" s="41">
        <v>10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30" t="s">
        <v>231</v>
      </c>
      <c r="B15" s="262" t="s">
        <v>94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30" t="s">
        <v>16</v>
      </c>
      <c r="B16" s="31" t="s">
        <v>1</v>
      </c>
      <c r="C16" s="31" t="s">
        <v>2</v>
      </c>
      <c r="D16" s="31" t="s">
        <v>3</v>
      </c>
      <c r="E16" s="31" t="s">
        <v>4</v>
      </c>
      <c r="F16" s="31" t="s">
        <v>0</v>
      </c>
      <c r="G16" s="31" t="s">
        <v>5</v>
      </c>
      <c r="H16" s="31" t="s">
        <v>6</v>
      </c>
      <c r="I16" s="31" t="s">
        <v>7</v>
      </c>
      <c r="J16" s="31" t="s">
        <v>8</v>
      </c>
      <c r="K16" s="31" t="s">
        <v>9</v>
      </c>
      <c r="L16" s="31" t="s">
        <v>10</v>
      </c>
      <c r="M16" s="31" t="s">
        <v>11</v>
      </c>
    </row>
    <row r="17" spans="1:13" x14ac:dyDescent="0.25">
      <c r="A17" s="41" t="s">
        <v>170</v>
      </c>
      <c r="B17" s="76">
        <v>5.0999999999999996</v>
      </c>
      <c r="C17" s="76">
        <v>3.24</v>
      </c>
      <c r="D17" s="76">
        <v>6.1</v>
      </c>
      <c r="E17" s="76">
        <v>42</v>
      </c>
      <c r="F17" s="76">
        <v>38</v>
      </c>
      <c r="G17" s="76">
        <v>16</v>
      </c>
      <c r="H17" s="76">
        <v>1.8</v>
      </c>
      <c r="I17" s="76">
        <v>1.9</v>
      </c>
      <c r="J17" s="76">
        <v>1.4</v>
      </c>
      <c r="K17" s="76"/>
      <c r="L17" s="76"/>
      <c r="M17" s="76"/>
    </row>
    <row r="18" spans="1:13" x14ac:dyDescent="0.25">
      <c r="A18" s="41" t="s">
        <v>188</v>
      </c>
      <c r="B18" s="41">
        <v>10</v>
      </c>
      <c r="C18" s="41">
        <v>10</v>
      </c>
      <c r="D18" s="41">
        <v>10</v>
      </c>
      <c r="E18" s="41">
        <v>10</v>
      </c>
      <c r="F18" s="41">
        <v>10</v>
      </c>
      <c r="G18" s="41">
        <v>10</v>
      </c>
      <c r="H18" s="41">
        <v>10</v>
      </c>
      <c r="I18" s="41">
        <v>10</v>
      </c>
      <c r="J18" s="41">
        <v>10</v>
      </c>
      <c r="K18" s="41">
        <v>10</v>
      </c>
      <c r="L18" s="41">
        <v>10</v>
      </c>
      <c r="M18" s="41">
        <v>10</v>
      </c>
    </row>
    <row r="19" spans="1:13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</row>
  </sheetData>
  <mergeCells count="5"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showGridLines="0" workbookViewId="0">
      <selection sqref="A1:W9"/>
    </sheetView>
  </sheetViews>
  <sheetFormatPr defaultRowHeight="15" x14ac:dyDescent="0.25"/>
  <sheetData>
    <row r="1" spans="1:23" x14ac:dyDescent="0.25">
      <c r="A1" s="25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50"/>
    </row>
    <row r="2" spans="1:23" x14ac:dyDescent="0.25">
      <c r="A2" s="26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2"/>
    </row>
    <row r="3" spans="1:23" x14ac:dyDescent="0.25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2"/>
    </row>
    <row r="4" spans="1:23" x14ac:dyDescent="0.25">
      <c r="A4" s="26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2"/>
    </row>
    <row r="5" spans="1:23" x14ac:dyDescent="0.25">
      <c r="A5" s="260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2"/>
    </row>
    <row r="6" spans="1:23" x14ac:dyDescent="0.25">
      <c r="A6" s="260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</row>
    <row r="7" spans="1:23" x14ac:dyDescent="0.25">
      <c r="A7" s="260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2"/>
    </row>
    <row r="8" spans="1:23" x14ac:dyDescent="0.25">
      <c r="A8" s="260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2"/>
    </row>
    <row r="9" spans="1:23" ht="15.75" thickBot="1" x14ac:dyDescent="0.3">
      <c r="A9" s="261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3"/>
      <c r="W9" s="254"/>
    </row>
    <row r="10" spans="1:23" ht="18.75" x14ac:dyDescent="0.25">
      <c r="A10" s="58"/>
      <c r="B10" s="59"/>
      <c r="C10" s="59"/>
      <c r="D10" s="59"/>
      <c r="E10" s="59"/>
      <c r="F10" s="59"/>
      <c r="G10" s="60"/>
      <c r="H10" s="60"/>
      <c r="I10" s="60"/>
      <c r="J10" s="60"/>
      <c r="K10" s="60"/>
      <c r="L10" s="60"/>
      <c r="M10" s="256"/>
      <c r="N10" s="256"/>
      <c r="O10" s="256"/>
      <c r="P10" s="256"/>
      <c r="Q10" s="256"/>
      <c r="R10" s="256"/>
      <c r="S10" s="60"/>
      <c r="T10" s="60"/>
      <c r="U10" s="60"/>
      <c r="V10" s="60"/>
      <c r="W10" s="61"/>
    </row>
    <row r="11" spans="1:23" ht="18.75" x14ac:dyDescent="0.25">
      <c r="A11" s="58"/>
      <c r="B11" s="59"/>
      <c r="C11" s="59"/>
      <c r="D11" s="59"/>
      <c r="E11" s="59"/>
      <c r="F11" s="59"/>
      <c r="G11" s="60"/>
      <c r="H11" s="60"/>
      <c r="I11" s="60"/>
      <c r="J11" s="60"/>
      <c r="K11" s="60"/>
      <c r="L11" s="60"/>
      <c r="M11" s="256"/>
      <c r="N11" s="256"/>
      <c r="O11" s="256"/>
      <c r="P11" s="256"/>
      <c r="Q11" s="256"/>
      <c r="R11" s="256"/>
      <c r="S11" s="60"/>
      <c r="T11" s="60"/>
      <c r="U11" s="60"/>
      <c r="V11" s="60"/>
      <c r="W11" s="61"/>
    </row>
    <row r="12" spans="1:23" ht="18.75" x14ac:dyDescent="0.25">
      <c r="A12" s="58"/>
      <c r="B12" s="59"/>
      <c r="C12" s="59"/>
      <c r="D12" s="59"/>
      <c r="E12" s="59"/>
      <c r="F12" s="59"/>
      <c r="G12" s="60"/>
      <c r="H12" s="60"/>
      <c r="I12" s="60"/>
      <c r="J12" s="60"/>
      <c r="K12" s="60"/>
      <c r="L12" s="60"/>
      <c r="M12" s="256"/>
      <c r="N12" s="256"/>
      <c r="O12" s="256"/>
      <c r="P12" s="256"/>
      <c r="Q12" s="256"/>
      <c r="R12" s="256"/>
      <c r="S12" s="60"/>
      <c r="T12" s="60"/>
      <c r="U12" s="60"/>
      <c r="V12" s="60"/>
      <c r="W12" s="61"/>
    </row>
    <row r="13" spans="1:23" x14ac:dyDescent="0.25">
      <c r="A13" s="62"/>
      <c r="B13" s="63"/>
      <c r="C13" s="63"/>
      <c r="D13" s="63"/>
      <c r="E13" s="60"/>
      <c r="F13" s="60"/>
      <c r="G13" s="60"/>
      <c r="H13" s="60"/>
      <c r="I13" s="60"/>
      <c r="J13" s="60"/>
      <c r="K13" s="60"/>
      <c r="L13" s="60"/>
      <c r="M13" s="257"/>
      <c r="N13" s="257"/>
      <c r="O13" s="257"/>
      <c r="P13" s="257"/>
      <c r="Q13" s="60"/>
      <c r="R13" s="60"/>
      <c r="S13" s="60"/>
      <c r="T13" s="60"/>
      <c r="U13" s="60"/>
      <c r="V13" s="60"/>
      <c r="W13" s="61"/>
    </row>
    <row r="14" spans="1:23" x14ac:dyDescent="0.25">
      <c r="A14" s="62"/>
      <c r="B14" s="63"/>
      <c r="C14" s="63"/>
      <c r="D14" s="63"/>
      <c r="E14" s="60"/>
      <c r="F14" s="60"/>
      <c r="G14" s="60"/>
      <c r="H14" s="60"/>
      <c r="I14" s="60"/>
      <c r="J14" s="60"/>
      <c r="K14" s="60"/>
      <c r="L14" s="60"/>
      <c r="M14" s="257"/>
      <c r="N14" s="257"/>
      <c r="O14" s="257"/>
      <c r="P14" s="257"/>
      <c r="Q14" s="60"/>
      <c r="R14" s="60"/>
      <c r="S14" s="60"/>
      <c r="T14" s="60"/>
      <c r="U14" s="60"/>
      <c r="V14" s="60"/>
      <c r="W14" s="61"/>
    </row>
    <row r="15" spans="1:23" x14ac:dyDescent="0.25">
      <c r="A15" s="64"/>
      <c r="B15" s="65"/>
      <c r="C15" s="65"/>
      <c r="D15" s="65"/>
      <c r="E15" s="60"/>
      <c r="F15" s="60"/>
      <c r="G15" s="60"/>
      <c r="H15" s="60"/>
      <c r="I15" s="60"/>
      <c r="J15" s="60"/>
      <c r="K15" s="60"/>
      <c r="L15" s="60"/>
      <c r="M15" s="258"/>
      <c r="N15" s="258"/>
      <c r="O15" s="258"/>
      <c r="P15" s="258"/>
      <c r="Q15" s="60"/>
      <c r="R15" s="60"/>
      <c r="S15" s="60"/>
      <c r="T15" s="60"/>
      <c r="U15" s="60"/>
      <c r="V15" s="60"/>
      <c r="W15" s="61"/>
    </row>
    <row r="16" spans="1:23" x14ac:dyDescent="0.25">
      <c r="A16" s="64"/>
      <c r="B16" s="65"/>
      <c r="C16" s="65"/>
      <c r="D16" s="65"/>
      <c r="E16" s="60"/>
      <c r="F16" s="60"/>
      <c r="G16" s="60"/>
      <c r="H16" s="60"/>
      <c r="I16" s="60"/>
      <c r="J16" s="60"/>
      <c r="K16" s="60"/>
      <c r="L16" s="60"/>
      <c r="M16" s="258"/>
      <c r="N16" s="258"/>
      <c r="O16" s="258"/>
      <c r="P16" s="258"/>
      <c r="Q16" s="60"/>
      <c r="R16" s="60"/>
      <c r="S16" s="60"/>
      <c r="T16" s="60"/>
      <c r="U16" s="60"/>
      <c r="V16" s="60"/>
      <c r="W16" s="61"/>
    </row>
    <row r="17" spans="1:23" x14ac:dyDescent="0.25">
      <c r="A17" s="64"/>
      <c r="B17" s="65"/>
      <c r="C17" s="65"/>
      <c r="D17" s="65"/>
      <c r="E17" s="60"/>
      <c r="F17" s="60"/>
      <c r="G17" s="60"/>
      <c r="H17" s="60"/>
      <c r="I17" s="60"/>
      <c r="J17" s="60"/>
      <c r="K17" s="60"/>
      <c r="L17" s="60"/>
      <c r="M17" s="258"/>
      <c r="N17" s="258"/>
      <c r="O17" s="258"/>
      <c r="P17" s="258"/>
      <c r="Q17" s="60"/>
      <c r="R17" s="60"/>
      <c r="S17" s="60"/>
      <c r="T17" s="60"/>
      <c r="U17" s="60"/>
      <c r="V17" s="60"/>
      <c r="W17" s="61"/>
    </row>
    <row r="18" spans="1:23" x14ac:dyDescent="0.25">
      <c r="A18" s="64"/>
      <c r="B18" s="65"/>
      <c r="C18" s="65"/>
      <c r="D18" s="65"/>
      <c r="E18" s="60"/>
      <c r="F18" s="60"/>
      <c r="G18" s="60"/>
      <c r="H18" s="60"/>
      <c r="I18" s="60"/>
      <c r="J18" s="60"/>
      <c r="K18" s="60"/>
      <c r="L18" s="60"/>
      <c r="M18" s="258"/>
      <c r="N18" s="258"/>
      <c r="O18" s="258"/>
      <c r="P18" s="258"/>
      <c r="Q18" s="60"/>
      <c r="R18" s="60"/>
      <c r="S18" s="60"/>
      <c r="T18" s="60"/>
      <c r="U18" s="60"/>
      <c r="V18" s="60"/>
      <c r="W18" s="61"/>
    </row>
    <row r="19" spans="1:23" x14ac:dyDescent="0.25">
      <c r="A19" s="64"/>
      <c r="B19" s="65"/>
      <c r="C19" s="65"/>
      <c r="D19" s="65"/>
      <c r="E19" s="60"/>
      <c r="F19" s="60"/>
      <c r="G19" s="60"/>
      <c r="H19" s="60"/>
      <c r="I19" s="60"/>
      <c r="J19" s="60"/>
      <c r="K19" s="60"/>
      <c r="L19" s="60"/>
      <c r="M19" s="248"/>
      <c r="N19" s="248"/>
      <c r="O19" s="248"/>
      <c r="P19" s="248"/>
      <c r="Q19" s="60"/>
      <c r="R19" s="60"/>
      <c r="S19" s="60"/>
      <c r="T19" s="60"/>
      <c r="U19" s="60"/>
      <c r="V19" s="60"/>
      <c r="W19" s="61"/>
    </row>
    <row r="20" spans="1:23" x14ac:dyDescent="0.25">
      <c r="A20" s="64"/>
      <c r="B20" s="65"/>
      <c r="C20" s="65"/>
      <c r="D20" s="65"/>
      <c r="E20" s="60"/>
      <c r="F20" s="60"/>
      <c r="G20" s="60"/>
      <c r="H20" s="60"/>
      <c r="I20" s="60"/>
      <c r="J20" s="60"/>
      <c r="K20" s="60"/>
      <c r="L20" s="60"/>
      <c r="M20" s="248"/>
      <c r="N20" s="248"/>
      <c r="O20" s="248"/>
      <c r="P20" s="248"/>
      <c r="Q20" s="60"/>
      <c r="R20" s="60"/>
      <c r="S20" s="60"/>
      <c r="T20" s="60"/>
      <c r="U20" s="60"/>
      <c r="V20" s="60"/>
      <c r="W20" s="61"/>
    </row>
    <row r="21" spans="1:23" x14ac:dyDescent="0.25">
      <c r="A21" s="66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1"/>
    </row>
    <row r="22" spans="1:23" x14ac:dyDescent="0.25">
      <c r="A22" s="66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1"/>
    </row>
    <row r="23" spans="1:23" x14ac:dyDescent="0.25">
      <c r="A23" s="66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1"/>
    </row>
    <row r="24" spans="1:23" x14ac:dyDescent="0.25">
      <c r="A24" s="66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1"/>
    </row>
    <row r="25" spans="1:23" x14ac:dyDescent="0.25">
      <c r="A25" s="66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1"/>
    </row>
    <row r="26" spans="1:23" x14ac:dyDescent="0.25">
      <c r="A26" s="66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1"/>
    </row>
    <row r="27" spans="1:23" x14ac:dyDescent="0.25">
      <c r="A27" s="66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1"/>
    </row>
    <row r="28" spans="1:23" x14ac:dyDescent="0.25">
      <c r="A28" s="66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1"/>
    </row>
    <row r="29" spans="1:23" x14ac:dyDescent="0.25">
      <c r="A29" s="66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1"/>
    </row>
    <row r="30" spans="1:23" ht="15.75" thickBot="1" x14ac:dyDescent="0.3">
      <c r="A30" s="6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9"/>
    </row>
  </sheetData>
  <sheetProtection algorithmName="SHA-512" hashValue="a3vhOTRV2bLjotSoenF/8jdUIjnXEXGMU3MkxzHDA75xFwoRbBGGBPY33T/FlJkeI8zCs5M0CMfhfg14RkcwAw==" saltValue="rNxdkX4nLlHDlh/sxHj4gg==" spinCount="100000" sheet="1" objects="1" scenarios="1"/>
  <mergeCells count="6">
    <mergeCell ref="M19:P20"/>
    <mergeCell ref="A1:W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4"/>
  <sheetViews>
    <sheetView showGridLines="0" zoomScale="60" zoomScaleNormal="60" workbookViewId="0">
      <selection sqref="A1:A3"/>
    </sheetView>
  </sheetViews>
  <sheetFormatPr defaultRowHeight="15.75" x14ac:dyDescent="0.25"/>
  <cols>
    <col min="1" max="1" width="20" style="16" customWidth="1"/>
    <col min="2" max="2" width="11.85546875" style="16" bestFit="1" customWidth="1"/>
    <col min="3" max="3" width="14.42578125" style="16" bestFit="1" customWidth="1"/>
    <col min="4" max="4" width="11.7109375" style="16" customWidth="1"/>
    <col min="5" max="5" width="10.140625" style="16" customWidth="1"/>
    <col min="6" max="6" width="9.140625" style="16"/>
    <col min="7" max="7" width="10" style="16" customWidth="1"/>
    <col min="8" max="8" width="9.7109375" style="16" customWidth="1"/>
    <col min="9" max="9" width="11.28515625" style="16" bestFit="1" customWidth="1"/>
    <col min="10" max="10" width="13.28515625" style="16" customWidth="1"/>
    <col min="11" max="11" width="12.7109375" style="16" bestFit="1" customWidth="1"/>
    <col min="12" max="12" width="13.7109375" style="16" customWidth="1"/>
    <col min="13" max="13" width="10.140625" style="16" bestFit="1" customWidth="1"/>
    <col min="14" max="14" width="17" style="16" customWidth="1"/>
    <col min="15" max="15" width="17.42578125" style="16" customWidth="1"/>
    <col min="16" max="16384" width="9.140625" style="16"/>
  </cols>
  <sheetData>
    <row r="1" spans="1:13" x14ac:dyDescent="0.25">
      <c r="A1" s="263"/>
      <c r="B1" s="264" t="s">
        <v>262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255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43" t="s">
        <v>172</v>
      </c>
      <c r="B7" s="76">
        <v>424</v>
      </c>
      <c r="C7" s="76">
        <v>385</v>
      </c>
      <c r="D7" s="76">
        <v>466</v>
      </c>
      <c r="E7" s="76">
        <v>429</v>
      </c>
      <c r="F7" s="76">
        <v>516</v>
      </c>
      <c r="G7" s="204">
        <v>408</v>
      </c>
      <c r="H7" s="76">
        <v>450</v>
      </c>
      <c r="I7" s="76">
        <v>429</v>
      </c>
      <c r="J7" s="76">
        <v>428</v>
      </c>
      <c r="K7" s="76"/>
      <c r="L7" s="76"/>
      <c r="M7" s="76"/>
    </row>
    <row r="8" spans="1:13" x14ac:dyDescent="0.25">
      <c r="A8" s="43" t="s">
        <v>169</v>
      </c>
      <c r="B8" s="37">
        <v>380</v>
      </c>
      <c r="C8" s="185">
        <v>380</v>
      </c>
      <c r="D8" s="185">
        <v>380</v>
      </c>
      <c r="E8" s="185">
        <v>380</v>
      </c>
      <c r="F8" s="185">
        <v>380</v>
      </c>
      <c r="G8" s="185">
        <v>380</v>
      </c>
      <c r="H8" s="185">
        <v>380</v>
      </c>
      <c r="I8" s="185">
        <v>380</v>
      </c>
      <c r="J8" s="185">
        <v>380</v>
      </c>
      <c r="K8" s="185">
        <v>380</v>
      </c>
      <c r="L8" s="185">
        <v>380</v>
      </c>
      <c r="M8" s="185">
        <v>380</v>
      </c>
    </row>
    <row r="9" spans="1:13" x14ac:dyDescent="0.25">
      <c r="A9" s="45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  <row r="10" spans="1:13" ht="18.75" x14ac:dyDescent="0.3">
      <c r="A10" s="43" t="s">
        <v>231</v>
      </c>
      <c r="B10" s="262" t="s">
        <v>256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44" t="s">
        <v>172</v>
      </c>
      <c r="B12" s="76">
        <v>20</v>
      </c>
      <c r="C12" s="76">
        <v>22</v>
      </c>
      <c r="D12" s="76">
        <v>32</v>
      </c>
      <c r="E12" s="76">
        <v>21</v>
      </c>
      <c r="F12" s="76">
        <v>31</v>
      </c>
      <c r="G12" s="76">
        <v>25</v>
      </c>
      <c r="H12" s="76">
        <v>37</v>
      </c>
      <c r="I12" s="76">
        <v>21</v>
      </c>
      <c r="J12" s="76">
        <v>34</v>
      </c>
      <c r="K12" s="76"/>
      <c r="L12" s="76"/>
      <c r="M12" s="76"/>
    </row>
    <row r="13" spans="1:13" x14ac:dyDescent="0.25">
      <c r="A13" s="47" t="s">
        <v>214</v>
      </c>
      <c r="B13" s="46">
        <v>22</v>
      </c>
      <c r="C13" s="46">
        <v>22</v>
      </c>
      <c r="D13" s="46">
        <v>22</v>
      </c>
      <c r="E13" s="46">
        <v>22</v>
      </c>
      <c r="F13" s="46">
        <v>22</v>
      </c>
      <c r="G13" s="46">
        <v>22</v>
      </c>
      <c r="H13" s="46">
        <v>22</v>
      </c>
      <c r="I13" s="46">
        <v>22</v>
      </c>
      <c r="J13" s="46">
        <v>22</v>
      </c>
      <c r="K13" s="46">
        <v>22</v>
      </c>
      <c r="L13" s="46">
        <v>22</v>
      </c>
      <c r="M13" s="46">
        <v>22</v>
      </c>
    </row>
    <row r="14" spans="1:13" x14ac:dyDescent="0.25">
      <c r="A14" s="45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18.75" x14ac:dyDescent="0.3">
      <c r="A15" s="43" t="s">
        <v>231</v>
      </c>
      <c r="B15" s="262" t="s">
        <v>257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43" t="s">
        <v>172</v>
      </c>
      <c r="B17" s="76">
        <v>76</v>
      </c>
      <c r="C17" s="76">
        <v>86</v>
      </c>
      <c r="D17" s="76">
        <v>99</v>
      </c>
      <c r="E17" s="76">
        <v>80</v>
      </c>
      <c r="F17" s="76">
        <v>96</v>
      </c>
      <c r="G17" s="76">
        <v>71</v>
      </c>
      <c r="H17" s="76">
        <v>74</v>
      </c>
      <c r="I17" s="76">
        <v>86</v>
      </c>
      <c r="J17" s="76">
        <v>49</v>
      </c>
      <c r="K17" s="76"/>
      <c r="L17" s="76"/>
      <c r="M17" s="76"/>
    </row>
    <row r="18" spans="1:13" x14ac:dyDescent="0.25">
      <c r="A18" s="47" t="s">
        <v>198</v>
      </c>
      <c r="B18" s="46">
        <v>50</v>
      </c>
      <c r="C18" s="46">
        <v>50</v>
      </c>
      <c r="D18" s="46">
        <v>50</v>
      </c>
      <c r="E18" s="46">
        <v>50</v>
      </c>
      <c r="F18" s="46">
        <v>50</v>
      </c>
      <c r="G18" s="46">
        <v>50</v>
      </c>
      <c r="H18" s="46">
        <v>50</v>
      </c>
      <c r="I18" s="46">
        <v>50</v>
      </c>
      <c r="J18" s="46">
        <v>50</v>
      </c>
      <c r="K18" s="46">
        <v>50</v>
      </c>
      <c r="L18" s="46">
        <v>50</v>
      </c>
      <c r="M18" s="46">
        <v>50</v>
      </c>
    </row>
    <row r="19" spans="1:13" x14ac:dyDescent="0.25">
      <c r="A19" s="45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18.75" x14ac:dyDescent="0.3">
      <c r="A20" s="43" t="s">
        <v>231</v>
      </c>
      <c r="B20" s="262" t="s">
        <v>258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44" t="s">
        <v>172</v>
      </c>
      <c r="B22" s="76">
        <v>37</v>
      </c>
      <c r="C22" s="76">
        <v>27</v>
      </c>
      <c r="D22" s="76">
        <v>39</v>
      </c>
      <c r="E22" s="76">
        <v>38</v>
      </c>
      <c r="F22" s="76">
        <v>35</v>
      </c>
      <c r="G22" s="76">
        <v>42</v>
      </c>
      <c r="H22" s="76">
        <v>39</v>
      </c>
      <c r="I22" s="76">
        <v>36</v>
      </c>
      <c r="J22" s="76">
        <v>44</v>
      </c>
      <c r="K22" s="76"/>
      <c r="L22" s="76"/>
      <c r="M22" s="76"/>
    </row>
    <row r="23" spans="1:13" x14ac:dyDescent="0.25">
      <c r="A23" s="47" t="s">
        <v>216</v>
      </c>
      <c r="B23" s="46">
        <v>35</v>
      </c>
      <c r="C23" s="46">
        <v>35</v>
      </c>
      <c r="D23" s="46">
        <v>35</v>
      </c>
      <c r="E23" s="46">
        <v>35</v>
      </c>
      <c r="F23" s="46">
        <v>35</v>
      </c>
      <c r="G23" s="46">
        <v>35</v>
      </c>
      <c r="H23" s="46">
        <v>35</v>
      </c>
      <c r="I23" s="46">
        <v>35</v>
      </c>
      <c r="J23" s="46">
        <v>35</v>
      </c>
      <c r="K23" s="46">
        <v>35</v>
      </c>
      <c r="L23" s="46">
        <v>35</v>
      </c>
      <c r="M23" s="46">
        <v>35</v>
      </c>
    </row>
    <row r="24" spans="1:13" x14ac:dyDescent="0.25">
      <c r="A24" s="45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ht="18.75" x14ac:dyDescent="0.3">
      <c r="A25" s="43" t="s">
        <v>231</v>
      </c>
      <c r="B25" s="262" t="s">
        <v>259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43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44" t="s">
        <v>172</v>
      </c>
      <c r="B27" s="76">
        <v>200</v>
      </c>
      <c r="C27" s="76">
        <v>185</v>
      </c>
      <c r="D27" s="76">
        <v>218</v>
      </c>
      <c r="E27" s="76">
        <v>235</v>
      </c>
      <c r="F27" s="76">
        <v>281</v>
      </c>
      <c r="G27" s="76">
        <v>210</v>
      </c>
      <c r="H27" s="76">
        <v>236</v>
      </c>
      <c r="I27" s="76">
        <v>199</v>
      </c>
      <c r="J27" s="76">
        <v>207</v>
      </c>
      <c r="K27" s="76"/>
      <c r="L27" s="76"/>
      <c r="M27" s="76"/>
    </row>
    <row r="28" spans="1:13" x14ac:dyDescent="0.25">
      <c r="A28" s="47" t="s">
        <v>217</v>
      </c>
      <c r="B28" s="46">
        <v>220</v>
      </c>
      <c r="C28" s="46">
        <v>220</v>
      </c>
      <c r="D28" s="46">
        <v>220</v>
      </c>
      <c r="E28" s="46">
        <v>220</v>
      </c>
      <c r="F28" s="46">
        <v>220</v>
      </c>
      <c r="G28" s="46">
        <v>220</v>
      </c>
      <c r="H28" s="46">
        <v>220</v>
      </c>
      <c r="I28" s="46">
        <v>220</v>
      </c>
      <c r="J28" s="46">
        <v>220</v>
      </c>
      <c r="K28" s="46">
        <v>220</v>
      </c>
      <c r="L28" s="46">
        <v>220</v>
      </c>
      <c r="M28" s="46">
        <v>220</v>
      </c>
    </row>
    <row r="29" spans="1:13" x14ac:dyDescent="0.25">
      <c r="A29" s="45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18.75" x14ac:dyDescent="0.3">
      <c r="A30" s="43" t="s">
        <v>231</v>
      </c>
      <c r="B30" s="262" t="s">
        <v>260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43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x14ac:dyDescent="0.25">
      <c r="A32" s="44" t="s">
        <v>172</v>
      </c>
      <c r="B32" s="76">
        <v>2</v>
      </c>
      <c r="C32" s="76">
        <v>2</v>
      </c>
      <c r="D32" s="76">
        <v>4</v>
      </c>
      <c r="E32" s="76">
        <v>2</v>
      </c>
      <c r="F32" s="76">
        <v>4</v>
      </c>
      <c r="G32" s="76">
        <v>3</v>
      </c>
      <c r="H32" s="76">
        <v>1</v>
      </c>
      <c r="I32" s="76">
        <v>2</v>
      </c>
      <c r="J32" s="76">
        <v>7</v>
      </c>
      <c r="K32" s="76"/>
      <c r="L32" s="76"/>
      <c r="M32" s="76"/>
    </row>
    <row r="33" spans="1:13 16384:16384" x14ac:dyDescent="0.25">
      <c r="A33" s="47" t="s">
        <v>178</v>
      </c>
      <c r="B33" s="46">
        <v>5</v>
      </c>
      <c r="C33" s="46">
        <v>5</v>
      </c>
      <c r="D33" s="46">
        <v>5</v>
      </c>
      <c r="E33" s="46">
        <v>5</v>
      </c>
      <c r="F33" s="46">
        <v>5</v>
      </c>
      <c r="G33" s="46">
        <v>5</v>
      </c>
      <c r="H33" s="46">
        <v>5</v>
      </c>
      <c r="I33" s="46">
        <v>5</v>
      </c>
      <c r="J33" s="46">
        <v>5</v>
      </c>
      <c r="K33" s="46">
        <v>5</v>
      </c>
      <c r="L33" s="46">
        <v>5</v>
      </c>
      <c r="M33" s="46">
        <v>5</v>
      </c>
    </row>
    <row r="34" spans="1:13 16384:16384" x14ac:dyDescent="0.25">
      <c r="A34" s="45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 16384:16384" ht="18.75" x14ac:dyDescent="0.3">
      <c r="A35" s="43" t="s">
        <v>231</v>
      </c>
      <c r="B35" s="262" t="s">
        <v>261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 16384:16384" x14ac:dyDescent="0.25">
      <c r="A36" s="43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 16384:16384" x14ac:dyDescent="0.25">
      <c r="A37" s="44" t="s">
        <v>172</v>
      </c>
      <c r="B37" s="76">
        <v>88</v>
      </c>
      <c r="C37" s="76">
        <v>63</v>
      </c>
      <c r="D37" s="76">
        <v>73</v>
      </c>
      <c r="E37" s="76">
        <v>53</v>
      </c>
      <c r="F37" s="76">
        <v>69</v>
      </c>
      <c r="G37" s="76">
        <v>57</v>
      </c>
      <c r="H37" s="76">
        <v>62</v>
      </c>
      <c r="I37" s="76">
        <v>85</v>
      </c>
      <c r="J37" s="76">
        <v>85</v>
      </c>
      <c r="K37" s="76"/>
      <c r="L37" s="76"/>
      <c r="M37" s="76"/>
    </row>
    <row r="38" spans="1:13 16384:16384" x14ac:dyDescent="0.25">
      <c r="A38" s="47" t="s">
        <v>215</v>
      </c>
      <c r="B38" s="46">
        <v>74</v>
      </c>
      <c r="C38" s="46">
        <v>74</v>
      </c>
      <c r="D38" s="46">
        <v>74</v>
      </c>
      <c r="E38" s="46">
        <v>74</v>
      </c>
      <c r="F38" s="46">
        <v>74</v>
      </c>
      <c r="G38" s="46">
        <v>74</v>
      </c>
      <c r="H38" s="46">
        <v>74</v>
      </c>
      <c r="I38" s="46">
        <v>74</v>
      </c>
      <c r="J38" s="46">
        <v>74</v>
      </c>
      <c r="K38" s="46">
        <v>74</v>
      </c>
      <c r="L38" s="46">
        <v>74</v>
      </c>
      <c r="M38" s="46">
        <v>74</v>
      </c>
    </row>
    <row r="39" spans="1:13 16384:16384" x14ac:dyDescent="0.25">
      <c r="A39" s="45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 16384:16384" x14ac:dyDescent="0.25">
      <c r="A40" s="45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 16384:16384" ht="18.75" x14ac:dyDescent="0.3">
      <c r="A41" s="43" t="s">
        <v>231</v>
      </c>
      <c r="B41" s="262" t="s">
        <v>620</v>
      </c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</row>
    <row r="42" spans="1:13 16384:16384" x14ac:dyDescent="0.25">
      <c r="A42" s="43" t="s">
        <v>16</v>
      </c>
      <c r="B42" s="38" t="s">
        <v>1</v>
      </c>
      <c r="C42" s="38" t="s">
        <v>2</v>
      </c>
      <c r="D42" s="38" t="s">
        <v>3</v>
      </c>
      <c r="E42" s="38" t="s">
        <v>4</v>
      </c>
      <c r="F42" s="38" t="s">
        <v>0</v>
      </c>
      <c r="G42" s="38" t="s">
        <v>5</v>
      </c>
      <c r="H42" s="38" t="s">
        <v>6</v>
      </c>
      <c r="I42" s="38" t="s">
        <v>7</v>
      </c>
      <c r="J42" s="38" t="s">
        <v>8</v>
      </c>
      <c r="K42" s="38" t="s">
        <v>9</v>
      </c>
      <c r="L42" s="38" t="s">
        <v>10</v>
      </c>
      <c r="M42" s="38" t="s">
        <v>11</v>
      </c>
    </row>
    <row r="43" spans="1:13 16384:16384" x14ac:dyDescent="0.25">
      <c r="A43" s="43" t="s">
        <v>172</v>
      </c>
      <c r="B43" s="76">
        <v>10.7</v>
      </c>
      <c r="C43" s="76">
        <v>9.5</v>
      </c>
      <c r="D43" s="198">
        <v>22.5</v>
      </c>
      <c r="E43" s="76">
        <v>23.1</v>
      </c>
      <c r="F43" s="76">
        <v>23.4</v>
      </c>
      <c r="G43" s="76">
        <v>31</v>
      </c>
      <c r="H43" s="76">
        <v>28.8</v>
      </c>
      <c r="I43" s="76">
        <v>34.1</v>
      </c>
      <c r="J43" s="76">
        <v>34.799999999999997</v>
      </c>
      <c r="K43" s="76"/>
      <c r="L43" s="76"/>
      <c r="M43" s="76"/>
    </row>
    <row r="44" spans="1:13 16384:16384" x14ac:dyDescent="0.25">
      <c r="A44" s="43" t="s">
        <v>169</v>
      </c>
      <c r="B44" s="41">
        <v>30</v>
      </c>
      <c r="C44" s="41">
        <v>30</v>
      </c>
      <c r="D44" s="41">
        <v>30</v>
      </c>
      <c r="E44" s="41">
        <v>30</v>
      </c>
      <c r="F44" s="41">
        <v>30</v>
      </c>
      <c r="G44" s="41">
        <v>30</v>
      </c>
      <c r="H44" s="41">
        <v>30</v>
      </c>
      <c r="I44" s="41">
        <v>30</v>
      </c>
      <c r="J44" s="41">
        <v>30</v>
      </c>
      <c r="K44" s="41">
        <v>30</v>
      </c>
      <c r="L44" s="41">
        <v>30</v>
      </c>
      <c r="M44" s="41">
        <v>30</v>
      </c>
    </row>
    <row r="45" spans="1:13 16384:16384" x14ac:dyDescent="0.25">
      <c r="A45" s="45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</row>
    <row r="46" spans="1:13 16384:16384" ht="18.75" x14ac:dyDescent="0.3">
      <c r="A46" s="43" t="s">
        <v>231</v>
      </c>
      <c r="B46" s="262" t="s">
        <v>263</v>
      </c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</row>
    <row r="47" spans="1:13 16384:16384" x14ac:dyDescent="0.25">
      <c r="A47" s="43" t="s">
        <v>16</v>
      </c>
      <c r="B47" s="38" t="s">
        <v>1</v>
      </c>
      <c r="C47" s="38" t="s">
        <v>2</v>
      </c>
      <c r="D47" s="38" t="s">
        <v>3</v>
      </c>
      <c r="E47" s="38" t="s">
        <v>4</v>
      </c>
      <c r="F47" s="38" t="s">
        <v>0</v>
      </c>
      <c r="G47" s="38" t="s">
        <v>5</v>
      </c>
      <c r="H47" s="38" t="s">
        <v>6</v>
      </c>
      <c r="I47" s="38" t="s">
        <v>7</v>
      </c>
      <c r="J47" s="38" t="s">
        <v>8</v>
      </c>
      <c r="K47" s="38" t="s">
        <v>9</v>
      </c>
      <c r="L47" s="38" t="s">
        <v>10</v>
      </c>
      <c r="M47" s="38" t="s">
        <v>11</v>
      </c>
    </row>
    <row r="48" spans="1:13 16384:16384" x14ac:dyDescent="0.25">
      <c r="A48" s="43" t="s">
        <v>172</v>
      </c>
      <c r="B48" s="76">
        <v>15.7</v>
      </c>
      <c r="C48" s="76">
        <v>16</v>
      </c>
      <c r="D48" s="76">
        <v>14.2</v>
      </c>
      <c r="E48" s="76">
        <v>12.5</v>
      </c>
      <c r="F48" s="76">
        <v>3.8</v>
      </c>
      <c r="G48" s="76">
        <v>12</v>
      </c>
      <c r="H48" s="76">
        <v>6</v>
      </c>
      <c r="I48" s="76">
        <v>0</v>
      </c>
      <c r="J48" s="76">
        <v>5.8</v>
      </c>
      <c r="K48" s="76"/>
      <c r="L48" s="76"/>
      <c r="M48" s="76"/>
      <c r="XFD48" s="37"/>
    </row>
    <row r="49" spans="1:13" x14ac:dyDescent="0.25">
      <c r="A49" s="43" t="s">
        <v>183</v>
      </c>
      <c r="B49" s="41">
        <v>20</v>
      </c>
      <c r="C49" s="41">
        <v>20</v>
      </c>
      <c r="D49" s="41">
        <v>20</v>
      </c>
      <c r="E49" s="41">
        <v>20</v>
      </c>
      <c r="F49" s="41">
        <v>20</v>
      </c>
      <c r="G49" s="41">
        <v>20</v>
      </c>
      <c r="H49" s="41">
        <v>20</v>
      </c>
      <c r="I49" s="41">
        <v>20</v>
      </c>
      <c r="J49" s="41">
        <v>20</v>
      </c>
      <c r="K49" s="41">
        <v>20</v>
      </c>
      <c r="L49" s="41">
        <v>20</v>
      </c>
      <c r="M49" s="41">
        <v>20</v>
      </c>
    </row>
    <row r="50" spans="1:13" x14ac:dyDescent="0.25">
      <c r="A50" s="45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</row>
    <row r="51" spans="1:13" ht="18.75" x14ac:dyDescent="0.3">
      <c r="A51" s="43" t="s">
        <v>231</v>
      </c>
      <c r="B51" s="262" t="s">
        <v>264</v>
      </c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</row>
    <row r="52" spans="1:13" x14ac:dyDescent="0.25">
      <c r="A52" s="43" t="s">
        <v>16</v>
      </c>
      <c r="B52" s="38" t="s">
        <v>1</v>
      </c>
      <c r="C52" s="38" t="s">
        <v>2</v>
      </c>
      <c r="D52" s="38" t="s">
        <v>3</v>
      </c>
      <c r="E52" s="38" t="s">
        <v>4</v>
      </c>
      <c r="F52" s="38" t="s">
        <v>0</v>
      </c>
      <c r="G52" s="38" t="s">
        <v>5</v>
      </c>
      <c r="H52" s="38" t="s">
        <v>6</v>
      </c>
      <c r="I52" s="38" t="s">
        <v>7</v>
      </c>
      <c r="J52" s="38" t="s">
        <v>8</v>
      </c>
      <c r="K52" s="38" t="s">
        <v>9</v>
      </c>
      <c r="L52" s="38" t="s">
        <v>10</v>
      </c>
      <c r="M52" s="38" t="s">
        <v>11</v>
      </c>
    </row>
    <row r="53" spans="1:13" x14ac:dyDescent="0.25">
      <c r="A53" s="43" t="s">
        <v>172</v>
      </c>
      <c r="B53" s="76">
        <v>0</v>
      </c>
      <c r="C53" s="76">
        <v>0</v>
      </c>
      <c r="D53" s="76">
        <v>7.6</v>
      </c>
      <c r="E53" s="76">
        <v>9.6</v>
      </c>
      <c r="F53" s="76">
        <v>10</v>
      </c>
      <c r="G53" s="76">
        <v>26.4</v>
      </c>
      <c r="H53" s="76">
        <v>21</v>
      </c>
      <c r="I53" s="76">
        <v>7.8</v>
      </c>
      <c r="J53" s="76">
        <v>14.7</v>
      </c>
      <c r="K53" s="76"/>
      <c r="L53" s="76"/>
      <c r="M53" s="76"/>
    </row>
    <row r="54" spans="1:13" x14ac:dyDescent="0.25">
      <c r="A54" s="43" t="s">
        <v>183</v>
      </c>
      <c r="B54" s="41">
        <v>20</v>
      </c>
      <c r="C54" s="41">
        <v>20</v>
      </c>
      <c r="D54" s="41">
        <v>20</v>
      </c>
      <c r="E54" s="41">
        <v>20</v>
      </c>
      <c r="F54" s="41">
        <v>20</v>
      </c>
      <c r="G54" s="41">
        <v>20</v>
      </c>
      <c r="H54" s="41">
        <v>20</v>
      </c>
      <c r="I54" s="41">
        <v>20</v>
      </c>
      <c r="J54" s="41">
        <v>20</v>
      </c>
      <c r="K54" s="41">
        <v>20</v>
      </c>
      <c r="L54" s="41">
        <v>20</v>
      </c>
      <c r="M54" s="41">
        <v>20</v>
      </c>
    </row>
    <row r="55" spans="1:13" x14ac:dyDescent="0.25">
      <c r="A55" s="4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</row>
    <row r="56" spans="1:13" ht="18.75" x14ac:dyDescent="0.3">
      <c r="A56" s="43" t="s">
        <v>231</v>
      </c>
      <c r="B56" s="262" t="s">
        <v>265</v>
      </c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</row>
    <row r="57" spans="1:13" x14ac:dyDescent="0.25">
      <c r="A57" s="43" t="s">
        <v>16</v>
      </c>
      <c r="B57" s="38" t="s">
        <v>1</v>
      </c>
      <c r="C57" s="38" t="s">
        <v>2</v>
      </c>
      <c r="D57" s="38" t="s">
        <v>3</v>
      </c>
      <c r="E57" s="38" t="s">
        <v>4</v>
      </c>
      <c r="F57" s="38" t="s">
        <v>0</v>
      </c>
      <c r="G57" s="38" t="s">
        <v>5</v>
      </c>
      <c r="H57" s="38" t="s">
        <v>6</v>
      </c>
      <c r="I57" s="38" t="s">
        <v>7</v>
      </c>
      <c r="J57" s="38" t="s">
        <v>8</v>
      </c>
      <c r="K57" s="38" t="s">
        <v>9</v>
      </c>
      <c r="L57" s="38" t="s">
        <v>10</v>
      </c>
      <c r="M57" s="38" t="s">
        <v>11</v>
      </c>
    </row>
    <row r="58" spans="1:13" x14ac:dyDescent="0.25">
      <c r="A58" s="43" t="s">
        <v>172</v>
      </c>
      <c r="B58" s="76">
        <v>43.4</v>
      </c>
      <c r="C58" s="76">
        <v>42.1</v>
      </c>
      <c r="D58" s="76">
        <v>36.6</v>
      </c>
      <c r="E58" s="76">
        <v>24</v>
      </c>
      <c r="F58" s="76">
        <v>55.5</v>
      </c>
      <c r="G58" s="76">
        <v>52</v>
      </c>
      <c r="H58" s="76">
        <v>47.6</v>
      </c>
      <c r="I58" s="76">
        <v>52</v>
      </c>
      <c r="J58" s="76">
        <v>61</v>
      </c>
      <c r="K58" s="76"/>
      <c r="L58" s="76"/>
      <c r="M58" s="76"/>
    </row>
    <row r="59" spans="1:13" x14ac:dyDescent="0.25">
      <c r="A59" s="43" t="s">
        <v>183</v>
      </c>
      <c r="B59" s="41">
        <v>20</v>
      </c>
      <c r="C59" s="41">
        <v>20</v>
      </c>
      <c r="D59" s="41">
        <v>20</v>
      </c>
      <c r="E59" s="41">
        <v>20</v>
      </c>
      <c r="F59" s="41">
        <v>20</v>
      </c>
      <c r="G59" s="41">
        <v>20</v>
      </c>
      <c r="H59" s="41">
        <v>20</v>
      </c>
      <c r="I59" s="41">
        <v>20</v>
      </c>
      <c r="J59" s="41">
        <v>20</v>
      </c>
      <c r="K59" s="41">
        <v>20</v>
      </c>
      <c r="L59" s="41">
        <v>20</v>
      </c>
      <c r="M59" s="41">
        <v>20</v>
      </c>
    </row>
    <row r="60" spans="1:13" x14ac:dyDescent="0.25">
      <c r="A60" s="45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</row>
    <row r="61" spans="1:13" ht="18.75" x14ac:dyDescent="0.3">
      <c r="A61" s="43" t="s">
        <v>231</v>
      </c>
      <c r="B61" s="262" t="s">
        <v>266</v>
      </c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</row>
    <row r="62" spans="1:13" x14ac:dyDescent="0.25">
      <c r="A62" s="43" t="s">
        <v>16</v>
      </c>
      <c r="B62" s="38" t="s">
        <v>1</v>
      </c>
      <c r="C62" s="38" t="s">
        <v>2</v>
      </c>
      <c r="D62" s="38" t="s">
        <v>3</v>
      </c>
      <c r="E62" s="38" t="s">
        <v>4</v>
      </c>
      <c r="F62" s="38" t="s">
        <v>0</v>
      </c>
      <c r="G62" s="38" t="s">
        <v>5</v>
      </c>
      <c r="H62" s="38" t="s">
        <v>6</v>
      </c>
      <c r="I62" s="38" t="s">
        <v>7</v>
      </c>
      <c r="J62" s="38" t="s">
        <v>8</v>
      </c>
      <c r="K62" s="38" t="s">
        <v>9</v>
      </c>
      <c r="L62" s="38" t="s">
        <v>10</v>
      </c>
      <c r="M62" s="38" t="s">
        <v>11</v>
      </c>
    </row>
    <row r="63" spans="1:13" x14ac:dyDescent="0.25">
      <c r="A63" s="43" t="s">
        <v>172</v>
      </c>
      <c r="B63" s="76">
        <v>2.8</v>
      </c>
      <c r="C63" s="76">
        <v>5.3</v>
      </c>
      <c r="D63" s="76">
        <v>24.6</v>
      </c>
      <c r="E63" s="76">
        <v>27.7</v>
      </c>
      <c r="F63" s="76">
        <v>26.9</v>
      </c>
      <c r="G63" s="76">
        <v>32.200000000000003</v>
      </c>
      <c r="H63" s="76">
        <v>36.799999999999997</v>
      </c>
      <c r="I63" s="76">
        <v>48.2</v>
      </c>
      <c r="J63" s="76">
        <v>39.4</v>
      </c>
      <c r="K63" s="76"/>
      <c r="L63" s="76"/>
      <c r="M63" s="76"/>
    </row>
    <row r="64" spans="1:13" x14ac:dyDescent="0.25">
      <c r="A64" s="43" t="s">
        <v>183</v>
      </c>
      <c r="B64" s="41">
        <v>20</v>
      </c>
      <c r="C64" s="41">
        <v>20</v>
      </c>
      <c r="D64" s="41">
        <v>20</v>
      </c>
      <c r="E64" s="41">
        <v>20</v>
      </c>
      <c r="F64" s="41">
        <v>20</v>
      </c>
      <c r="G64" s="41">
        <v>20</v>
      </c>
      <c r="H64" s="41">
        <v>20</v>
      </c>
      <c r="I64" s="41">
        <v>20</v>
      </c>
      <c r="J64" s="41">
        <v>20</v>
      </c>
      <c r="K64" s="41">
        <v>20</v>
      </c>
      <c r="L64" s="41">
        <v>20</v>
      </c>
      <c r="M64" s="41">
        <v>20</v>
      </c>
    </row>
    <row r="65" spans="1:13" x14ac:dyDescent="0.25">
      <c r="A65" s="45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</row>
    <row r="66" spans="1:13" ht="18.75" x14ac:dyDescent="0.3">
      <c r="A66" s="43" t="s">
        <v>231</v>
      </c>
      <c r="B66" s="262" t="s">
        <v>267</v>
      </c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</row>
    <row r="67" spans="1:13" x14ac:dyDescent="0.25">
      <c r="A67" s="43" t="s">
        <v>16</v>
      </c>
      <c r="B67" s="38" t="s">
        <v>1</v>
      </c>
      <c r="C67" s="38" t="s">
        <v>2</v>
      </c>
      <c r="D67" s="38" t="s">
        <v>3</v>
      </c>
      <c r="E67" s="38" t="s">
        <v>4</v>
      </c>
      <c r="F67" s="38" t="s">
        <v>0</v>
      </c>
      <c r="G67" s="38" t="s">
        <v>5</v>
      </c>
      <c r="H67" s="38" t="s">
        <v>6</v>
      </c>
      <c r="I67" s="38" t="s">
        <v>7</v>
      </c>
      <c r="J67" s="38" t="s">
        <v>8</v>
      </c>
      <c r="K67" s="38" t="s">
        <v>9</v>
      </c>
      <c r="L67" s="38" t="s">
        <v>10</v>
      </c>
      <c r="M67" s="38" t="s">
        <v>11</v>
      </c>
    </row>
    <row r="68" spans="1:13" x14ac:dyDescent="0.25">
      <c r="A68" s="43" t="s">
        <v>172</v>
      </c>
      <c r="B68" s="76">
        <v>0</v>
      </c>
      <c r="C68" s="76">
        <v>0</v>
      </c>
      <c r="D68" s="76">
        <v>0</v>
      </c>
      <c r="E68" s="76">
        <v>0</v>
      </c>
      <c r="F68" s="76">
        <v>0</v>
      </c>
      <c r="G68" s="76">
        <v>0</v>
      </c>
      <c r="H68" s="76">
        <v>50</v>
      </c>
      <c r="I68" s="76">
        <v>0</v>
      </c>
      <c r="J68" s="76">
        <v>0</v>
      </c>
      <c r="K68" s="76"/>
      <c r="L68" s="76"/>
      <c r="M68" s="76"/>
    </row>
    <row r="69" spans="1:13" x14ac:dyDescent="0.25">
      <c r="A69" s="43" t="s">
        <v>183</v>
      </c>
      <c r="B69" s="41">
        <v>20</v>
      </c>
      <c r="C69" s="41">
        <v>20</v>
      </c>
      <c r="D69" s="41">
        <v>20</v>
      </c>
      <c r="E69" s="41">
        <v>20</v>
      </c>
      <c r="F69" s="41">
        <v>20</v>
      </c>
      <c r="G69" s="41">
        <v>20</v>
      </c>
      <c r="H69" s="41">
        <v>20</v>
      </c>
      <c r="I69" s="41">
        <v>20</v>
      </c>
      <c r="J69" s="41">
        <v>20</v>
      </c>
      <c r="K69" s="41">
        <v>20</v>
      </c>
      <c r="L69" s="41">
        <v>20</v>
      </c>
      <c r="M69" s="41">
        <v>20</v>
      </c>
    </row>
    <row r="70" spans="1:13" x14ac:dyDescent="0.25">
      <c r="A70" s="45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</row>
    <row r="71" spans="1:13" ht="18.75" x14ac:dyDescent="0.3">
      <c r="A71" s="43" t="s">
        <v>231</v>
      </c>
      <c r="B71" s="262" t="s">
        <v>268</v>
      </c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</row>
    <row r="72" spans="1:13" x14ac:dyDescent="0.25">
      <c r="A72" s="43" t="s">
        <v>16</v>
      </c>
      <c r="B72" s="38" t="s">
        <v>1</v>
      </c>
      <c r="C72" s="38" t="s">
        <v>2</v>
      </c>
      <c r="D72" s="38" t="s">
        <v>3</v>
      </c>
      <c r="E72" s="38" t="s">
        <v>4</v>
      </c>
      <c r="F72" s="38" t="s">
        <v>0</v>
      </c>
      <c r="G72" s="38" t="s">
        <v>5</v>
      </c>
      <c r="H72" s="38" t="s">
        <v>6</v>
      </c>
      <c r="I72" s="38" t="s">
        <v>7</v>
      </c>
      <c r="J72" s="38" t="s">
        <v>8</v>
      </c>
      <c r="K72" s="38" t="s">
        <v>9</v>
      </c>
      <c r="L72" s="38" t="s">
        <v>10</v>
      </c>
      <c r="M72" s="38" t="s">
        <v>11</v>
      </c>
    </row>
    <row r="73" spans="1:13" x14ac:dyDescent="0.25">
      <c r="A73" s="43" t="s">
        <v>172</v>
      </c>
      <c r="B73" s="76">
        <v>11.3</v>
      </c>
      <c r="C73" s="76">
        <v>8.5</v>
      </c>
      <c r="D73" s="76">
        <v>31.3</v>
      </c>
      <c r="E73" s="76">
        <v>27.6</v>
      </c>
      <c r="F73" s="76">
        <v>22.2</v>
      </c>
      <c r="G73" s="76">
        <v>37.9</v>
      </c>
      <c r="H73" s="76">
        <v>33.299999999999997</v>
      </c>
      <c r="I73" s="76">
        <v>35.299999999999997</v>
      </c>
      <c r="J73" s="76">
        <v>39.4</v>
      </c>
      <c r="K73" s="76"/>
      <c r="L73" s="76"/>
      <c r="M73" s="76"/>
    </row>
    <row r="74" spans="1:13" x14ac:dyDescent="0.25">
      <c r="A74" s="43" t="s">
        <v>183</v>
      </c>
      <c r="B74" s="41">
        <v>20</v>
      </c>
      <c r="C74" s="41">
        <v>20</v>
      </c>
      <c r="D74" s="41">
        <v>20</v>
      </c>
      <c r="E74" s="41">
        <v>20</v>
      </c>
      <c r="F74" s="41">
        <v>20</v>
      </c>
      <c r="G74" s="41">
        <v>20</v>
      </c>
      <c r="H74" s="41">
        <v>20</v>
      </c>
      <c r="I74" s="41">
        <v>20</v>
      </c>
      <c r="J74" s="41">
        <v>20</v>
      </c>
      <c r="K74" s="41">
        <v>20</v>
      </c>
      <c r="L74" s="41">
        <v>20</v>
      </c>
      <c r="M74" s="41">
        <v>20</v>
      </c>
    </row>
    <row r="75" spans="1:13" x14ac:dyDescent="0.25">
      <c r="A75" s="45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</row>
    <row r="76" spans="1:13" ht="18.75" x14ac:dyDescent="0.3">
      <c r="A76" s="43" t="s">
        <v>231</v>
      </c>
      <c r="B76" s="262" t="s">
        <v>124</v>
      </c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</row>
    <row r="77" spans="1:13" x14ac:dyDescent="0.25">
      <c r="A77" s="43" t="s">
        <v>16</v>
      </c>
      <c r="B77" s="38" t="s">
        <v>1</v>
      </c>
      <c r="C77" s="38" t="s">
        <v>2</v>
      </c>
      <c r="D77" s="38" t="s">
        <v>3</v>
      </c>
      <c r="E77" s="38" t="s">
        <v>4</v>
      </c>
      <c r="F77" s="38" t="s">
        <v>0</v>
      </c>
      <c r="G77" s="38" t="s">
        <v>5</v>
      </c>
      <c r="H77" s="38" t="s">
        <v>6</v>
      </c>
      <c r="I77" s="38" t="s">
        <v>7</v>
      </c>
      <c r="J77" s="38" t="s">
        <v>8</v>
      </c>
      <c r="K77" s="38" t="s">
        <v>9</v>
      </c>
      <c r="L77" s="38" t="s">
        <v>10</v>
      </c>
      <c r="M77" s="38" t="s">
        <v>11</v>
      </c>
    </row>
    <row r="78" spans="1:13" x14ac:dyDescent="0.25">
      <c r="A78" s="43" t="s">
        <v>170</v>
      </c>
      <c r="B78" s="76">
        <v>10</v>
      </c>
      <c r="C78" s="76">
        <v>38</v>
      </c>
      <c r="D78" s="76">
        <v>6.3</v>
      </c>
      <c r="E78" s="76">
        <v>15</v>
      </c>
      <c r="F78" s="76">
        <v>19.600000000000001</v>
      </c>
      <c r="G78" s="76">
        <v>29.9</v>
      </c>
      <c r="H78" s="238"/>
      <c r="I78" s="238"/>
      <c r="J78" s="238"/>
      <c r="K78" s="76"/>
      <c r="L78" s="76"/>
      <c r="M78" s="76"/>
    </row>
    <row r="79" spans="1:13" x14ac:dyDescent="0.25">
      <c r="A79" s="43" t="s">
        <v>187</v>
      </c>
      <c r="B79" s="41">
        <v>100</v>
      </c>
      <c r="C79" s="41">
        <v>100</v>
      </c>
      <c r="D79" s="41">
        <v>100</v>
      </c>
      <c r="E79" s="41">
        <v>100</v>
      </c>
      <c r="F79" s="41">
        <v>100</v>
      </c>
      <c r="G79" s="41">
        <v>100</v>
      </c>
      <c r="H79" s="41">
        <v>100</v>
      </c>
      <c r="I79" s="41">
        <v>100</v>
      </c>
      <c r="J79" s="41">
        <v>100</v>
      </c>
      <c r="K79" s="41">
        <v>100</v>
      </c>
      <c r="L79" s="41">
        <v>100</v>
      </c>
      <c r="M79" s="41">
        <v>100</v>
      </c>
    </row>
    <row r="80" spans="1:13" x14ac:dyDescent="0.25">
      <c r="A80" s="45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</row>
    <row r="81" spans="1:13" ht="18.75" x14ac:dyDescent="0.3">
      <c r="A81" s="43" t="s">
        <v>231</v>
      </c>
      <c r="B81" s="262" t="s">
        <v>116</v>
      </c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</row>
    <row r="82" spans="1:13" x14ac:dyDescent="0.25">
      <c r="A82" s="43" t="s">
        <v>16</v>
      </c>
      <c r="B82" s="38" t="s">
        <v>1</v>
      </c>
      <c r="C82" s="38" t="s">
        <v>2</v>
      </c>
      <c r="D82" s="38" t="s">
        <v>3</v>
      </c>
      <c r="E82" s="38" t="s">
        <v>4</v>
      </c>
      <c r="F82" s="38" t="s">
        <v>0</v>
      </c>
      <c r="G82" s="38" t="s">
        <v>5</v>
      </c>
      <c r="H82" s="38" t="s">
        <v>6</v>
      </c>
      <c r="I82" s="38" t="s">
        <v>7</v>
      </c>
      <c r="J82" s="38" t="s">
        <v>8</v>
      </c>
      <c r="K82" s="38" t="s">
        <v>9</v>
      </c>
      <c r="L82" s="38" t="s">
        <v>10</v>
      </c>
      <c r="M82" s="38" t="s">
        <v>11</v>
      </c>
    </row>
    <row r="83" spans="1:13" x14ac:dyDescent="0.25">
      <c r="A83" s="43" t="s">
        <v>170</v>
      </c>
      <c r="B83" s="76">
        <v>0</v>
      </c>
      <c r="C83" s="76">
        <v>0</v>
      </c>
      <c r="D83" s="76">
        <v>0</v>
      </c>
      <c r="E83" s="76">
        <v>0</v>
      </c>
      <c r="F83" s="76">
        <v>0</v>
      </c>
      <c r="G83" s="76">
        <v>0</v>
      </c>
      <c r="H83" s="238"/>
      <c r="I83" s="238"/>
      <c r="J83" s="238"/>
      <c r="K83" s="76"/>
      <c r="L83" s="76"/>
      <c r="M83" s="76"/>
    </row>
    <row r="84" spans="1:13" x14ac:dyDescent="0.25">
      <c r="A84" s="43" t="s">
        <v>185</v>
      </c>
      <c r="B84" s="41">
        <v>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</row>
    <row r="85" spans="1:13" x14ac:dyDescent="0.25">
      <c r="A85" s="45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</row>
    <row r="86" spans="1:13" ht="18.75" x14ac:dyDescent="0.3">
      <c r="A86" s="43" t="s">
        <v>231</v>
      </c>
      <c r="B86" s="262" t="s">
        <v>115</v>
      </c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</row>
    <row r="87" spans="1:13" x14ac:dyDescent="0.25">
      <c r="A87" s="43" t="s">
        <v>16</v>
      </c>
      <c r="B87" s="38" t="s">
        <v>1</v>
      </c>
      <c r="C87" s="38" t="s">
        <v>2</v>
      </c>
      <c r="D87" s="38" t="s">
        <v>3</v>
      </c>
      <c r="E87" s="38" t="s">
        <v>4</v>
      </c>
      <c r="F87" s="38" t="s">
        <v>0</v>
      </c>
      <c r="G87" s="38" t="s">
        <v>5</v>
      </c>
      <c r="H87" s="38" t="s">
        <v>6</v>
      </c>
      <c r="I87" s="38" t="s">
        <v>7</v>
      </c>
      <c r="J87" s="38" t="s">
        <v>8</v>
      </c>
      <c r="K87" s="38" t="s">
        <v>9</v>
      </c>
      <c r="L87" s="38" t="s">
        <v>10</v>
      </c>
      <c r="M87" s="38" t="s">
        <v>11</v>
      </c>
    </row>
    <row r="88" spans="1:13" x14ac:dyDescent="0.25">
      <c r="A88" s="43" t="s">
        <v>170</v>
      </c>
      <c r="B88" s="76">
        <v>0</v>
      </c>
      <c r="C88" s="76">
        <v>0</v>
      </c>
      <c r="D88" s="76">
        <v>0</v>
      </c>
      <c r="E88" s="76">
        <v>0</v>
      </c>
      <c r="F88" s="76">
        <v>0</v>
      </c>
      <c r="G88" s="76">
        <v>0</v>
      </c>
      <c r="H88" s="238"/>
      <c r="I88" s="238"/>
      <c r="J88" s="238"/>
      <c r="K88" s="76"/>
      <c r="L88" s="76"/>
      <c r="M88" s="76"/>
    </row>
    <row r="89" spans="1:13" x14ac:dyDescent="0.25">
      <c r="A89" s="43" t="s">
        <v>185</v>
      </c>
      <c r="B89" s="37">
        <v>0</v>
      </c>
      <c r="C89" s="37">
        <v>0</v>
      </c>
      <c r="D89" s="37">
        <v>0</v>
      </c>
      <c r="E89" s="37">
        <v>0</v>
      </c>
      <c r="F89" s="37">
        <v>0</v>
      </c>
      <c r="G89" s="37">
        <v>0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37">
        <v>0</v>
      </c>
    </row>
    <row r="91" spans="1:13" ht="18.75" x14ac:dyDescent="0.3">
      <c r="A91" s="43" t="s">
        <v>231</v>
      </c>
      <c r="B91" s="262" t="s">
        <v>615</v>
      </c>
      <c r="C91" s="262"/>
      <c r="D91" s="262"/>
      <c r="E91" s="262"/>
      <c r="F91" s="262"/>
      <c r="G91" s="262"/>
      <c r="H91" s="262"/>
      <c r="I91" s="262"/>
      <c r="J91" s="262"/>
      <c r="K91" s="262"/>
      <c r="L91" s="262"/>
      <c r="M91" s="262"/>
    </row>
    <row r="92" spans="1:13" x14ac:dyDescent="0.25">
      <c r="A92" s="43" t="s">
        <v>16</v>
      </c>
      <c r="B92" s="199" t="s">
        <v>1</v>
      </c>
      <c r="C92" s="199" t="s">
        <v>2</v>
      </c>
      <c r="D92" s="199" t="s">
        <v>3</v>
      </c>
      <c r="E92" s="199" t="s">
        <v>4</v>
      </c>
      <c r="F92" s="199" t="s">
        <v>0</v>
      </c>
      <c r="G92" s="199" t="s">
        <v>5</v>
      </c>
      <c r="H92" s="199" t="s">
        <v>6</v>
      </c>
      <c r="I92" s="199" t="s">
        <v>7</v>
      </c>
      <c r="J92" s="199" t="s">
        <v>8</v>
      </c>
      <c r="K92" s="199" t="s">
        <v>9</v>
      </c>
      <c r="L92" s="199" t="s">
        <v>10</v>
      </c>
      <c r="M92" s="199" t="s">
        <v>11</v>
      </c>
    </row>
    <row r="93" spans="1:13" x14ac:dyDescent="0.25">
      <c r="A93" s="43" t="s">
        <v>170</v>
      </c>
      <c r="B93" s="198">
        <v>1</v>
      </c>
      <c r="C93" s="198" t="s">
        <v>503</v>
      </c>
      <c r="D93" s="198">
        <v>1</v>
      </c>
      <c r="E93" s="205" t="s">
        <v>503</v>
      </c>
      <c r="F93" s="205" t="s">
        <v>503</v>
      </c>
      <c r="G93" s="205" t="s">
        <v>503</v>
      </c>
      <c r="H93" s="198">
        <v>1</v>
      </c>
      <c r="I93" s="234" t="s">
        <v>503</v>
      </c>
      <c r="J93" s="198">
        <v>2</v>
      </c>
      <c r="K93" s="198"/>
      <c r="L93" s="198"/>
      <c r="M93" s="198"/>
    </row>
    <row r="94" spans="1:13" x14ac:dyDescent="0.25">
      <c r="A94" s="43" t="s">
        <v>185</v>
      </c>
      <c r="B94" s="197">
        <v>0</v>
      </c>
      <c r="C94" s="197">
        <v>0</v>
      </c>
      <c r="D94" s="197">
        <v>0</v>
      </c>
      <c r="E94" s="197">
        <v>0</v>
      </c>
      <c r="F94" s="197">
        <v>0</v>
      </c>
      <c r="G94" s="197">
        <v>0</v>
      </c>
      <c r="H94" s="197">
        <v>0</v>
      </c>
      <c r="I94" s="197">
        <v>0</v>
      </c>
      <c r="J94" s="197">
        <v>0</v>
      </c>
      <c r="K94" s="197">
        <v>0</v>
      </c>
      <c r="L94" s="197">
        <v>0</v>
      </c>
      <c r="M94" s="197">
        <v>0</v>
      </c>
    </row>
  </sheetData>
  <mergeCells count="20">
    <mergeCell ref="B91:M91"/>
    <mergeCell ref="B56:M56"/>
    <mergeCell ref="B86:M86"/>
    <mergeCell ref="B41:M41"/>
    <mergeCell ref="B71:M71"/>
    <mergeCell ref="B30:M30"/>
    <mergeCell ref="B35:M35"/>
    <mergeCell ref="B76:M76"/>
    <mergeCell ref="B81:M81"/>
    <mergeCell ref="B46:M46"/>
    <mergeCell ref="B51:M51"/>
    <mergeCell ref="B66:M66"/>
    <mergeCell ref="B61:M61"/>
    <mergeCell ref="B15:M15"/>
    <mergeCell ref="B20:M20"/>
    <mergeCell ref="B25:M25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pageSetup paperSize="9" scale="58" fitToHeight="0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showGridLines="0" zoomScale="70" zoomScaleNormal="70" zoomScaleSheetLayoutView="80" workbookViewId="0">
      <selection activeCell="L62" sqref="L62"/>
    </sheetView>
  </sheetViews>
  <sheetFormatPr defaultRowHeight="15" x14ac:dyDescent="0.25"/>
  <cols>
    <col min="1" max="1" width="20.140625" customWidth="1"/>
    <col min="2" max="2" width="9.28515625" bestFit="1" customWidth="1"/>
    <col min="3" max="3" width="11.42578125" bestFit="1" customWidth="1"/>
    <col min="4" max="4" width="10.85546875" bestFit="1" customWidth="1"/>
    <col min="5" max="5" width="10.42578125" bestFit="1" customWidth="1"/>
    <col min="6" max="6" width="10.85546875" bestFit="1" customWidth="1"/>
    <col min="7" max="9" width="10.425781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263"/>
      <c r="B1" s="264" t="s">
        <v>279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269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43" t="s">
        <v>172</v>
      </c>
      <c r="B7" s="140">
        <v>13896</v>
      </c>
      <c r="C7" s="140">
        <v>13252</v>
      </c>
      <c r="D7" s="140">
        <v>16903</v>
      </c>
      <c r="E7" s="140">
        <v>14591</v>
      </c>
      <c r="F7" s="140">
        <v>17283</v>
      </c>
      <c r="G7" s="140">
        <v>13662</v>
      </c>
      <c r="H7" s="140">
        <v>12716</v>
      </c>
      <c r="I7" s="140">
        <v>13698</v>
      </c>
      <c r="J7" s="76">
        <v>14583</v>
      </c>
      <c r="K7" s="76"/>
      <c r="L7" s="76"/>
      <c r="M7" s="76"/>
    </row>
    <row r="8" spans="1:13" x14ac:dyDescent="0.25">
      <c r="A8" s="43" t="s">
        <v>490</v>
      </c>
      <c r="B8" s="37">
        <v>15000</v>
      </c>
      <c r="C8" s="113">
        <v>15000</v>
      </c>
      <c r="D8" s="113">
        <v>15000</v>
      </c>
      <c r="E8" s="113">
        <v>15000</v>
      </c>
      <c r="F8" s="113">
        <v>15000</v>
      </c>
      <c r="G8" s="113">
        <v>15000</v>
      </c>
      <c r="H8" s="113">
        <v>15000</v>
      </c>
      <c r="I8" s="113">
        <v>15000</v>
      </c>
      <c r="J8" s="113">
        <v>15000</v>
      </c>
      <c r="K8" s="113">
        <v>15000</v>
      </c>
      <c r="L8" s="113">
        <v>15000</v>
      </c>
      <c r="M8" s="113">
        <v>15000</v>
      </c>
    </row>
    <row r="10" spans="1:13" ht="18.75" x14ac:dyDescent="0.3">
      <c r="A10" s="43" t="s">
        <v>231</v>
      </c>
      <c r="B10" s="262" t="s">
        <v>270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43" t="s">
        <v>170</v>
      </c>
      <c r="B12" s="140">
        <v>2141</v>
      </c>
      <c r="C12" s="140">
        <v>1893</v>
      </c>
      <c r="D12" s="140">
        <v>3091</v>
      </c>
      <c r="E12" s="140">
        <v>2773</v>
      </c>
      <c r="F12" s="76">
        <v>3474</v>
      </c>
      <c r="G12" s="76">
        <v>3147</v>
      </c>
      <c r="H12" s="76">
        <v>2655</v>
      </c>
      <c r="I12" s="76">
        <v>2868</v>
      </c>
      <c r="J12" s="76">
        <v>2826</v>
      </c>
      <c r="K12" s="76">
        <v>3073</v>
      </c>
      <c r="L12" s="76">
        <v>2294</v>
      </c>
      <c r="M12" s="76"/>
    </row>
    <row r="13" spans="1:13" x14ac:dyDescent="0.25">
      <c r="A13" s="43" t="s">
        <v>491</v>
      </c>
      <c r="B13" s="37">
        <v>2000</v>
      </c>
      <c r="C13" s="113">
        <v>2000</v>
      </c>
      <c r="D13" s="113">
        <v>2000</v>
      </c>
      <c r="E13" s="113">
        <v>2000</v>
      </c>
      <c r="F13" s="113">
        <v>2000</v>
      </c>
      <c r="G13" s="113">
        <v>2000</v>
      </c>
      <c r="H13" s="113">
        <v>2000</v>
      </c>
      <c r="I13" s="113">
        <v>2000</v>
      </c>
      <c r="J13" s="113">
        <v>2000</v>
      </c>
      <c r="K13" s="113">
        <v>2000</v>
      </c>
      <c r="L13" s="113">
        <v>2000</v>
      </c>
      <c r="M13" s="113">
        <v>2000</v>
      </c>
    </row>
    <row r="15" spans="1:13" ht="18.75" x14ac:dyDescent="0.3">
      <c r="A15" s="43" t="s">
        <v>231</v>
      </c>
      <c r="B15" s="262" t="s">
        <v>271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43" t="s">
        <v>170</v>
      </c>
      <c r="B17" s="76">
        <v>375</v>
      </c>
      <c r="C17" s="76">
        <v>795</v>
      </c>
      <c r="D17" s="140">
        <v>1298</v>
      </c>
      <c r="E17" s="140">
        <v>1014</v>
      </c>
      <c r="F17" s="76">
        <v>1363</v>
      </c>
      <c r="G17" s="76">
        <v>105</v>
      </c>
      <c r="H17" s="76">
        <v>110</v>
      </c>
      <c r="I17" s="76">
        <v>399</v>
      </c>
      <c r="J17" s="76">
        <v>677</v>
      </c>
      <c r="K17" s="76">
        <v>814</v>
      </c>
      <c r="L17" s="76">
        <v>42</v>
      </c>
      <c r="M17" s="76"/>
    </row>
    <row r="18" spans="1:13" x14ac:dyDescent="0.25">
      <c r="A18" s="43" t="s">
        <v>199</v>
      </c>
      <c r="B18" s="74">
        <v>1000</v>
      </c>
      <c r="C18" s="113">
        <v>1000</v>
      </c>
      <c r="D18" s="113">
        <v>1000</v>
      </c>
      <c r="E18" s="113">
        <v>1000</v>
      </c>
      <c r="F18" s="113">
        <v>1000</v>
      </c>
      <c r="G18" s="113">
        <v>1000</v>
      </c>
      <c r="H18" s="113">
        <v>1000</v>
      </c>
      <c r="I18" s="113">
        <v>1000</v>
      </c>
      <c r="J18" s="113">
        <v>1000</v>
      </c>
      <c r="K18" s="113">
        <v>1000</v>
      </c>
      <c r="L18" s="113">
        <v>1000</v>
      </c>
      <c r="M18" s="113">
        <v>1000</v>
      </c>
    </row>
    <row r="20" spans="1:13" ht="18.75" x14ac:dyDescent="0.3">
      <c r="A20" s="43" t="s">
        <v>231</v>
      </c>
      <c r="B20" s="262" t="s">
        <v>272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43" t="s">
        <v>170</v>
      </c>
      <c r="B22" s="140">
        <v>1488</v>
      </c>
      <c r="C22" s="140">
        <v>1081</v>
      </c>
      <c r="D22" s="140">
        <v>1883</v>
      </c>
      <c r="E22" s="140">
        <v>1665</v>
      </c>
      <c r="F22" s="76">
        <v>1935</v>
      </c>
      <c r="G22" s="76">
        <v>1573</v>
      </c>
      <c r="H22" s="76">
        <v>1428</v>
      </c>
      <c r="I22" s="76">
        <v>1622</v>
      </c>
      <c r="J22" s="76">
        <v>1683</v>
      </c>
      <c r="K22" s="76">
        <v>1791</v>
      </c>
      <c r="L22" s="76">
        <v>1525</v>
      </c>
      <c r="M22" s="76"/>
    </row>
    <row r="23" spans="1:13" x14ac:dyDescent="0.25">
      <c r="A23" s="43" t="s">
        <v>199</v>
      </c>
      <c r="B23" s="37">
        <v>1000</v>
      </c>
      <c r="C23" s="37">
        <v>1000</v>
      </c>
      <c r="D23" s="37">
        <v>1000</v>
      </c>
      <c r="E23" s="37">
        <v>1000</v>
      </c>
      <c r="F23" s="37">
        <v>1000</v>
      </c>
      <c r="G23" s="37">
        <v>1000</v>
      </c>
      <c r="H23" s="37">
        <v>1000</v>
      </c>
      <c r="I23" s="37">
        <v>1000</v>
      </c>
      <c r="J23" s="37">
        <v>1000</v>
      </c>
      <c r="K23" s="37">
        <v>1000</v>
      </c>
      <c r="L23" s="37">
        <v>1000</v>
      </c>
      <c r="M23" s="37">
        <v>1000</v>
      </c>
    </row>
    <row r="25" spans="1:13" ht="15" customHeight="1" x14ac:dyDescent="0.3">
      <c r="A25" s="43" t="s">
        <v>231</v>
      </c>
      <c r="B25" s="262" t="s">
        <v>273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43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43" t="s">
        <v>170</v>
      </c>
      <c r="B27" s="76">
        <v>165</v>
      </c>
      <c r="C27" s="76">
        <v>287</v>
      </c>
      <c r="D27" s="76">
        <v>274</v>
      </c>
      <c r="E27" s="76">
        <v>252</v>
      </c>
      <c r="F27" s="76">
        <v>293</v>
      </c>
      <c r="G27" s="76">
        <v>424</v>
      </c>
      <c r="H27" s="76">
        <v>400</v>
      </c>
      <c r="I27" s="76">
        <v>146</v>
      </c>
      <c r="J27" s="76">
        <v>217</v>
      </c>
      <c r="K27" s="76">
        <v>304</v>
      </c>
      <c r="L27" s="76">
        <v>386</v>
      </c>
      <c r="M27" s="76"/>
    </row>
    <row r="28" spans="1:13" x14ac:dyDescent="0.25">
      <c r="A28" s="43" t="s">
        <v>180</v>
      </c>
      <c r="B28" s="37">
        <v>200</v>
      </c>
      <c r="C28" s="113">
        <v>200</v>
      </c>
      <c r="D28" s="113">
        <v>200</v>
      </c>
      <c r="E28" s="113">
        <v>200</v>
      </c>
      <c r="F28" s="113">
        <v>200</v>
      </c>
      <c r="G28" s="113">
        <v>200</v>
      </c>
      <c r="H28" s="113">
        <v>200</v>
      </c>
      <c r="I28" s="113">
        <v>200</v>
      </c>
      <c r="J28" s="113">
        <v>200</v>
      </c>
      <c r="K28" s="113">
        <v>200</v>
      </c>
      <c r="L28" s="113">
        <v>200</v>
      </c>
      <c r="M28" s="113">
        <v>200</v>
      </c>
    </row>
    <row r="30" spans="1:13" ht="18.75" x14ac:dyDescent="0.3">
      <c r="A30" s="43" t="s">
        <v>231</v>
      </c>
      <c r="B30" s="262" t="s">
        <v>274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43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ht="15" customHeight="1" x14ac:dyDescent="0.25">
      <c r="A32" s="43" t="s">
        <v>170</v>
      </c>
      <c r="B32" s="76">
        <v>978</v>
      </c>
      <c r="C32" s="76">
        <v>807</v>
      </c>
      <c r="D32" s="76">
        <v>841</v>
      </c>
      <c r="E32" s="76">
        <v>778</v>
      </c>
      <c r="F32" s="76">
        <v>779</v>
      </c>
      <c r="G32" s="76">
        <v>532</v>
      </c>
      <c r="H32" s="76">
        <v>483</v>
      </c>
      <c r="I32" s="76">
        <v>612</v>
      </c>
      <c r="J32" s="76">
        <v>636</v>
      </c>
      <c r="K32" s="76">
        <v>825</v>
      </c>
      <c r="L32" s="76">
        <v>561</v>
      </c>
      <c r="M32" s="76"/>
    </row>
    <row r="33" spans="1:13" x14ac:dyDescent="0.25">
      <c r="A33" s="43" t="s">
        <v>199</v>
      </c>
      <c r="B33" s="37">
        <v>1000</v>
      </c>
      <c r="C33" s="37">
        <v>1000</v>
      </c>
      <c r="D33" s="37">
        <v>1000</v>
      </c>
      <c r="E33" s="37">
        <v>1000</v>
      </c>
      <c r="F33" s="37">
        <v>1000</v>
      </c>
      <c r="G33" s="37">
        <v>1000</v>
      </c>
      <c r="H33" s="37">
        <v>1000</v>
      </c>
      <c r="I33" s="37">
        <v>1000</v>
      </c>
      <c r="J33" s="37">
        <v>1000</v>
      </c>
      <c r="K33" s="37">
        <v>1000</v>
      </c>
      <c r="L33" s="37">
        <v>1000</v>
      </c>
      <c r="M33" s="37">
        <v>1000</v>
      </c>
    </row>
    <row r="35" spans="1:13" ht="18.75" x14ac:dyDescent="0.3">
      <c r="A35" s="43" t="s">
        <v>231</v>
      </c>
      <c r="B35" s="262" t="s">
        <v>275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ht="15" customHeight="1" x14ac:dyDescent="0.25">
      <c r="A36" s="43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43" t="s">
        <v>278</v>
      </c>
      <c r="B37" s="140">
        <v>3103</v>
      </c>
      <c r="C37" s="140">
        <v>2891</v>
      </c>
      <c r="D37" s="140">
        <v>3260</v>
      </c>
      <c r="E37" s="140">
        <v>3197</v>
      </c>
      <c r="F37" s="76">
        <v>3265</v>
      </c>
      <c r="G37" s="76">
        <v>2975</v>
      </c>
      <c r="H37" s="76">
        <v>3179</v>
      </c>
      <c r="I37" s="76">
        <v>3215</v>
      </c>
      <c r="J37" s="76">
        <v>3411</v>
      </c>
      <c r="K37" s="76">
        <v>3347</v>
      </c>
      <c r="L37" s="76">
        <v>3241</v>
      </c>
      <c r="M37" s="76"/>
    </row>
    <row r="38" spans="1:13" x14ac:dyDescent="0.25">
      <c r="A38" s="43" t="s">
        <v>492</v>
      </c>
      <c r="B38" s="37">
        <v>3000</v>
      </c>
      <c r="C38" s="113">
        <v>3000</v>
      </c>
      <c r="D38" s="113">
        <v>3000</v>
      </c>
      <c r="E38" s="113">
        <v>3000</v>
      </c>
      <c r="F38" s="113">
        <v>3000</v>
      </c>
      <c r="G38" s="113">
        <v>3000</v>
      </c>
      <c r="H38" s="113">
        <v>3000</v>
      </c>
      <c r="I38" s="113">
        <v>3000</v>
      </c>
      <c r="J38" s="113">
        <v>3000</v>
      </c>
      <c r="K38" s="113">
        <v>3000</v>
      </c>
      <c r="L38" s="113">
        <v>3000</v>
      </c>
      <c r="M38" s="113">
        <v>3000</v>
      </c>
    </row>
    <row r="40" spans="1:13" ht="18.75" x14ac:dyDescent="0.3">
      <c r="A40" s="43" t="s">
        <v>231</v>
      </c>
      <c r="B40" s="262" t="s">
        <v>616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ht="15" customHeight="1" x14ac:dyDescent="0.25">
      <c r="A41" s="43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43" t="s">
        <v>278</v>
      </c>
      <c r="B42" s="140">
        <v>1495</v>
      </c>
      <c r="C42" s="140">
        <v>1626</v>
      </c>
      <c r="D42" s="140">
        <v>1982</v>
      </c>
      <c r="E42" s="140">
        <v>1245</v>
      </c>
      <c r="F42" s="76">
        <v>1550</v>
      </c>
      <c r="G42" s="76">
        <v>1612</v>
      </c>
      <c r="H42" s="76">
        <v>1563</v>
      </c>
      <c r="I42" s="76">
        <v>1652</v>
      </c>
      <c r="J42" s="76">
        <v>1747</v>
      </c>
      <c r="K42" s="76">
        <v>1642</v>
      </c>
      <c r="L42" s="76">
        <v>1542</v>
      </c>
      <c r="M42" s="76"/>
    </row>
    <row r="43" spans="1:13" x14ac:dyDescent="0.25">
      <c r="A43" s="43" t="s">
        <v>493</v>
      </c>
      <c r="B43" s="37">
        <v>1500</v>
      </c>
      <c r="C43" s="113">
        <v>1500</v>
      </c>
      <c r="D43" s="113">
        <v>1500</v>
      </c>
      <c r="E43" s="113">
        <v>1500</v>
      </c>
      <c r="F43" s="113">
        <v>1500</v>
      </c>
      <c r="G43" s="113">
        <v>1500</v>
      </c>
      <c r="H43" s="113">
        <v>1500</v>
      </c>
      <c r="I43" s="113">
        <v>1500</v>
      </c>
      <c r="J43" s="113">
        <v>1500</v>
      </c>
      <c r="K43" s="113">
        <v>1500</v>
      </c>
      <c r="L43" s="113">
        <v>1500</v>
      </c>
      <c r="M43" s="113">
        <v>1500</v>
      </c>
    </row>
    <row r="45" spans="1:13" ht="15" customHeight="1" x14ac:dyDescent="0.3">
      <c r="A45" s="43" t="s">
        <v>231</v>
      </c>
      <c r="B45" s="262" t="s">
        <v>617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43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43" t="s">
        <v>278</v>
      </c>
      <c r="B47" s="76">
        <v>695</v>
      </c>
      <c r="C47" s="76">
        <v>662</v>
      </c>
      <c r="D47" s="76">
        <v>725</v>
      </c>
      <c r="E47" s="76">
        <v>766</v>
      </c>
      <c r="F47" s="76">
        <v>622</v>
      </c>
      <c r="G47" s="76">
        <v>966</v>
      </c>
      <c r="H47" s="76">
        <v>833</v>
      </c>
      <c r="I47" s="76">
        <v>753</v>
      </c>
      <c r="J47" s="76">
        <v>787</v>
      </c>
      <c r="K47" s="76">
        <v>829</v>
      </c>
      <c r="L47" s="76">
        <v>829</v>
      </c>
      <c r="M47" s="76"/>
    </row>
    <row r="48" spans="1:13" x14ac:dyDescent="0.25">
      <c r="A48" s="43" t="s">
        <v>200</v>
      </c>
      <c r="B48" s="37">
        <v>700</v>
      </c>
      <c r="C48" s="37">
        <v>700</v>
      </c>
      <c r="D48" s="37">
        <v>700</v>
      </c>
      <c r="E48" s="37">
        <v>700</v>
      </c>
      <c r="F48" s="37">
        <v>700</v>
      </c>
      <c r="G48" s="37">
        <v>700</v>
      </c>
      <c r="H48" s="37">
        <v>700</v>
      </c>
      <c r="I48" s="37">
        <v>700</v>
      </c>
      <c r="J48" s="37">
        <v>700</v>
      </c>
      <c r="K48" s="37">
        <v>700</v>
      </c>
      <c r="L48" s="37">
        <v>700</v>
      </c>
      <c r="M48" s="37">
        <v>700</v>
      </c>
    </row>
    <row r="49" spans="1:13" ht="15" customHeight="1" x14ac:dyDescent="0.25"/>
    <row r="50" spans="1:13" ht="18.75" x14ac:dyDescent="0.3">
      <c r="A50" s="43" t="s">
        <v>231</v>
      </c>
      <c r="B50" s="262" t="s">
        <v>618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43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43" t="s">
        <v>278</v>
      </c>
      <c r="B52" s="76">
        <v>1387</v>
      </c>
      <c r="C52" s="76">
        <v>1206</v>
      </c>
      <c r="D52" s="76">
        <v>1168</v>
      </c>
      <c r="E52" s="76">
        <v>961</v>
      </c>
      <c r="F52" s="76">
        <v>1494</v>
      </c>
      <c r="G52" s="76">
        <v>698</v>
      </c>
      <c r="H52" s="76">
        <v>458</v>
      </c>
      <c r="I52" s="76">
        <v>634</v>
      </c>
      <c r="J52" s="76">
        <v>765</v>
      </c>
      <c r="K52" s="76">
        <v>1090</v>
      </c>
      <c r="L52" s="76">
        <v>651</v>
      </c>
      <c r="M52" s="76"/>
    </row>
    <row r="53" spans="1:13" x14ac:dyDescent="0.25">
      <c r="A53" s="43" t="s">
        <v>494</v>
      </c>
      <c r="B53" s="37">
        <v>1200</v>
      </c>
      <c r="C53" s="113">
        <v>1200</v>
      </c>
      <c r="D53" s="113">
        <v>1200</v>
      </c>
      <c r="E53" s="113">
        <v>1200</v>
      </c>
      <c r="F53" s="113">
        <v>1200</v>
      </c>
      <c r="G53" s="113">
        <v>1200</v>
      </c>
      <c r="H53" s="113">
        <v>1200</v>
      </c>
      <c r="I53" s="113">
        <v>1200</v>
      </c>
      <c r="J53" s="113">
        <v>1200</v>
      </c>
      <c r="K53" s="113">
        <v>1200</v>
      </c>
      <c r="L53" s="113">
        <v>1200</v>
      </c>
      <c r="M53" s="113">
        <v>1200</v>
      </c>
    </row>
    <row r="55" spans="1:13" ht="18.75" x14ac:dyDescent="0.3">
      <c r="A55" s="43" t="s">
        <v>231</v>
      </c>
      <c r="B55" s="262" t="s">
        <v>619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43" t="s">
        <v>16</v>
      </c>
      <c r="B56" s="38" t="s">
        <v>1</v>
      </c>
      <c r="C56" s="38" t="s">
        <v>2</v>
      </c>
      <c r="D56" s="38" t="s">
        <v>3</v>
      </c>
      <c r="E56" s="38" t="s">
        <v>4</v>
      </c>
      <c r="F56" s="38" t="s">
        <v>0</v>
      </c>
      <c r="G56" s="38" t="s">
        <v>5</v>
      </c>
      <c r="H56" s="38" t="s">
        <v>6</v>
      </c>
      <c r="I56" s="38" t="s">
        <v>7</v>
      </c>
      <c r="J56" s="38" t="s">
        <v>8</v>
      </c>
      <c r="K56" s="38" t="s">
        <v>9</v>
      </c>
      <c r="L56" s="38" t="s">
        <v>10</v>
      </c>
      <c r="M56" s="38" t="s">
        <v>11</v>
      </c>
    </row>
    <row r="57" spans="1:13" x14ac:dyDescent="0.25">
      <c r="A57" s="43" t="s">
        <v>278</v>
      </c>
      <c r="B57" s="140">
        <v>1420</v>
      </c>
      <c r="C57" s="140">
        <v>1533</v>
      </c>
      <c r="D57" s="140">
        <v>1725</v>
      </c>
      <c r="E57" s="140">
        <v>1533</v>
      </c>
      <c r="F57" s="76">
        <v>1722</v>
      </c>
      <c r="G57" s="76">
        <v>1101</v>
      </c>
      <c r="H57" s="76">
        <v>1087</v>
      </c>
      <c r="I57" s="76">
        <v>1235</v>
      </c>
      <c r="J57" s="76">
        <v>1285</v>
      </c>
      <c r="K57" s="76">
        <v>1540</v>
      </c>
      <c r="L57" s="76">
        <v>1478</v>
      </c>
      <c r="M57" s="76"/>
    </row>
    <row r="58" spans="1:13" x14ac:dyDescent="0.25">
      <c r="A58" s="43" t="s">
        <v>493</v>
      </c>
      <c r="B58" s="37">
        <v>1500</v>
      </c>
      <c r="C58" s="113">
        <v>1500</v>
      </c>
      <c r="D58" s="113">
        <v>1500</v>
      </c>
      <c r="E58" s="113">
        <v>1500</v>
      </c>
      <c r="F58" s="113">
        <v>1500</v>
      </c>
      <c r="G58" s="113">
        <v>1500</v>
      </c>
      <c r="H58" s="113">
        <v>1500</v>
      </c>
      <c r="I58" s="113">
        <v>1500</v>
      </c>
      <c r="J58" s="113">
        <v>1500</v>
      </c>
      <c r="K58" s="113">
        <v>1500</v>
      </c>
      <c r="L58" s="113">
        <v>1500</v>
      </c>
      <c r="M58" s="113">
        <v>1500</v>
      </c>
    </row>
    <row r="60" spans="1:13" ht="18.75" x14ac:dyDescent="0.3">
      <c r="A60" s="43" t="s">
        <v>231</v>
      </c>
      <c r="B60" s="262" t="s">
        <v>276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43" t="s">
        <v>16</v>
      </c>
      <c r="B61" s="38" t="s">
        <v>1</v>
      </c>
      <c r="C61" s="38" t="s">
        <v>2</v>
      </c>
      <c r="D61" s="38" t="s">
        <v>3</v>
      </c>
      <c r="E61" s="38" t="s">
        <v>4</v>
      </c>
      <c r="F61" s="38" t="s">
        <v>0</v>
      </c>
      <c r="G61" s="38" t="s">
        <v>5</v>
      </c>
      <c r="H61" s="38" t="s">
        <v>6</v>
      </c>
      <c r="I61" s="38" t="s">
        <v>7</v>
      </c>
      <c r="J61" s="38" t="s">
        <v>8</v>
      </c>
      <c r="K61" s="38" t="s">
        <v>9</v>
      </c>
      <c r="L61" s="38" t="s">
        <v>10</v>
      </c>
      <c r="M61" s="38" t="s">
        <v>11</v>
      </c>
    </row>
    <row r="62" spans="1:13" x14ac:dyDescent="0.25">
      <c r="A62" s="43" t="s">
        <v>86</v>
      </c>
      <c r="B62" s="76">
        <v>371</v>
      </c>
      <c r="C62" s="76">
        <v>198</v>
      </c>
      <c r="D62" s="76">
        <v>244</v>
      </c>
      <c r="E62" s="76">
        <v>69</v>
      </c>
      <c r="F62" s="76">
        <v>460</v>
      </c>
      <c r="G62" s="76">
        <v>63</v>
      </c>
      <c r="H62" s="76">
        <v>158</v>
      </c>
      <c r="I62" s="76">
        <v>286</v>
      </c>
      <c r="J62" s="76">
        <v>249</v>
      </c>
      <c r="K62" s="76">
        <v>85</v>
      </c>
      <c r="L62" s="76">
        <v>31</v>
      </c>
      <c r="M62" s="76"/>
    </row>
    <row r="63" spans="1:13" x14ac:dyDescent="0.25">
      <c r="A63" s="43" t="s">
        <v>177</v>
      </c>
      <c r="B63" s="37">
        <v>300</v>
      </c>
      <c r="C63" s="37">
        <v>300</v>
      </c>
      <c r="D63" s="37">
        <v>300</v>
      </c>
      <c r="E63" s="37">
        <v>300</v>
      </c>
      <c r="F63" s="37">
        <v>300</v>
      </c>
      <c r="G63" s="37">
        <v>300</v>
      </c>
      <c r="H63" s="37">
        <v>300</v>
      </c>
      <c r="I63" s="37">
        <v>300</v>
      </c>
      <c r="J63" s="37">
        <v>300</v>
      </c>
      <c r="K63" s="37">
        <v>300</v>
      </c>
      <c r="L63" s="37">
        <v>300</v>
      </c>
      <c r="M63" s="37">
        <v>300</v>
      </c>
    </row>
    <row r="65" spans="1:13" ht="18.75" x14ac:dyDescent="0.3">
      <c r="A65" s="43" t="s">
        <v>231</v>
      </c>
      <c r="B65" s="262" t="s">
        <v>277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</row>
    <row r="66" spans="1:13" x14ac:dyDescent="0.25">
      <c r="A66" s="43" t="s">
        <v>16</v>
      </c>
      <c r="B66" s="38" t="s">
        <v>1</v>
      </c>
      <c r="C66" s="38" t="s">
        <v>2</v>
      </c>
      <c r="D66" s="38" t="s">
        <v>3</v>
      </c>
      <c r="E66" s="38" t="s">
        <v>4</v>
      </c>
      <c r="F66" s="38" t="s">
        <v>0</v>
      </c>
      <c r="G66" s="38" t="s">
        <v>5</v>
      </c>
      <c r="H66" s="38" t="s">
        <v>6</v>
      </c>
      <c r="I66" s="38" t="s">
        <v>7</v>
      </c>
      <c r="J66" s="38" t="s">
        <v>8</v>
      </c>
      <c r="K66" s="38" t="s">
        <v>9</v>
      </c>
      <c r="L66" s="38" t="s">
        <v>10</v>
      </c>
      <c r="M66" s="38" t="s">
        <v>11</v>
      </c>
    </row>
    <row r="67" spans="1:13" x14ac:dyDescent="0.25">
      <c r="A67" s="43" t="s">
        <v>20</v>
      </c>
      <c r="B67" s="76">
        <v>152</v>
      </c>
      <c r="C67" s="76">
        <v>163</v>
      </c>
      <c r="D67" s="76">
        <v>207</v>
      </c>
      <c r="E67" s="76">
        <v>68</v>
      </c>
      <c r="F67" s="76">
        <v>117</v>
      </c>
      <c r="G67" s="76">
        <v>263</v>
      </c>
      <c r="H67" s="76">
        <v>140</v>
      </c>
      <c r="I67" s="76">
        <v>87</v>
      </c>
      <c r="J67" s="76">
        <v>110</v>
      </c>
      <c r="K67" s="76">
        <v>245</v>
      </c>
      <c r="L67" s="76">
        <v>125</v>
      </c>
      <c r="M67" s="76"/>
    </row>
    <row r="68" spans="1:13" x14ac:dyDescent="0.25">
      <c r="A68" s="43" t="s">
        <v>173</v>
      </c>
      <c r="B68" s="37">
        <v>100</v>
      </c>
      <c r="C68" s="113">
        <v>100</v>
      </c>
      <c r="D68" s="113">
        <v>100</v>
      </c>
      <c r="E68" s="113">
        <v>100</v>
      </c>
      <c r="F68" s="113">
        <v>100</v>
      </c>
      <c r="G68" s="113">
        <v>100</v>
      </c>
      <c r="H68" s="113">
        <v>100</v>
      </c>
      <c r="I68" s="113">
        <v>100</v>
      </c>
      <c r="J68" s="113">
        <v>100</v>
      </c>
      <c r="K68" s="113">
        <v>100</v>
      </c>
      <c r="L68" s="113">
        <v>100</v>
      </c>
      <c r="M68" s="113">
        <v>100</v>
      </c>
    </row>
    <row r="70" spans="1:13" ht="18.75" x14ac:dyDescent="0.3">
      <c r="A70" s="43" t="s">
        <v>231</v>
      </c>
      <c r="B70" s="262" t="s">
        <v>495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</row>
    <row r="71" spans="1:13" x14ac:dyDescent="0.25">
      <c r="A71" s="43" t="s">
        <v>16</v>
      </c>
      <c r="B71" s="115" t="s">
        <v>1</v>
      </c>
      <c r="C71" s="115" t="s">
        <v>2</v>
      </c>
      <c r="D71" s="115" t="s">
        <v>3</v>
      </c>
      <c r="E71" s="115" t="s">
        <v>4</v>
      </c>
      <c r="F71" s="115" t="s">
        <v>0</v>
      </c>
      <c r="G71" s="115" t="s">
        <v>5</v>
      </c>
      <c r="H71" s="115" t="s">
        <v>6</v>
      </c>
      <c r="I71" s="115" t="s">
        <v>7</v>
      </c>
      <c r="J71" s="115" t="s">
        <v>8</v>
      </c>
      <c r="K71" s="115" t="s">
        <v>9</v>
      </c>
      <c r="L71" s="115" t="s">
        <v>10</v>
      </c>
      <c r="M71" s="115" t="s">
        <v>11</v>
      </c>
    </row>
    <row r="72" spans="1:13" x14ac:dyDescent="0.25">
      <c r="A72" s="43" t="s">
        <v>172</v>
      </c>
      <c r="B72" s="114">
        <v>354</v>
      </c>
      <c r="C72" s="114">
        <v>351</v>
      </c>
      <c r="D72" s="114">
        <v>549</v>
      </c>
      <c r="E72" s="140">
        <v>531</v>
      </c>
      <c r="F72" s="114">
        <v>714</v>
      </c>
      <c r="G72" s="114">
        <v>272</v>
      </c>
      <c r="H72" s="114">
        <v>301</v>
      </c>
      <c r="I72" s="114">
        <v>342</v>
      </c>
      <c r="J72" s="114">
        <v>305</v>
      </c>
      <c r="K72" s="114">
        <v>363</v>
      </c>
      <c r="L72" s="114">
        <v>90</v>
      </c>
      <c r="M72" s="114"/>
    </row>
    <row r="73" spans="1:13" x14ac:dyDescent="0.25">
      <c r="A73" s="43" t="s">
        <v>496</v>
      </c>
      <c r="B73" s="113">
        <v>333</v>
      </c>
      <c r="C73" s="113">
        <v>333</v>
      </c>
      <c r="D73" s="113">
        <v>333</v>
      </c>
      <c r="E73" s="113">
        <v>333</v>
      </c>
      <c r="F73" s="113">
        <v>333</v>
      </c>
      <c r="G73" s="113">
        <v>333</v>
      </c>
      <c r="H73" s="113">
        <v>333</v>
      </c>
      <c r="I73" s="113">
        <v>333</v>
      </c>
      <c r="J73" s="113">
        <v>333</v>
      </c>
      <c r="K73" s="113">
        <v>333</v>
      </c>
      <c r="L73" s="113">
        <v>333</v>
      </c>
      <c r="M73" s="113">
        <v>333</v>
      </c>
    </row>
    <row r="75" spans="1:13" ht="18.75" x14ac:dyDescent="0.3">
      <c r="A75" s="43" t="s">
        <v>231</v>
      </c>
      <c r="B75" s="274" t="s">
        <v>497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6"/>
    </row>
    <row r="76" spans="1:13" x14ac:dyDescent="0.25">
      <c r="A76" s="43" t="s">
        <v>16</v>
      </c>
      <c r="B76" s="115" t="s">
        <v>1</v>
      </c>
      <c r="C76" s="115" t="s">
        <v>2</v>
      </c>
      <c r="D76" s="115" t="s">
        <v>3</v>
      </c>
      <c r="E76" s="115" t="s">
        <v>4</v>
      </c>
      <c r="F76" s="115" t="s">
        <v>0</v>
      </c>
      <c r="G76" s="115" t="s">
        <v>5</v>
      </c>
      <c r="H76" s="115" t="s">
        <v>6</v>
      </c>
      <c r="I76" s="115" t="s">
        <v>7</v>
      </c>
      <c r="J76" s="115" t="s">
        <v>8</v>
      </c>
      <c r="K76" s="115" t="s">
        <v>9</v>
      </c>
      <c r="L76" s="115" t="s">
        <v>10</v>
      </c>
      <c r="M76" s="115" t="s">
        <v>11</v>
      </c>
    </row>
    <row r="77" spans="1:13" x14ac:dyDescent="0.25">
      <c r="A77" s="43" t="s">
        <v>172</v>
      </c>
      <c r="B77" s="114">
        <v>697</v>
      </c>
      <c r="C77" s="114">
        <v>859</v>
      </c>
      <c r="D77" s="114">
        <v>1013</v>
      </c>
      <c r="E77" s="114">
        <v>853</v>
      </c>
      <c r="F77" s="114">
        <v>1011</v>
      </c>
      <c r="G77" s="142">
        <v>797</v>
      </c>
      <c r="H77" s="114">
        <v>775</v>
      </c>
      <c r="I77" s="114">
        <v>854</v>
      </c>
      <c r="J77" s="114">
        <v>955</v>
      </c>
      <c r="K77" s="114">
        <v>1100</v>
      </c>
      <c r="L77" s="114">
        <v>882</v>
      </c>
      <c r="M77" s="114"/>
    </row>
    <row r="78" spans="1:13" x14ac:dyDescent="0.25">
      <c r="A78" s="43" t="s">
        <v>605</v>
      </c>
      <c r="B78" s="113">
        <v>800</v>
      </c>
      <c r="C78" s="172">
        <v>800</v>
      </c>
      <c r="D78" s="172">
        <v>800</v>
      </c>
      <c r="E78" s="172">
        <v>800</v>
      </c>
      <c r="F78" s="172">
        <v>800</v>
      </c>
      <c r="G78" s="172">
        <v>800</v>
      </c>
      <c r="H78" s="172">
        <v>800</v>
      </c>
      <c r="I78" s="172">
        <v>800</v>
      </c>
      <c r="J78" s="172">
        <v>800</v>
      </c>
      <c r="K78" s="172">
        <v>800</v>
      </c>
      <c r="L78" s="172">
        <v>800</v>
      </c>
      <c r="M78" s="172">
        <v>800</v>
      </c>
    </row>
    <row r="80" spans="1:13" ht="18.75" x14ac:dyDescent="0.3">
      <c r="A80" s="43" t="s">
        <v>231</v>
      </c>
      <c r="B80" s="262" t="s">
        <v>498</v>
      </c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</row>
    <row r="81" spans="1:13" x14ac:dyDescent="0.25">
      <c r="A81" s="43" t="s">
        <v>16</v>
      </c>
      <c r="B81" s="115" t="s">
        <v>1</v>
      </c>
      <c r="C81" s="115" t="s">
        <v>2</v>
      </c>
      <c r="D81" s="115" t="s">
        <v>3</v>
      </c>
      <c r="E81" s="115" t="s">
        <v>4</v>
      </c>
      <c r="F81" s="115" t="s">
        <v>0</v>
      </c>
      <c r="G81" s="115" t="s">
        <v>5</v>
      </c>
      <c r="H81" s="115" t="s">
        <v>6</v>
      </c>
      <c r="I81" s="115" t="s">
        <v>7</v>
      </c>
      <c r="J81" s="115" t="s">
        <v>8</v>
      </c>
      <c r="K81" s="115" t="s">
        <v>9</v>
      </c>
      <c r="L81" s="115" t="s">
        <v>10</v>
      </c>
      <c r="M81" s="115" t="s">
        <v>11</v>
      </c>
    </row>
    <row r="82" spans="1:13" x14ac:dyDescent="0.25">
      <c r="A82" s="43" t="s">
        <v>172</v>
      </c>
      <c r="B82" s="114">
        <v>126</v>
      </c>
      <c r="C82" s="114">
        <v>110</v>
      </c>
      <c r="D82" s="114">
        <v>205</v>
      </c>
      <c r="E82" s="114">
        <v>270</v>
      </c>
      <c r="F82" s="114">
        <v>209</v>
      </c>
      <c r="G82" s="114">
        <v>203</v>
      </c>
      <c r="H82" s="114">
        <v>222</v>
      </c>
      <c r="I82" s="114">
        <v>189</v>
      </c>
      <c r="J82" s="114">
        <v>190</v>
      </c>
      <c r="K82" s="114">
        <v>111</v>
      </c>
      <c r="L82" s="114">
        <v>131</v>
      </c>
      <c r="M82" s="114"/>
    </row>
    <row r="83" spans="1:13" x14ac:dyDescent="0.25">
      <c r="A83" s="43" t="s">
        <v>180</v>
      </c>
      <c r="B83" s="113">
        <v>200</v>
      </c>
      <c r="C83" s="113">
        <v>200</v>
      </c>
      <c r="D83" s="113">
        <v>200</v>
      </c>
      <c r="E83" s="113">
        <v>200</v>
      </c>
      <c r="F83" s="113">
        <v>200</v>
      </c>
      <c r="G83" s="113">
        <v>200</v>
      </c>
      <c r="H83" s="113">
        <v>200</v>
      </c>
      <c r="I83" s="113">
        <v>200</v>
      </c>
      <c r="J83" s="113">
        <v>200</v>
      </c>
      <c r="K83" s="113">
        <v>200</v>
      </c>
      <c r="L83" s="113">
        <v>200</v>
      </c>
      <c r="M83" s="113">
        <v>200</v>
      </c>
    </row>
  </sheetData>
  <mergeCells count="18">
    <mergeCell ref="B70:M70"/>
    <mergeCell ref="B75:M75"/>
    <mergeCell ref="B80:M80"/>
    <mergeCell ref="B50:M50"/>
    <mergeCell ref="B55:M55"/>
    <mergeCell ref="B60:M60"/>
    <mergeCell ref="B65:M65"/>
    <mergeCell ref="A1:A3"/>
    <mergeCell ref="B1:M3"/>
    <mergeCell ref="B25:M25"/>
    <mergeCell ref="B30:M30"/>
    <mergeCell ref="B35:M35"/>
    <mergeCell ref="B40:M40"/>
    <mergeCell ref="B45:M45"/>
    <mergeCell ref="B5:M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3"/>
  <sheetViews>
    <sheetView showGridLines="0" topLeftCell="D1" zoomScale="70" zoomScaleNormal="70" workbookViewId="0">
      <selection activeCell="L102" sqref="L102"/>
    </sheetView>
  </sheetViews>
  <sheetFormatPr defaultRowHeight="15" x14ac:dyDescent="0.25"/>
  <cols>
    <col min="1" max="1" width="19.7109375" customWidth="1"/>
    <col min="2" max="12" width="16.42578125" bestFit="1" customWidth="1"/>
    <col min="13" max="13" width="15.85546875" bestFit="1" customWidth="1"/>
  </cols>
  <sheetData>
    <row r="1" spans="1:13" x14ac:dyDescent="0.25">
      <c r="A1" s="263"/>
      <c r="B1" s="264" t="s">
        <v>280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151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41" t="s">
        <v>170</v>
      </c>
      <c r="B7" s="76">
        <v>67</v>
      </c>
      <c r="C7" s="76">
        <v>68</v>
      </c>
      <c r="D7" s="76">
        <v>62</v>
      </c>
      <c r="E7" s="76">
        <v>60</v>
      </c>
      <c r="F7" s="76">
        <v>58</v>
      </c>
      <c r="G7" s="76">
        <v>69</v>
      </c>
      <c r="H7" s="76">
        <v>54</v>
      </c>
      <c r="I7" s="76">
        <v>45</v>
      </c>
      <c r="J7" s="76">
        <v>52</v>
      </c>
      <c r="K7" s="76">
        <v>53</v>
      </c>
      <c r="L7" s="76">
        <v>54</v>
      </c>
      <c r="M7" s="76"/>
    </row>
    <row r="8" spans="1:13" x14ac:dyDescent="0.25">
      <c r="A8" s="41" t="s">
        <v>197</v>
      </c>
      <c r="B8" s="24">
        <v>60</v>
      </c>
      <c r="C8" s="24">
        <v>60</v>
      </c>
      <c r="D8" s="24">
        <v>60</v>
      </c>
      <c r="E8" s="24">
        <v>60</v>
      </c>
      <c r="F8" s="24">
        <v>60</v>
      </c>
      <c r="G8" s="24">
        <v>60</v>
      </c>
      <c r="H8" s="24">
        <v>60</v>
      </c>
      <c r="I8" s="24">
        <v>60</v>
      </c>
      <c r="J8" s="24">
        <v>60</v>
      </c>
      <c r="K8" s="24">
        <v>60</v>
      </c>
      <c r="L8" s="24">
        <v>60</v>
      </c>
      <c r="M8" s="24">
        <v>60</v>
      </c>
    </row>
    <row r="9" spans="1:13" ht="15.75" x14ac:dyDescent="0.25">
      <c r="A9" s="22"/>
      <c r="B9" s="17"/>
      <c r="C9" s="17"/>
      <c r="D9" s="17"/>
      <c r="E9" s="17"/>
      <c r="F9" s="17"/>
      <c r="G9" s="17"/>
      <c r="H9" s="17"/>
      <c r="I9" s="18"/>
      <c r="J9" s="18"/>
      <c r="K9" s="18"/>
      <c r="L9" s="18"/>
      <c r="M9" s="19"/>
    </row>
    <row r="10" spans="1:13" ht="18.75" x14ac:dyDescent="0.3">
      <c r="A10" s="43" t="s">
        <v>231</v>
      </c>
      <c r="B10" s="262" t="s">
        <v>555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0</v>
      </c>
      <c r="G11" s="38" t="s">
        <v>5</v>
      </c>
      <c r="H11" s="38" t="s">
        <v>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41" t="s">
        <v>170</v>
      </c>
      <c r="B12" s="76">
        <v>91</v>
      </c>
      <c r="C12" s="76">
        <v>94</v>
      </c>
      <c r="D12" s="76">
        <v>92</v>
      </c>
      <c r="E12" s="76">
        <v>87</v>
      </c>
      <c r="F12" s="76">
        <v>89</v>
      </c>
      <c r="G12" s="76">
        <v>88</v>
      </c>
      <c r="H12" s="76">
        <v>87</v>
      </c>
      <c r="I12" s="76">
        <v>89</v>
      </c>
      <c r="J12" s="76">
        <v>90</v>
      </c>
      <c r="K12" s="76">
        <v>92</v>
      </c>
      <c r="L12" s="76">
        <v>91</v>
      </c>
      <c r="M12" s="76"/>
    </row>
    <row r="13" spans="1:13" x14ac:dyDescent="0.25">
      <c r="A13" s="41" t="s">
        <v>184</v>
      </c>
      <c r="B13" s="24">
        <v>80</v>
      </c>
      <c r="C13" s="24">
        <v>80</v>
      </c>
      <c r="D13" s="24">
        <v>80</v>
      </c>
      <c r="E13" s="24">
        <v>80</v>
      </c>
      <c r="F13" s="24">
        <v>80</v>
      </c>
      <c r="G13" s="24">
        <v>80</v>
      </c>
      <c r="H13" s="24">
        <v>80</v>
      </c>
      <c r="I13" s="24">
        <v>80</v>
      </c>
      <c r="J13" s="24">
        <v>80</v>
      </c>
      <c r="K13" s="24">
        <v>80</v>
      </c>
      <c r="L13" s="24">
        <v>80</v>
      </c>
      <c r="M13" s="24">
        <v>80</v>
      </c>
    </row>
    <row r="14" spans="1:13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ht="18.75" x14ac:dyDescent="0.3">
      <c r="A15" s="43" t="s">
        <v>231</v>
      </c>
      <c r="B15" s="262" t="s">
        <v>153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0</v>
      </c>
      <c r="G16" s="38" t="s">
        <v>5</v>
      </c>
      <c r="H16" s="38" t="s">
        <v>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41" t="s">
        <v>170</v>
      </c>
      <c r="B17" s="76">
        <v>88</v>
      </c>
      <c r="C17" s="76">
        <v>78</v>
      </c>
      <c r="D17" s="76">
        <v>80</v>
      </c>
      <c r="E17" s="76">
        <v>90</v>
      </c>
      <c r="F17" s="76">
        <v>90</v>
      </c>
      <c r="G17" s="76">
        <v>90</v>
      </c>
      <c r="H17" s="76">
        <v>95</v>
      </c>
      <c r="I17" s="76">
        <v>80</v>
      </c>
      <c r="J17" s="76">
        <v>94</v>
      </c>
      <c r="K17" s="76">
        <v>87</v>
      </c>
      <c r="L17" s="76">
        <v>92</v>
      </c>
      <c r="M17" s="76"/>
    </row>
    <row r="18" spans="1:13" x14ac:dyDescent="0.25">
      <c r="A18" s="41" t="s">
        <v>184</v>
      </c>
      <c r="B18" s="41">
        <v>80</v>
      </c>
      <c r="C18" s="41">
        <v>80</v>
      </c>
      <c r="D18" s="41">
        <v>80</v>
      </c>
      <c r="E18" s="41">
        <v>80</v>
      </c>
      <c r="F18" s="41">
        <v>80</v>
      </c>
      <c r="G18" s="41">
        <v>80</v>
      </c>
      <c r="H18" s="41">
        <v>80</v>
      </c>
      <c r="I18" s="41">
        <v>80</v>
      </c>
      <c r="J18" s="41">
        <v>80</v>
      </c>
      <c r="K18" s="41">
        <v>80</v>
      </c>
      <c r="L18" s="41">
        <v>80</v>
      </c>
      <c r="M18" s="41">
        <v>80</v>
      </c>
    </row>
    <row r="19" spans="1:13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ht="18.75" x14ac:dyDescent="0.3">
      <c r="A20" s="43" t="s">
        <v>231</v>
      </c>
      <c r="B20" s="262" t="s">
        <v>154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38" t="s">
        <v>1</v>
      </c>
      <c r="C21" s="38" t="s">
        <v>2</v>
      </c>
      <c r="D21" s="38" t="s">
        <v>3</v>
      </c>
      <c r="E21" s="38" t="s">
        <v>4</v>
      </c>
      <c r="F21" s="38" t="s">
        <v>0</v>
      </c>
      <c r="G21" s="38" t="s">
        <v>5</v>
      </c>
      <c r="H21" s="38" t="s">
        <v>6</v>
      </c>
      <c r="I21" s="38" t="s">
        <v>7</v>
      </c>
      <c r="J21" s="38" t="s">
        <v>8</v>
      </c>
      <c r="K21" s="38" t="s">
        <v>9</v>
      </c>
      <c r="L21" s="38" t="s">
        <v>10</v>
      </c>
      <c r="M21" s="38" t="s">
        <v>11</v>
      </c>
    </row>
    <row r="22" spans="1:13" x14ac:dyDescent="0.25">
      <c r="A22" s="41" t="s">
        <v>170</v>
      </c>
      <c r="B22" s="76">
        <v>93</v>
      </c>
      <c r="C22" s="76">
        <v>94</v>
      </c>
      <c r="D22" s="76">
        <v>89</v>
      </c>
      <c r="E22" s="76">
        <v>91</v>
      </c>
      <c r="F22" s="76">
        <v>93</v>
      </c>
      <c r="G22" s="76">
        <v>95</v>
      </c>
      <c r="H22" s="76">
        <v>84</v>
      </c>
      <c r="I22" s="76">
        <v>82</v>
      </c>
      <c r="J22" s="76">
        <v>91</v>
      </c>
      <c r="K22" s="76">
        <v>81</v>
      </c>
      <c r="L22" s="76">
        <v>85</v>
      </c>
      <c r="M22" s="76"/>
    </row>
    <row r="23" spans="1:13" x14ac:dyDescent="0.25">
      <c r="A23" s="41" t="s">
        <v>184</v>
      </c>
      <c r="B23" s="41">
        <v>80</v>
      </c>
      <c r="C23" s="41">
        <v>80</v>
      </c>
      <c r="D23" s="41">
        <v>80</v>
      </c>
      <c r="E23" s="41">
        <v>80</v>
      </c>
      <c r="F23" s="41">
        <v>80</v>
      </c>
      <c r="G23" s="41">
        <v>80</v>
      </c>
      <c r="H23" s="41">
        <v>80</v>
      </c>
      <c r="I23" s="41">
        <v>80</v>
      </c>
      <c r="J23" s="41">
        <v>80</v>
      </c>
      <c r="K23" s="41">
        <v>80</v>
      </c>
      <c r="L23" s="41">
        <v>80</v>
      </c>
      <c r="M23" s="41">
        <v>80</v>
      </c>
    </row>
    <row r="24" spans="1:13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ht="18.75" x14ac:dyDescent="0.3">
      <c r="A25" s="43" t="s">
        <v>231</v>
      </c>
      <c r="B25" s="262" t="s">
        <v>155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43" t="s">
        <v>16</v>
      </c>
      <c r="B26" s="38" t="s">
        <v>1</v>
      </c>
      <c r="C26" s="38" t="s">
        <v>2</v>
      </c>
      <c r="D26" s="38" t="s">
        <v>3</v>
      </c>
      <c r="E26" s="38" t="s">
        <v>4</v>
      </c>
      <c r="F26" s="38" t="s">
        <v>0</v>
      </c>
      <c r="G26" s="38" t="s">
        <v>5</v>
      </c>
      <c r="H26" s="38" t="s">
        <v>6</v>
      </c>
      <c r="I26" s="38" t="s">
        <v>7</v>
      </c>
      <c r="J26" s="38" t="s">
        <v>8</v>
      </c>
      <c r="K26" s="38" t="s">
        <v>9</v>
      </c>
      <c r="L26" s="38" t="s">
        <v>10</v>
      </c>
      <c r="M26" s="38" t="s">
        <v>11</v>
      </c>
    </row>
    <row r="27" spans="1:13" x14ac:dyDescent="0.25">
      <c r="A27" s="41" t="s">
        <v>170</v>
      </c>
      <c r="B27" s="76">
        <v>95</v>
      </c>
      <c r="C27" s="76">
        <v>91</v>
      </c>
      <c r="D27" s="76">
        <v>93</v>
      </c>
      <c r="E27" s="76">
        <v>90</v>
      </c>
      <c r="F27" s="76">
        <v>91</v>
      </c>
      <c r="G27" s="76">
        <v>92</v>
      </c>
      <c r="H27" s="76">
        <v>88</v>
      </c>
      <c r="I27" s="76">
        <v>39</v>
      </c>
      <c r="J27" s="76">
        <v>54</v>
      </c>
      <c r="K27" s="76">
        <v>78</v>
      </c>
      <c r="L27" s="76">
        <v>58</v>
      </c>
      <c r="M27" s="76"/>
    </row>
    <row r="28" spans="1:13" x14ac:dyDescent="0.25">
      <c r="A28" s="41" t="s">
        <v>184</v>
      </c>
      <c r="B28" s="41">
        <v>80</v>
      </c>
      <c r="C28" s="41">
        <v>80</v>
      </c>
      <c r="D28" s="41">
        <v>80</v>
      </c>
      <c r="E28" s="41">
        <v>80</v>
      </c>
      <c r="F28" s="41">
        <v>80</v>
      </c>
      <c r="G28" s="41">
        <v>80</v>
      </c>
      <c r="H28" s="41">
        <v>80</v>
      </c>
      <c r="I28" s="41">
        <v>80</v>
      </c>
      <c r="J28" s="41">
        <v>80</v>
      </c>
      <c r="K28" s="41">
        <v>80</v>
      </c>
      <c r="L28" s="41">
        <v>80</v>
      </c>
      <c r="M28" s="41">
        <v>80</v>
      </c>
    </row>
    <row r="29" spans="1:13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ht="18.75" x14ac:dyDescent="0.3">
      <c r="A30" s="43" t="s">
        <v>231</v>
      </c>
      <c r="B30" s="262" t="s">
        <v>152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43" t="s">
        <v>16</v>
      </c>
      <c r="B31" s="38" t="s">
        <v>1</v>
      </c>
      <c r="C31" s="38" t="s">
        <v>2</v>
      </c>
      <c r="D31" s="38" t="s">
        <v>3</v>
      </c>
      <c r="E31" s="38" t="s">
        <v>4</v>
      </c>
      <c r="F31" s="38" t="s">
        <v>0</v>
      </c>
      <c r="G31" s="38" t="s">
        <v>5</v>
      </c>
      <c r="H31" s="38" t="s">
        <v>6</v>
      </c>
      <c r="I31" s="38" t="s">
        <v>7</v>
      </c>
      <c r="J31" s="38" t="s">
        <v>8</v>
      </c>
      <c r="K31" s="38" t="s">
        <v>9</v>
      </c>
      <c r="L31" s="38" t="s">
        <v>10</v>
      </c>
      <c r="M31" s="38" t="s">
        <v>11</v>
      </c>
    </row>
    <row r="32" spans="1:13" x14ac:dyDescent="0.25">
      <c r="A32" s="41" t="s">
        <v>170</v>
      </c>
      <c r="B32" s="76">
        <v>95</v>
      </c>
      <c r="C32" s="76">
        <v>100</v>
      </c>
      <c r="D32" s="76">
        <v>99</v>
      </c>
      <c r="E32" s="76">
        <v>98</v>
      </c>
      <c r="F32" s="76">
        <v>100</v>
      </c>
      <c r="G32" s="76">
        <v>99</v>
      </c>
      <c r="H32" s="76">
        <v>100</v>
      </c>
      <c r="I32" s="76">
        <v>93</v>
      </c>
      <c r="J32" s="76">
        <v>100</v>
      </c>
      <c r="K32" s="76">
        <v>91</v>
      </c>
      <c r="L32" s="76">
        <v>100</v>
      </c>
      <c r="M32" s="76"/>
    </row>
    <row r="33" spans="1:13" x14ac:dyDescent="0.25">
      <c r="A33" s="41" t="s">
        <v>184</v>
      </c>
      <c r="B33" s="41">
        <v>80</v>
      </c>
      <c r="C33" s="41">
        <v>80</v>
      </c>
      <c r="D33" s="41">
        <v>80</v>
      </c>
      <c r="E33" s="41">
        <v>80</v>
      </c>
      <c r="F33" s="41">
        <v>80</v>
      </c>
      <c r="G33" s="41">
        <v>80</v>
      </c>
      <c r="H33" s="41">
        <v>80</v>
      </c>
      <c r="I33" s="41">
        <v>80</v>
      </c>
      <c r="J33" s="41">
        <v>80</v>
      </c>
      <c r="K33" s="41">
        <v>80</v>
      </c>
      <c r="L33" s="41">
        <v>80</v>
      </c>
      <c r="M33" s="41">
        <v>80</v>
      </c>
    </row>
    <row r="34" spans="1:13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.75" x14ac:dyDescent="0.3">
      <c r="A35" s="43" t="s">
        <v>231</v>
      </c>
      <c r="B35" s="262" t="s">
        <v>156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43" t="s">
        <v>16</v>
      </c>
      <c r="B36" s="38" t="s">
        <v>1</v>
      </c>
      <c r="C36" s="38" t="s">
        <v>2</v>
      </c>
      <c r="D36" s="38" t="s">
        <v>3</v>
      </c>
      <c r="E36" s="38" t="s">
        <v>4</v>
      </c>
      <c r="F36" s="38" t="s">
        <v>0</v>
      </c>
      <c r="G36" s="38" t="s">
        <v>5</v>
      </c>
      <c r="H36" s="38" t="s">
        <v>6</v>
      </c>
      <c r="I36" s="38" t="s">
        <v>7</v>
      </c>
      <c r="J36" s="38" t="s">
        <v>8</v>
      </c>
      <c r="K36" s="38" t="s">
        <v>9</v>
      </c>
      <c r="L36" s="38" t="s">
        <v>10</v>
      </c>
      <c r="M36" s="38" t="s">
        <v>11</v>
      </c>
    </row>
    <row r="37" spans="1:13" x14ac:dyDescent="0.25">
      <c r="A37" s="41" t="s">
        <v>170</v>
      </c>
      <c r="B37" s="76">
        <v>12</v>
      </c>
      <c r="C37" s="76">
        <v>7</v>
      </c>
      <c r="D37" s="76">
        <v>3</v>
      </c>
      <c r="E37" s="76">
        <v>0</v>
      </c>
      <c r="F37" s="76">
        <v>2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/>
    </row>
    <row r="38" spans="1:13" x14ac:dyDescent="0.25">
      <c r="A38" s="41" t="s">
        <v>188</v>
      </c>
      <c r="B38" s="41">
        <v>10</v>
      </c>
      <c r="C38" s="41">
        <v>10</v>
      </c>
      <c r="D38" s="41">
        <v>10</v>
      </c>
      <c r="E38" s="41">
        <v>10</v>
      </c>
      <c r="F38" s="41">
        <v>10</v>
      </c>
      <c r="G38" s="41">
        <v>10</v>
      </c>
      <c r="H38" s="41">
        <v>10</v>
      </c>
      <c r="I38" s="41">
        <v>10</v>
      </c>
      <c r="J38" s="41">
        <v>10</v>
      </c>
      <c r="K38" s="41">
        <v>10</v>
      </c>
      <c r="L38" s="41">
        <v>10</v>
      </c>
      <c r="M38" s="41">
        <v>10</v>
      </c>
    </row>
    <row r="39" spans="1:13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.75" x14ac:dyDescent="0.3">
      <c r="A40" s="43" t="s">
        <v>231</v>
      </c>
      <c r="B40" s="262" t="s">
        <v>157</v>
      </c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</row>
    <row r="41" spans="1:13" x14ac:dyDescent="0.25">
      <c r="A41" s="43" t="s">
        <v>16</v>
      </c>
      <c r="B41" s="38" t="s">
        <v>1</v>
      </c>
      <c r="C41" s="38" t="s">
        <v>2</v>
      </c>
      <c r="D41" s="38" t="s">
        <v>3</v>
      </c>
      <c r="E41" s="38" t="s">
        <v>4</v>
      </c>
      <c r="F41" s="38" t="s">
        <v>0</v>
      </c>
      <c r="G41" s="38" t="s">
        <v>5</v>
      </c>
      <c r="H41" s="38" t="s">
        <v>6</v>
      </c>
      <c r="I41" s="38" t="s">
        <v>7</v>
      </c>
      <c r="J41" s="38" t="s">
        <v>8</v>
      </c>
      <c r="K41" s="38" t="s">
        <v>9</v>
      </c>
      <c r="L41" s="38" t="s">
        <v>10</v>
      </c>
      <c r="M41" s="38" t="s">
        <v>11</v>
      </c>
    </row>
    <row r="42" spans="1:13" x14ac:dyDescent="0.25">
      <c r="A42" s="41" t="s">
        <v>170</v>
      </c>
      <c r="B42" s="76">
        <v>37</v>
      </c>
      <c r="C42" s="76">
        <v>52</v>
      </c>
      <c r="D42" s="76">
        <v>23</v>
      </c>
      <c r="E42" s="76">
        <v>18</v>
      </c>
      <c r="F42" s="76">
        <v>14</v>
      </c>
      <c r="G42" s="76">
        <v>22</v>
      </c>
      <c r="H42" s="76">
        <v>4</v>
      </c>
      <c r="I42" s="76">
        <v>4</v>
      </c>
      <c r="J42" s="76">
        <v>5</v>
      </c>
      <c r="K42" s="76">
        <v>2</v>
      </c>
      <c r="L42" s="76">
        <v>2</v>
      </c>
      <c r="M42" s="76"/>
    </row>
    <row r="43" spans="1:13" x14ac:dyDescent="0.25">
      <c r="A43" s="41" t="s">
        <v>183</v>
      </c>
      <c r="B43" s="41">
        <v>20</v>
      </c>
      <c r="C43" s="41">
        <v>20</v>
      </c>
      <c r="D43" s="41">
        <v>20</v>
      </c>
      <c r="E43" s="41">
        <v>20</v>
      </c>
      <c r="F43" s="41">
        <v>20</v>
      </c>
      <c r="G43" s="41">
        <v>20</v>
      </c>
      <c r="H43" s="41">
        <v>20</v>
      </c>
      <c r="I43" s="41">
        <v>20</v>
      </c>
      <c r="J43" s="41">
        <v>20</v>
      </c>
      <c r="K43" s="41">
        <v>20</v>
      </c>
      <c r="L43" s="41">
        <v>20</v>
      </c>
      <c r="M43" s="41">
        <v>20</v>
      </c>
    </row>
    <row r="44" spans="1:13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.75" x14ac:dyDescent="0.3">
      <c r="A45" s="43" t="s">
        <v>231</v>
      </c>
      <c r="B45" s="262" t="s">
        <v>158</v>
      </c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</row>
    <row r="46" spans="1:13" x14ac:dyDescent="0.25">
      <c r="A46" s="43" t="s">
        <v>16</v>
      </c>
      <c r="B46" s="38" t="s">
        <v>1</v>
      </c>
      <c r="C46" s="38" t="s">
        <v>2</v>
      </c>
      <c r="D46" s="38" t="s">
        <v>3</v>
      </c>
      <c r="E46" s="38" t="s">
        <v>4</v>
      </c>
      <c r="F46" s="38" t="s">
        <v>0</v>
      </c>
      <c r="G46" s="38" t="s">
        <v>5</v>
      </c>
      <c r="H46" s="38" t="s">
        <v>6</v>
      </c>
      <c r="I46" s="38" t="s">
        <v>7</v>
      </c>
      <c r="J46" s="38" t="s">
        <v>8</v>
      </c>
      <c r="K46" s="38" t="s">
        <v>9</v>
      </c>
      <c r="L46" s="38" t="s">
        <v>10</v>
      </c>
      <c r="M46" s="38" t="s">
        <v>11</v>
      </c>
    </row>
    <row r="47" spans="1:13" x14ac:dyDescent="0.25">
      <c r="A47" s="41" t="s">
        <v>170</v>
      </c>
      <c r="B47" s="76">
        <v>16</v>
      </c>
      <c r="C47" s="76">
        <v>12</v>
      </c>
      <c r="D47" s="76">
        <v>28</v>
      </c>
      <c r="E47" s="76">
        <v>27</v>
      </c>
      <c r="F47" s="76">
        <v>17</v>
      </c>
      <c r="G47" s="76">
        <v>10</v>
      </c>
      <c r="H47" s="76">
        <v>17</v>
      </c>
      <c r="I47" s="76">
        <v>28</v>
      </c>
      <c r="J47" s="76">
        <v>18</v>
      </c>
      <c r="K47" s="76">
        <v>10</v>
      </c>
      <c r="L47" s="76">
        <v>14</v>
      </c>
      <c r="M47" s="76"/>
    </row>
    <row r="48" spans="1:13" x14ac:dyDescent="0.25">
      <c r="A48" s="41" t="s">
        <v>183</v>
      </c>
      <c r="B48" s="41">
        <v>20</v>
      </c>
      <c r="C48" s="41">
        <v>20</v>
      </c>
      <c r="D48" s="41">
        <v>20</v>
      </c>
      <c r="E48" s="41">
        <v>20</v>
      </c>
      <c r="F48" s="41">
        <v>20</v>
      </c>
      <c r="G48" s="41">
        <v>20</v>
      </c>
      <c r="H48" s="41">
        <v>20</v>
      </c>
      <c r="I48" s="41">
        <v>20</v>
      </c>
      <c r="J48" s="41">
        <v>20</v>
      </c>
      <c r="K48" s="41">
        <v>20</v>
      </c>
      <c r="L48" s="41">
        <v>20</v>
      </c>
      <c r="M48" s="41">
        <v>20</v>
      </c>
    </row>
    <row r="49" spans="1:13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</row>
    <row r="50" spans="1:13" ht="18.75" x14ac:dyDescent="0.3">
      <c r="A50" s="43" t="s">
        <v>231</v>
      </c>
      <c r="B50" s="262" t="s">
        <v>159</v>
      </c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</row>
    <row r="51" spans="1:13" x14ac:dyDescent="0.25">
      <c r="A51" s="43" t="s">
        <v>16</v>
      </c>
      <c r="B51" s="38" t="s">
        <v>1</v>
      </c>
      <c r="C51" s="38" t="s">
        <v>2</v>
      </c>
      <c r="D51" s="38" t="s">
        <v>3</v>
      </c>
      <c r="E51" s="38" t="s">
        <v>4</v>
      </c>
      <c r="F51" s="38" t="s">
        <v>0</v>
      </c>
      <c r="G51" s="38" t="s">
        <v>5</v>
      </c>
      <c r="H51" s="38" t="s">
        <v>6</v>
      </c>
      <c r="I51" s="38" t="s">
        <v>7</v>
      </c>
      <c r="J51" s="38" t="s">
        <v>8</v>
      </c>
      <c r="K51" s="38" t="s">
        <v>9</v>
      </c>
      <c r="L51" s="38" t="s">
        <v>10</v>
      </c>
      <c r="M51" s="38" t="s">
        <v>11</v>
      </c>
    </row>
    <row r="52" spans="1:13" x14ac:dyDescent="0.25">
      <c r="A52" s="41" t="s">
        <v>170</v>
      </c>
      <c r="B52" s="76">
        <v>96</v>
      </c>
      <c r="C52" s="76">
        <v>100</v>
      </c>
      <c r="D52" s="76">
        <v>99</v>
      </c>
      <c r="E52" s="76">
        <v>98</v>
      </c>
      <c r="F52" s="76">
        <v>100</v>
      </c>
      <c r="G52" s="76">
        <v>100</v>
      </c>
      <c r="H52" s="76">
        <v>100</v>
      </c>
      <c r="I52" s="76">
        <v>92</v>
      </c>
      <c r="J52" s="76">
        <v>100</v>
      </c>
      <c r="K52" s="76">
        <v>100</v>
      </c>
      <c r="L52" s="76">
        <v>100</v>
      </c>
      <c r="M52" s="76"/>
    </row>
    <row r="53" spans="1:13" x14ac:dyDescent="0.25">
      <c r="A53" s="41" t="s">
        <v>184</v>
      </c>
      <c r="B53" s="41">
        <v>80</v>
      </c>
      <c r="C53" s="41">
        <v>80</v>
      </c>
      <c r="D53" s="41">
        <v>80</v>
      </c>
      <c r="E53" s="41">
        <v>80</v>
      </c>
      <c r="F53" s="41">
        <v>80</v>
      </c>
      <c r="G53" s="41">
        <v>80</v>
      </c>
      <c r="H53" s="41">
        <v>80</v>
      </c>
      <c r="I53" s="41">
        <v>80</v>
      </c>
      <c r="J53" s="41">
        <v>80</v>
      </c>
      <c r="K53" s="41">
        <v>80</v>
      </c>
      <c r="L53" s="41">
        <v>80</v>
      </c>
      <c r="M53" s="41">
        <v>80</v>
      </c>
    </row>
    <row r="54" spans="1:13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</row>
    <row r="55" spans="1:13" ht="18.75" x14ac:dyDescent="0.3">
      <c r="A55" s="43" t="s">
        <v>231</v>
      </c>
      <c r="B55" s="262" t="s">
        <v>299</v>
      </c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</row>
    <row r="56" spans="1:13" x14ac:dyDescent="0.25">
      <c r="A56" s="43" t="s">
        <v>16</v>
      </c>
      <c r="B56" s="81" t="s">
        <v>1</v>
      </c>
      <c r="C56" s="81" t="s">
        <v>2</v>
      </c>
      <c r="D56" s="81" t="s">
        <v>3</v>
      </c>
      <c r="E56" s="81" t="s">
        <v>4</v>
      </c>
      <c r="F56" s="81" t="s">
        <v>0</v>
      </c>
      <c r="G56" s="81" t="s">
        <v>5</v>
      </c>
      <c r="H56" s="81" t="s">
        <v>6</v>
      </c>
      <c r="I56" s="81" t="s">
        <v>7</v>
      </c>
      <c r="J56" s="81" t="s">
        <v>8</v>
      </c>
      <c r="K56" s="81" t="s">
        <v>9</v>
      </c>
      <c r="L56" s="81" t="s">
        <v>10</v>
      </c>
      <c r="M56" s="81" t="s">
        <v>11</v>
      </c>
    </row>
    <row r="57" spans="1:13" x14ac:dyDescent="0.25">
      <c r="A57" s="41" t="s">
        <v>170</v>
      </c>
      <c r="B57" s="80">
        <v>4</v>
      </c>
      <c r="C57" s="80">
        <v>4</v>
      </c>
      <c r="D57" s="80">
        <v>4</v>
      </c>
      <c r="E57" s="80">
        <v>3</v>
      </c>
      <c r="F57" s="80">
        <v>6</v>
      </c>
      <c r="G57" s="80">
        <v>5</v>
      </c>
      <c r="H57" s="80">
        <v>6</v>
      </c>
      <c r="I57" s="235">
        <v>2</v>
      </c>
      <c r="J57" s="245">
        <v>2</v>
      </c>
      <c r="K57" s="80">
        <v>6</v>
      </c>
      <c r="L57" s="80">
        <v>7</v>
      </c>
      <c r="M57" s="80"/>
    </row>
    <row r="58" spans="1:13" x14ac:dyDescent="0.25">
      <c r="A58" s="41" t="s">
        <v>178</v>
      </c>
      <c r="B58" s="41">
        <v>5</v>
      </c>
      <c r="C58" s="41">
        <v>5</v>
      </c>
      <c r="D58" s="41">
        <v>5</v>
      </c>
      <c r="E58" s="41">
        <v>5</v>
      </c>
      <c r="F58" s="41">
        <v>5</v>
      </c>
      <c r="G58" s="41">
        <v>5</v>
      </c>
      <c r="H58" s="41">
        <v>5</v>
      </c>
      <c r="I58" s="41">
        <v>5</v>
      </c>
      <c r="J58" s="41">
        <v>5</v>
      </c>
      <c r="K58" s="41">
        <v>5</v>
      </c>
      <c r="L58" s="41">
        <v>5</v>
      </c>
      <c r="M58" s="41">
        <v>5</v>
      </c>
    </row>
    <row r="59" spans="1:13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</row>
    <row r="60" spans="1:13" ht="18.75" x14ac:dyDescent="0.3">
      <c r="A60" s="43" t="s">
        <v>231</v>
      </c>
      <c r="B60" s="262" t="s">
        <v>301</v>
      </c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</row>
    <row r="61" spans="1:13" x14ac:dyDescent="0.25">
      <c r="A61" s="43" t="s">
        <v>16</v>
      </c>
      <c r="B61" s="81" t="s">
        <v>1</v>
      </c>
      <c r="C61" s="81" t="s">
        <v>2</v>
      </c>
      <c r="D61" s="81" t="s">
        <v>3</v>
      </c>
      <c r="E61" s="81" t="s">
        <v>4</v>
      </c>
      <c r="F61" s="81" t="s">
        <v>0</v>
      </c>
      <c r="G61" s="81" t="s">
        <v>5</v>
      </c>
      <c r="H61" s="81" t="s">
        <v>6</v>
      </c>
      <c r="I61" s="81" t="s">
        <v>7</v>
      </c>
      <c r="J61" s="81" t="s">
        <v>8</v>
      </c>
      <c r="K61" s="81" t="s">
        <v>9</v>
      </c>
      <c r="L61" s="81" t="s">
        <v>10</v>
      </c>
      <c r="M61" s="81" t="s">
        <v>11</v>
      </c>
    </row>
    <row r="62" spans="1:13" x14ac:dyDescent="0.25">
      <c r="A62" s="41" t="s">
        <v>170</v>
      </c>
      <c r="B62" s="80">
        <v>9</v>
      </c>
      <c r="C62" s="80">
        <v>7</v>
      </c>
      <c r="D62" s="80">
        <v>4</v>
      </c>
      <c r="E62" s="80">
        <v>5</v>
      </c>
      <c r="F62" s="80">
        <v>7</v>
      </c>
      <c r="G62" s="80">
        <v>10</v>
      </c>
      <c r="H62" s="80">
        <v>8</v>
      </c>
      <c r="I62" s="235">
        <v>4</v>
      </c>
      <c r="J62" s="245">
        <v>4</v>
      </c>
      <c r="K62" s="80">
        <v>7</v>
      </c>
      <c r="L62" s="80">
        <v>6</v>
      </c>
      <c r="M62" s="80"/>
    </row>
    <row r="63" spans="1:13" x14ac:dyDescent="0.25">
      <c r="A63" s="41" t="s">
        <v>189</v>
      </c>
      <c r="B63" s="41">
        <v>10</v>
      </c>
      <c r="C63" s="41">
        <v>10</v>
      </c>
      <c r="D63" s="41">
        <v>10</v>
      </c>
      <c r="E63" s="41">
        <v>10</v>
      </c>
      <c r="F63" s="41">
        <v>10</v>
      </c>
      <c r="G63" s="41">
        <v>10</v>
      </c>
      <c r="H63" s="41">
        <v>10</v>
      </c>
      <c r="I63" s="41">
        <v>10</v>
      </c>
      <c r="J63" s="41">
        <v>10</v>
      </c>
      <c r="K63" s="41">
        <v>10</v>
      </c>
      <c r="L63" s="41">
        <v>10</v>
      </c>
      <c r="M63" s="41">
        <v>10</v>
      </c>
    </row>
    <row r="64" spans="1:13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</row>
    <row r="65" spans="1:13" ht="18.75" x14ac:dyDescent="0.3">
      <c r="A65" s="43" t="s">
        <v>231</v>
      </c>
      <c r="B65" s="262" t="s">
        <v>302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</row>
    <row r="66" spans="1:13" x14ac:dyDescent="0.25">
      <c r="A66" s="43" t="s">
        <v>16</v>
      </c>
      <c r="B66" s="81" t="s">
        <v>1</v>
      </c>
      <c r="C66" s="81" t="s">
        <v>2</v>
      </c>
      <c r="D66" s="81" t="s">
        <v>3</v>
      </c>
      <c r="E66" s="81" t="s">
        <v>4</v>
      </c>
      <c r="F66" s="81" t="s">
        <v>0</v>
      </c>
      <c r="G66" s="81" t="s">
        <v>5</v>
      </c>
      <c r="H66" s="81" t="s">
        <v>6</v>
      </c>
      <c r="I66" s="81" t="s">
        <v>7</v>
      </c>
      <c r="J66" s="81" t="s">
        <v>8</v>
      </c>
      <c r="K66" s="81" t="s">
        <v>9</v>
      </c>
      <c r="L66" s="81" t="s">
        <v>10</v>
      </c>
      <c r="M66" s="81" t="s">
        <v>11</v>
      </c>
    </row>
    <row r="67" spans="1:13" x14ac:dyDescent="0.25">
      <c r="A67" s="41" t="s">
        <v>170</v>
      </c>
      <c r="B67" s="80">
        <v>2</v>
      </c>
      <c r="C67" s="80">
        <v>2</v>
      </c>
      <c r="D67" s="80">
        <v>6</v>
      </c>
      <c r="E67" s="80">
        <v>4</v>
      </c>
      <c r="F67" s="80">
        <v>7</v>
      </c>
      <c r="G67" s="80">
        <v>9</v>
      </c>
      <c r="H67" s="80">
        <v>9</v>
      </c>
      <c r="I67" s="235">
        <v>8</v>
      </c>
      <c r="J67" s="245">
        <v>3</v>
      </c>
      <c r="K67" s="80">
        <v>7</v>
      </c>
      <c r="L67" s="80">
        <v>5</v>
      </c>
      <c r="M67" s="80"/>
    </row>
    <row r="68" spans="1:13" x14ac:dyDescent="0.25">
      <c r="A68" s="41" t="s">
        <v>190</v>
      </c>
      <c r="B68" s="41">
        <v>8</v>
      </c>
      <c r="C68" s="41">
        <v>8</v>
      </c>
      <c r="D68" s="41">
        <v>8</v>
      </c>
      <c r="E68" s="41">
        <v>8</v>
      </c>
      <c r="F68" s="41">
        <v>8</v>
      </c>
      <c r="G68" s="41">
        <v>8</v>
      </c>
      <c r="H68" s="41">
        <v>8</v>
      </c>
      <c r="I68" s="41">
        <v>8</v>
      </c>
      <c r="J68" s="41">
        <v>8</v>
      </c>
      <c r="K68" s="41">
        <v>8</v>
      </c>
      <c r="L68" s="41">
        <v>8</v>
      </c>
      <c r="M68" s="41">
        <v>8</v>
      </c>
    </row>
    <row r="69" spans="1:13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</row>
    <row r="70" spans="1:13" ht="18.75" x14ac:dyDescent="0.3">
      <c r="A70" s="43" t="s">
        <v>231</v>
      </c>
      <c r="B70" s="262" t="s">
        <v>303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</row>
    <row r="71" spans="1:13" x14ac:dyDescent="0.25">
      <c r="A71" s="43" t="s">
        <v>16</v>
      </c>
      <c r="B71" s="81" t="s">
        <v>1</v>
      </c>
      <c r="C71" s="81" t="s">
        <v>2</v>
      </c>
      <c r="D71" s="81" t="s">
        <v>3</v>
      </c>
      <c r="E71" s="81" t="s">
        <v>4</v>
      </c>
      <c r="F71" s="81" t="s">
        <v>0</v>
      </c>
      <c r="G71" s="81" t="s">
        <v>5</v>
      </c>
      <c r="H71" s="81" t="s">
        <v>6</v>
      </c>
      <c r="I71" s="81" t="s">
        <v>7</v>
      </c>
      <c r="J71" s="81" t="s">
        <v>8</v>
      </c>
      <c r="K71" s="81" t="s">
        <v>9</v>
      </c>
      <c r="L71" s="81" t="s">
        <v>10</v>
      </c>
      <c r="M71" s="81" t="s">
        <v>11</v>
      </c>
    </row>
    <row r="72" spans="1:13" x14ac:dyDescent="0.25">
      <c r="A72" s="41" t="s">
        <v>170</v>
      </c>
      <c r="B72" s="80">
        <v>38</v>
      </c>
      <c r="C72" s="80">
        <v>35</v>
      </c>
      <c r="D72" s="80">
        <v>42</v>
      </c>
      <c r="E72" s="80">
        <v>42</v>
      </c>
      <c r="F72" s="80">
        <v>47</v>
      </c>
      <c r="G72" s="80">
        <v>50</v>
      </c>
      <c r="H72" s="80">
        <v>46</v>
      </c>
      <c r="I72" s="80">
        <v>56</v>
      </c>
      <c r="J72" s="245">
        <v>64</v>
      </c>
      <c r="K72" s="80">
        <v>58</v>
      </c>
      <c r="L72" s="80">
        <v>60</v>
      </c>
      <c r="M72" s="80"/>
    </row>
    <row r="73" spans="1:13" x14ac:dyDescent="0.25">
      <c r="A73" s="41" t="s">
        <v>610</v>
      </c>
      <c r="B73" s="41">
        <v>40</v>
      </c>
      <c r="C73" s="41">
        <v>40</v>
      </c>
      <c r="D73" s="41">
        <v>40</v>
      </c>
      <c r="E73" s="41">
        <v>40</v>
      </c>
      <c r="F73" s="41">
        <v>40</v>
      </c>
      <c r="G73" s="41">
        <v>40</v>
      </c>
      <c r="H73" s="41">
        <v>40</v>
      </c>
      <c r="I73" s="41">
        <v>40</v>
      </c>
      <c r="J73" s="41">
        <v>40</v>
      </c>
      <c r="K73" s="41">
        <v>40</v>
      </c>
      <c r="L73" s="41">
        <v>40</v>
      </c>
      <c r="M73" s="41">
        <v>40</v>
      </c>
    </row>
    <row r="74" spans="1:13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</row>
    <row r="75" spans="1:13" ht="18.75" x14ac:dyDescent="0.3">
      <c r="A75" s="43" t="s">
        <v>231</v>
      </c>
      <c r="B75" s="262" t="s">
        <v>564</v>
      </c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</row>
    <row r="76" spans="1:13" x14ac:dyDescent="0.25">
      <c r="A76" s="43" t="s">
        <v>16</v>
      </c>
      <c r="B76" s="38" t="s">
        <v>1</v>
      </c>
      <c r="C76" s="38" t="s">
        <v>2</v>
      </c>
      <c r="D76" s="38" t="s">
        <v>3</v>
      </c>
      <c r="E76" s="38" t="s">
        <v>4</v>
      </c>
      <c r="F76" s="38" t="s">
        <v>0</v>
      </c>
      <c r="G76" s="38" t="s">
        <v>5</v>
      </c>
      <c r="H76" s="38" t="s">
        <v>6</v>
      </c>
      <c r="I76" s="38" t="s">
        <v>7</v>
      </c>
      <c r="J76" s="38" t="s">
        <v>8</v>
      </c>
      <c r="K76" s="38" t="s">
        <v>9</v>
      </c>
      <c r="L76" s="38" t="s">
        <v>10</v>
      </c>
      <c r="M76" s="38" t="s">
        <v>11</v>
      </c>
    </row>
    <row r="77" spans="1:13" x14ac:dyDescent="0.25">
      <c r="A77" s="41" t="s">
        <v>170</v>
      </c>
      <c r="B77" s="76">
        <v>12</v>
      </c>
      <c r="C77" s="76">
        <v>18</v>
      </c>
      <c r="D77" s="76">
        <v>17</v>
      </c>
      <c r="E77" s="76">
        <v>8</v>
      </c>
      <c r="F77" s="76">
        <v>2</v>
      </c>
      <c r="G77" s="76">
        <v>9</v>
      </c>
      <c r="H77" s="76">
        <v>17</v>
      </c>
      <c r="I77" s="76">
        <v>30</v>
      </c>
      <c r="J77" s="76">
        <v>16</v>
      </c>
      <c r="K77" s="76">
        <v>18</v>
      </c>
      <c r="L77" s="76">
        <v>5</v>
      </c>
      <c r="M77" s="76"/>
    </row>
    <row r="78" spans="1:13" x14ac:dyDescent="0.25">
      <c r="A78" s="41" t="s">
        <v>183</v>
      </c>
      <c r="B78" s="41">
        <v>20</v>
      </c>
      <c r="C78" s="41">
        <v>20</v>
      </c>
      <c r="D78" s="41">
        <v>20</v>
      </c>
      <c r="E78" s="41">
        <v>20</v>
      </c>
      <c r="F78" s="41">
        <v>20</v>
      </c>
      <c r="G78" s="41">
        <v>20</v>
      </c>
      <c r="H78" s="41">
        <v>20</v>
      </c>
      <c r="I78" s="41">
        <v>20</v>
      </c>
      <c r="J78" s="41">
        <v>20</v>
      </c>
      <c r="K78" s="41">
        <v>20</v>
      </c>
      <c r="L78" s="41">
        <v>20</v>
      </c>
      <c r="M78" s="41">
        <v>20</v>
      </c>
    </row>
    <row r="79" spans="1:13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</row>
    <row r="80" spans="1:13" ht="18.75" x14ac:dyDescent="0.3">
      <c r="A80" s="43" t="s">
        <v>231</v>
      </c>
      <c r="B80" s="262" t="s">
        <v>563</v>
      </c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</row>
    <row r="81" spans="1:13" x14ac:dyDescent="0.25">
      <c r="A81" s="43" t="s">
        <v>16</v>
      </c>
      <c r="B81" s="38" t="s">
        <v>1</v>
      </c>
      <c r="C81" s="38" t="s">
        <v>2</v>
      </c>
      <c r="D81" s="38" t="s">
        <v>3</v>
      </c>
      <c r="E81" s="38" t="s">
        <v>4</v>
      </c>
      <c r="F81" s="38" t="s">
        <v>0</v>
      </c>
      <c r="G81" s="38" t="s">
        <v>5</v>
      </c>
      <c r="H81" s="38" t="s">
        <v>6</v>
      </c>
      <c r="I81" s="38" t="s">
        <v>7</v>
      </c>
      <c r="J81" s="38" t="s">
        <v>8</v>
      </c>
      <c r="K81" s="38" t="s">
        <v>9</v>
      </c>
      <c r="L81" s="38" t="s">
        <v>10</v>
      </c>
      <c r="M81" s="38" t="s">
        <v>11</v>
      </c>
    </row>
    <row r="82" spans="1:13" x14ac:dyDescent="0.25">
      <c r="A82" s="41" t="s">
        <v>170</v>
      </c>
      <c r="B82" s="76">
        <v>61</v>
      </c>
      <c r="C82" s="76">
        <v>77.8</v>
      </c>
      <c r="D82" s="76">
        <v>72.7</v>
      </c>
      <c r="E82" s="76">
        <v>63</v>
      </c>
      <c r="F82" s="76">
        <v>46</v>
      </c>
      <c r="G82" s="76">
        <v>76</v>
      </c>
      <c r="H82" s="76">
        <v>64</v>
      </c>
      <c r="I82" s="76">
        <v>90</v>
      </c>
      <c r="J82" s="76">
        <v>70</v>
      </c>
      <c r="K82" s="76">
        <v>70</v>
      </c>
      <c r="L82" s="76">
        <v>64</v>
      </c>
      <c r="M82" s="76"/>
    </row>
    <row r="83" spans="1:13" x14ac:dyDescent="0.25">
      <c r="A83" s="41" t="s">
        <v>197</v>
      </c>
      <c r="B83" s="41">
        <v>60</v>
      </c>
      <c r="C83" s="41">
        <v>60</v>
      </c>
      <c r="D83" s="41">
        <v>60</v>
      </c>
      <c r="E83" s="41">
        <v>60</v>
      </c>
      <c r="F83" s="41">
        <v>60</v>
      </c>
      <c r="G83" s="41">
        <v>60</v>
      </c>
      <c r="H83" s="41">
        <v>60</v>
      </c>
      <c r="I83" s="41">
        <v>60</v>
      </c>
      <c r="J83" s="41">
        <v>60</v>
      </c>
      <c r="K83" s="41">
        <v>60</v>
      </c>
      <c r="L83" s="41">
        <v>60</v>
      </c>
      <c r="M83" s="41">
        <v>60</v>
      </c>
    </row>
    <row r="84" spans="1:13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</row>
    <row r="85" spans="1:13" ht="18.75" x14ac:dyDescent="0.3">
      <c r="A85" s="43" t="s">
        <v>231</v>
      </c>
      <c r="B85" s="262" t="s">
        <v>160</v>
      </c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</row>
    <row r="86" spans="1:13" x14ac:dyDescent="0.25">
      <c r="A86" s="43" t="s">
        <v>16</v>
      </c>
      <c r="B86" s="38" t="s">
        <v>1</v>
      </c>
      <c r="C86" s="38" t="s">
        <v>2</v>
      </c>
      <c r="D86" s="38" t="s">
        <v>3</v>
      </c>
      <c r="E86" s="38" t="s">
        <v>4</v>
      </c>
      <c r="F86" s="38" t="s">
        <v>0</v>
      </c>
      <c r="G86" s="38" t="s">
        <v>5</v>
      </c>
      <c r="H86" s="38" t="s">
        <v>6</v>
      </c>
      <c r="I86" s="38" t="s">
        <v>7</v>
      </c>
      <c r="J86" s="38" t="s">
        <v>8</v>
      </c>
      <c r="K86" s="38" t="s">
        <v>9</v>
      </c>
      <c r="L86" s="38" t="s">
        <v>10</v>
      </c>
      <c r="M86" s="38" t="s">
        <v>11</v>
      </c>
    </row>
    <row r="87" spans="1:13" x14ac:dyDescent="0.25">
      <c r="A87" s="41" t="s">
        <v>170</v>
      </c>
      <c r="B87" s="140">
        <v>3398</v>
      </c>
      <c r="C87" s="140">
        <v>2790</v>
      </c>
      <c r="D87" s="140">
        <v>3120</v>
      </c>
      <c r="E87" s="76">
        <v>2607</v>
      </c>
      <c r="F87" s="76">
        <v>2870</v>
      </c>
      <c r="G87" s="76">
        <v>2599</v>
      </c>
      <c r="H87" s="76">
        <v>2853</v>
      </c>
      <c r="I87" s="76">
        <v>2578</v>
      </c>
      <c r="J87" s="76">
        <v>2231</v>
      </c>
      <c r="K87" s="76">
        <v>2697</v>
      </c>
      <c r="L87" s="76">
        <v>2614</v>
      </c>
      <c r="M87" s="76"/>
    </row>
    <row r="88" spans="1:13" x14ac:dyDescent="0.25">
      <c r="A88" s="41" t="s">
        <v>222</v>
      </c>
      <c r="B88" s="41">
        <v>3080</v>
      </c>
      <c r="C88" s="41">
        <v>3080</v>
      </c>
      <c r="D88" s="41">
        <v>3080</v>
      </c>
      <c r="E88" s="41">
        <v>3080</v>
      </c>
      <c r="F88" s="41">
        <v>3080</v>
      </c>
      <c r="G88" s="41">
        <v>3080</v>
      </c>
      <c r="H88" s="41">
        <v>3080</v>
      </c>
      <c r="I88" s="41">
        <v>3080</v>
      </c>
      <c r="J88" s="41">
        <v>3080</v>
      </c>
      <c r="K88" s="41">
        <v>3080</v>
      </c>
      <c r="L88" s="41">
        <v>3080</v>
      </c>
      <c r="M88" s="41">
        <v>3080</v>
      </c>
    </row>
    <row r="89" spans="1:13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</row>
    <row r="90" spans="1:13" ht="18.75" x14ac:dyDescent="0.3">
      <c r="A90" s="43" t="s">
        <v>231</v>
      </c>
      <c r="B90" s="262" t="s">
        <v>161</v>
      </c>
      <c r="C90" s="262"/>
      <c r="D90" s="262"/>
      <c r="E90" s="262"/>
      <c r="F90" s="262"/>
      <c r="G90" s="262"/>
      <c r="H90" s="262"/>
      <c r="I90" s="262"/>
      <c r="J90" s="262"/>
      <c r="K90" s="262"/>
      <c r="L90" s="262"/>
      <c r="M90" s="262"/>
    </row>
    <row r="91" spans="1:13" x14ac:dyDescent="0.25">
      <c r="A91" s="43" t="s">
        <v>16</v>
      </c>
      <c r="B91" s="38" t="s">
        <v>1</v>
      </c>
      <c r="C91" s="38" t="s">
        <v>2</v>
      </c>
      <c r="D91" s="38" t="s">
        <v>3</v>
      </c>
      <c r="E91" s="38" t="s">
        <v>4</v>
      </c>
      <c r="F91" s="38" t="s">
        <v>0</v>
      </c>
      <c r="G91" s="38" t="s">
        <v>5</v>
      </c>
      <c r="H91" s="38" t="s">
        <v>6</v>
      </c>
      <c r="I91" s="38" t="s">
        <v>7</v>
      </c>
      <c r="J91" s="38" t="s">
        <v>8</v>
      </c>
      <c r="K91" s="38" t="s">
        <v>9</v>
      </c>
      <c r="L91" s="38" t="s">
        <v>10</v>
      </c>
      <c r="M91" s="38" t="s">
        <v>11</v>
      </c>
    </row>
    <row r="92" spans="1:13" x14ac:dyDescent="0.25">
      <c r="A92" s="41" t="s">
        <v>170</v>
      </c>
      <c r="B92" s="141">
        <v>39533.06</v>
      </c>
      <c r="C92" s="141">
        <v>37238.51</v>
      </c>
      <c r="D92" s="141">
        <v>35235.86</v>
      </c>
      <c r="E92" s="141">
        <v>30069.03</v>
      </c>
      <c r="F92" s="196">
        <v>34076.43</v>
      </c>
      <c r="G92" s="141">
        <v>29600.5</v>
      </c>
      <c r="H92" s="141">
        <v>39918.33</v>
      </c>
      <c r="I92" s="141">
        <v>37354.94</v>
      </c>
      <c r="J92" s="76">
        <v>43365.81</v>
      </c>
      <c r="K92" s="141">
        <v>40469.089999999997</v>
      </c>
      <c r="L92" s="141">
        <v>42450.02</v>
      </c>
      <c r="M92" s="76"/>
    </row>
    <row r="93" spans="1:13" x14ac:dyDescent="0.25">
      <c r="A93" s="41" t="s">
        <v>223</v>
      </c>
      <c r="B93" s="33">
        <v>44000</v>
      </c>
      <c r="C93" s="33">
        <v>44000</v>
      </c>
      <c r="D93" s="33">
        <v>44000</v>
      </c>
      <c r="E93" s="33">
        <v>44000</v>
      </c>
      <c r="F93" s="33">
        <v>44000</v>
      </c>
      <c r="G93" s="33">
        <v>44000</v>
      </c>
      <c r="H93" s="33">
        <v>44000</v>
      </c>
      <c r="I93" s="33">
        <v>44000</v>
      </c>
      <c r="J93" s="33">
        <v>44000</v>
      </c>
      <c r="K93" s="33">
        <v>44000</v>
      </c>
      <c r="L93" s="33">
        <v>44000</v>
      </c>
      <c r="M93" s="33">
        <v>44000</v>
      </c>
    </row>
    <row r="94" spans="1:13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</row>
    <row r="95" spans="1:13" ht="18.75" x14ac:dyDescent="0.3">
      <c r="A95" s="43" t="s">
        <v>231</v>
      </c>
      <c r="B95" s="262" t="s">
        <v>162</v>
      </c>
      <c r="C95" s="262"/>
      <c r="D95" s="262"/>
      <c r="E95" s="262"/>
      <c r="F95" s="262"/>
      <c r="G95" s="262"/>
      <c r="H95" s="262"/>
      <c r="I95" s="262"/>
      <c r="J95" s="262"/>
      <c r="K95" s="262"/>
      <c r="L95" s="262"/>
      <c r="M95" s="262"/>
    </row>
    <row r="96" spans="1:13" x14ac:dyDescent="0.25">
      <c r="A96" s="43" t="s">
        <v>16</v>
      </c>
      <c r="B96" s="38" t="s">
        <v>1</v>
      </c>
      <c r="C96" s="38" t="s">
        <v>2</v>
      </c>
      <c r="D96" s="38" t="s">
        <v>3</v>
      </c>
      <c r="E96" s="38" t="s">
        <v>4</v>
      </c>
      <c r="F96" s="38" t="s">
        <v>0</v>
      </c>
      <c r="G96" s="38" t="s">
        <v>5</v>
      </c>
      <c r="H96" s="38" t="s">
        <v>6</v>
      </c>
      <c r="I96" s="38" t="s">
        <v>7</v>
      </c>
      <c r="J96" s="38" t="s">
        <v>8</v>
      </c>
      <c r="K96" s="38" t="s">
        <v>9</v>
      </c>
      <c r="L96" s="38" t="s">
        <v>10</v>
      </c>
      <c r="M96" s="38" t="s">
        <v>11</v>
      </c>
    </row>
    <row r="97" spans="1:13" x14ac:dyDescent="0.25">
      <c r="A97" s="41" t="s">
        <v>170</v>
      </c>
      <c r="B97" s="76">
        <v>1093</v>
      </c>
      <c r="C97" s="76">
        <v>989</v>
      </c>
      <c r="D97" s="76">
        <v>942.5</v>
      </c>
      <c r="E97" s="76">
        <v>983</v>
      </c>
      <c r="F97" s="142">
        <v>896</v>
      </c>
      <c r="G97" s="76">
        <v>802</v>
      </c>
      <c r="H97" s="215">
        <v>917.5</v>
      </c>
      <c r="I97" s="224">
        <v>885</v>
      </c>
      <c r="J97" s="76">
        <v>1203.5</v>
      </c>
      <c r="K97" s="76">
        <v>1191.5</v>
      </c>
      <c r="L97" s="76">
        <v>1009</v>
      </c>
      <c r="M97" s="76"/>
    </row>
    <row r="98" spans="1:13" x14ac:dyDescent="0.25">
      <c r="A98" s="41" t="s">
        <v>489</v>
      </c>
      <c r="B98" s="41">
        <v>950</v>
      </c>
      <c r="C98" s="41">
        <v>950</v>
      </c>
      <c r="D98" s="41">
        <v>950</v>
      </c>
      <c r="E98" s="41">
        <v>950</v>
      </c>
      <c r="F98" s="41">
        <v>950</v>
      </c>
      <c r="G98" s="41">
        <v>950</v>
      </c>
      <c r="H98" s="41">
        <v>950</v>
      </c>
      <c r="I98" s="41">
        <v>950</v>
      </c>
      <c r="J98" s="41">
        <v>950</v>
      </c>
      <c r="K98" s="41">
        <v>950</v>
      </c>
      <c r="L98" s="41">
        <v>950</v>
      </c>
      <c r="M98" s="41">
        <v>950</v>
      </c>
    </row>
    <row r="99" spans="1:13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</row>
    <row r="100" spans="1:13" ht="18.75" x14ac:dyDescent="0.3">
      <c r="A100" s="43" t="s">
        <v>231</v>
      </c>
      <c r="B100" s="262" t="s">
        <v>554</v>
      </c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</row>
    <row r="101" spans="1:13" x14ac:dyDescent="0.25">
      <c r="A101" s="43" t="s">
        <v>16</v>
      </c>
      <c r="B101" s="144" t="s">
        <v>1</v>
      </c>
      <c r="C101" s="144" t="s">
        <v>2</v>
      </c>
      <c r="D101" s="144" t="s">
        <v>3</v>
      </c>
      <c r="E101" s="144" t="s">
        <v>4</v>
      </c>
      <c r="F101" s="144" t="s">
        <v>0</v>
      </c>
      <c r="G101" s="144" t="s">
        <v>5</v>
      </c>
      <c r="H101" s="144" t="s">
        <v>6</v>
      </c>
      <c r="I101" s="144" t="s">
        <v>7</v>
      </c>
      <c r="J101" s="144" t="s">
        <v>8</v>
      </c>
      <c r="K101" s="144" t="s">
        <v>9</v>
      </c>
      <c r="L101" s="144" t="s">
        <v>10</v>
      </c>
      <c r="M101" s="144" t="s">
        <v>11</v>
      </c>
    </row>
    <row r="102" spans="1:13" x14ac:dyDescent="0.25">
      <c r="A102" s="41" t="s">
        <v>170</v>
      </c>
      <c r="B102" s="143" t="s">
        <v>503</v>
      </c>
      <c r="C102" s="143" t="s">
        <v>503</v>
      </c>
      <c r="D102" s="143" t="s">
        <v>503</v>
      </c>
      <c r="E102" s="143">
        <v>89</v>
      </c>
      <c r="F102" s="143">
        <v>83</v>
      </c>
      <c r="G102" s="143">
        <v>86</v>
      </c>
      <c r="H102" s="143">
        <v>87</v>
      </c>
      <c r="I102" s="143">
        <v>75</v>
      </c>
      <c r="J102" s="143">
        <v>82</v>
      </c>
      <c r="K102" s="143">
        <v>85</v>
      </c>
      <c r="L102" s="143">
        <v>82</v>
      </c>
      <c r="M102" s="143"/>
    </row>
    <row r="103" spans="1:13" x14ac:dyDescent="0.25">
      <c r="A103" s="41" t="s">
        <v>184</v>
      </c>
      <c r="B103" s="24">
        <v>80</v>
      </c>
      <c r="C103" s="24">
        <v>80</v>
      </c>
      <c r="D103" s="24">
        <v>80</v>
      </c>
      <c r="E103" s="24">
        <v>80</v>
      </c>
      <c r="F103" s="24">
        <v>80</v>
      </c>
      <c r="G103" s="24">
        <v>80</v>
      </c>
      <c r="H103" s="24">
        <v>80</v>
      </c>
      <c r="I103" s="24">
        <v>80</v>
      </c>
      <c r="J103" s="24">
        <v>80</v>
      </c>
      <c r="K103" s="24">
        <v>80</v>
      </c>
      <c r="L103" s="24">
        <v>80</v>
      </c>
      <c r="M103" s="24">
        <v>80</v>
      </c>
    </row>
    <row r="105" spans="1:13" ht="18.75" x14ac:dyDescent="0.3">
      <c r="A105" s="43" t="s">
        <v>231</v>
      </c>
      <c r="B105" s="262" t="s">
        <v>556</v>
      </c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</row>
    <row r="106" spans="1:13" x14ac:dyDescent="0.25">
      <c r="A106" s="43" t="s">
        <v>16</v>
      </c>
      <c r="B106" s="144" t="s">
        <v>1</v>
      </c>
      <c r="C106" s="144" t="s">
        <v>2</v>
      </c>
      <c r="D106" s="144" t="s">
        <v>3</v>
      </c>
      <c r="E106" s="144" t="s">
        <v>4</v>
      </c>
      <c r="F106" s="144" t="s">
        <v>0</v>
      </c>
      <c r="G106" s="144" t="s">
        <v>5</v>
      </c>
      <c r="H106" s="144" t="s">
        <v>6</v>
      </c>
      <c r="I106" s="144" t="s">
        <v>7</v>
      </c>
      <c r="J106" s="144" t="s">
        <v>8</v>
      </c>
      <c r="K106" s="144" t="s">
        <v>9</v>
      </c>
      <c r="L106" s="144" t="s">
        <v>10</v>
      </c>
      <c r="M106" s="144" t="s">
        <v>11</v>
      </c>
    </row>
    <row r="107" spans="1:13" x14ac:dyDescent="0.25">
      <c r="A107" s="41" t="s">
        <v>170</v>
      </c>
      <c r="B107" s="143" t="s">
        <v>503</v>
      </c>
      <c r="C107" s="143" t="s">
        <v>503</v>
      </c>
      <c r="D107" s="143" t="s">
        <v>503</v>
      </c>
      <c r="E107" s="143">
        <v>7</v>
      </c>
      <c r="F107" s="143">
        <v>19</v>
      </c>
      <c r="G107" s="143">
        <v>6</v>
      </c>
      <c r="H107" s="143">
        <v>4</v>
      </c>
      <c r="I107" s="143">
        <v>11</v>
      </c>
      <c r="J107" s="143">
        <v>6</v>
      </c>
      <c r="K107" s="143">
        <v>4</v>
      </c>
      <c r="L107" s="143">
        <v>0</v>
      </c>
      <c r="M107" s="143"/>
    </row>
    <row r="108" spans="1:13" x14ac:dyDescent="0.25">
      <c r="A108" s="41" t="s">
        <v>183</v>
      </c>
      <c r="B108" s="24">
        <v>20</v>
      </c>
      <c r="C108" s="24">
        <v>20</v>
      </c>
      <c r="D108" s="24">
        <v>20</v>
      </c>
      <c r="E108" s="24">
        <v>20</v>
      </c>
      <c r="F108" s="24">
        <v>20</v>
      </c>
      <c r="G108" s="24">
        <v>20</v>
      </c>
      <c r="H108" s="24">
        <v>20</v>
      </c>
      <c r="I108" s="24">
        <v>20</v>
      </c>
      <c r="J108" s="24">
        <v>20</v>
      </c>
      <c r="K108" s="24">
        <v>20</v>
      </c>
      <c r="L108" s="24">
        <v>20</v>
      </c>
      <c r="M108" s="24">
        <v>20</v>
      </c>
    </row>
    <row r="110" spans="1:13" ht="18.75" x14ac:dyDescent="0.3">
      <c r="A110" s="43" t="s">
        <v>231</v>
      </c>
      <c r="B110" s="262" t="s">
        <v>557</v>
      </c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</row>
    <row r="111" spans="1:13" x14ac:dyDescent="0.25">
      <c r="A111" s="43" t="s">
        <v>16</v>
      </c>
      <c r="B111" s="144" t="s">
        <v>1</v>
      </c>
      <c r="C111" s="144" t="s">
        <v>2</v>
      </c>
      <c r="D111" s="144" t="s">
        <v>3</v>
      </c>
      <c r="E111" s="144" t="s">
        <v>4</v>
      </c>
      <c r="F111" s="144" t="s">
        <v>0</v>
      </c>
      <c r="G111" s="144" t="s">
        <v>5</v>
      </c>
      <c r="H111" s="144" t="s">
        <v>6</v>
      </c>
      <c r="I111" s="144" t="s">
        <v>7</v>
      </c>
      <c r="J111" s="144" t="s">
        <v>8</v>
      </c>
      <c r="K111" s="144" t="s">
        <v>9</v>
      </c>
      <c r="L111" s="144" t="s">
        <v>10</v>
      </c>
      <c r="M111" s="144" t="s">
        <v>11</v>
      </c>
    </row>
    <row r="112" spans="1:13" x14ac:dyDescent="0.25">
      <c r="A112" s="41" t="s">
        <v>170</v>
      </c>
      <c r="B112" s="143" t="s">
        <v>503</v>
      </c>
      <c r="C112" s="143" t="s">
        <v>503</v>
      </c>
      <c r="D112" s="180" t="s">
        <v>503</v>
      </c>
      <c r="E112" s="180">
        <v>92.9</v>
      </c>
      <c r="F112" s="143">
        <v>66.7</v>
      </c>
      <c r="G112" s="143">
        <v>62.5</v>
      </c>
      <c r="H112" s="143">
        <v>51</v>
      </c>
      <c r="I112" s="143">
        <v>76.900000000000006</v>
      </c>
      <c r="J112" s="143">
        <v>69.2</v>
      </c>
      <c r="K112" s="143">
        <v>50</v>
      </c>
      <c r="L112" s="143">
        <v>92</v>
      </c>
      <c r="M112" s="143"/>
    </row>
    <row r="113" spans="1:13" x14ac:dyDescent="0.25">
      <c r="A113" s="41" t="s">
        <v>197</v>
      </c>
      <c r="B113" s="24">
        <v>60</v>
      </c>
      <c r="C113" s="24">
        <v>60</v>
      </c>
      <c r="D113" s="24">
        <v>60</v>
      </c>
      <c r="E113" s="24">
        <v>60</v>
      </c>
      <c r="F113" s="24">
        <v>60</v>
      </c>
      <c r="G113" s="24">
        <v>60</v>
      </c>
      <c r="H113" s="24">
        <v>60</v>
      </c>
      <c r="I113" s="24">
        <v>60</v>
      </c>
      <c r="J113" s="24">
        <v>60</v>
      </c>
      <c r="K113" s="24">
        <v>60</v>
      </c>
      <c r="L113" s="24">
        <v>60</v>
      </c>
      <c r="M113" s="24">
        <v>60</v>
      </c>
    </row>
  </sheetData>
  <mergeCells count="24">
    <mergeCell ref="B100:M100"/>
    <mergeCell ref="B105:M105"/>
    <mergeCell ref="B110:M110"/>
    <mergeCell ref="B55:M55"/>
    <mergeCell ref="B60:M60"/>
    <mergeCell ref="B65:M65"/>
    <mergeCell ref="B70:M70"/>
    <mergeCell ref="B75:M75"/>
    <mergeCell ref="B95:M95"/>
    <mergeCell ref="B80:M80"/>
    <mergeCell ref="B85:M85"/>
    <mergeCell ref="B90:M90"/>
    <mergeCell ref="A1:A3"/>
    <mergeCell ref="B1:M3"/>
    <mergeCell ref="B45:M45"/>
    <mergeCell ref="B50:M50"/>
    <mergeCell ref="B5:M5"/>
    <mergeCell ref="B20:M20"/>
    <mergeCell ref="B25:M25"/>
    <mergeCell ref="B30:M30"/>
    <mergeCell ref="B35:M35"/>
    <mergeCell ref="B40:M40"/>
    <mergeCell ref="B15:M15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7109375" style="16" customWidth="1"/>
    <col min="2" max="2" width="18.42578125" style="16" bestFit="1" customWidth="1"/>
    <col min="3" max="3" width="19" style="16" bestFit="1" customWidth="1"/>
    <col min="4" max="5" width="14.7109375" style="16" customWidth="1"/>
    <col min="6" max="7" width="12.42578125" style="16" customWidth="1"/>
    <col min="8" max="8" width="13.140625" style="16" customWidth="1"/>
    <col min="9" max="9" width="14.140625" style="16" customWidth="1"/>
    <col min="10" max="10" width="15.140625" style="16" customWidth="1"/>
    <col min="11" max="11" width="16.7109375" style="16" customWidth="1"/>
    <col min="12" max="12" width="12.7109375" style="16" customWidth="1"/>
    <col min="13" max="13" width="13" style="16" customWidth="1"/>
    <col min="14" max="16384" width="9.140625" style="16"/>
  </cols>
  <sheetData>
    <row r="1" spans="1:13" x14ac:dyDescent="0.25">
      <c r="A1" s="263">
        <v>42</v>
      </c>
      <c r="B1" s="264" t="s">
        <v>282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99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38" t="s">
        <v>1</v>
      </c>
      <c r="C6" s="38" t="s">
        <v>2</v>
      </c>
      <c r="D6" s="38" t="s">
        <v>3</v>
      </c>
      <c r="E6" s="38" t="s">
        <v>4</v>
      </c>
      <c r="F6" s="38" t="s">
        <v>0</v>
      </c>
      <c r="G6" s="38" t="s">
        <v>5</v>
      </c>
      <c r="H6" s="38" t="s">
        <v>26</v>
      </c>
      <c r="I6" s="38" t="s">
        <v>7</v>
      </c>
      <c r="J6" s="38" t="s">
        <v>8</v>
      </c>
      <c r="K6" s="38" t="s">
        <v>9</v>
      </c>
      <c r="L6" s="38" t="s">
        <v>10</v>
      </c>
      <c r="M6" s="38" t="s">
        <v>11</v>
      </c>
    </row>
    <row r="7" spans="1:13" x14ac:dyDescent="0.25">
      <c r="A7" s="41" t="s">
        <v>170</v>
      </c>
      <c r="B7" s="76">
        <v>42</v>
      </c>
      <c r="C7" s="76">
        <v>31</v>
      </c>
      <c r="D7" s="76">
        <v>39</v>
      </c>
      <c r="E7" s="76">
        <v>35</v>
      </c>
      <c r="F7" s="76">
        <v>36</v>
      </c>
      <c r="G7" s="76">
        <v>32</v>
      </c>
      <c r="H7" s="76"/>
      <c r="I7" s="76"/>
      <c r="J7" s="76"/>
      <c r="K7" s="76"/>
      <c r="L7" s="76"/>
      <c r="M7" s="76"/>
    </row>
    <row r="8" spans="1:13" x14ac:dyDescent="0.25">
      <c r="A8" s="41" t="s">
        <v>230</v>
      </c>
      <c r="B8" s="41">
        <v>45</v>
      </c>
      <c r="C8" s="41">
        <v>45</v>
      </c>
      <c r="D8" s="41">
        <v>45</v>
      </c>
      <c r="E8" s="41">
        <v>45</v>
      </c>
      <c r="F8" s="41">
        <v>45</v>
      </c>
      <c r="G8" s="41">
        <v>45</v>
      </c>
      <c r="H8" s="41">
        <v>45</v>
      </c>
      <c r="I8" s="41">
        <v>45</v>
      </c>
      <c r="J8" s="41">
        <v>45</v>
      </c>
      <c r="K8" s="41">
        <v>45</v>
      </c>
      <c r="L8" s="41">
        <v>45</v>
      </c>
      <c r="M8" s="41">
        <v>45</v>
      </c>
    </row>
    <row r="9" spans="1:13" x14ac:dyDescent="0.25">
      <c r="A9" s="41" t="s">
        <v>229</v>
      </c>
      <c r="B9" s="41">
        <v>35</v>
      </c>
      <c r="C9" s="41">
        <v>35</v>
      </c>
      <c r="D9" s="41">
        <v>35</v>
      </c>
      <c r="E9" s="41">
        <v>35</v>
      </c>
      <c r="F9" s="41">
        <v>35</v>
      </c>
      <c r="G9" s="41">
        <v>35</v>
      </c>
      <c r="H9" s="41">
        <v>35</v>
      </c>
      <c r="I9" s="41">
        <v>35</v>
      </c>
      <c r="J9" s="41">
        <v>35</v>
      </c>
      <c r="K9" s="41">
        <v>35</v>
      </c>
      <c r="L9" s="41">
        <v>35</v>
      </c>
      <c r="M9" s="41">
        <v>35</v>
      </c>
    </row>
    <row r="10" spans="1:13" x14ac:dyDescent="0.25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</row>
    <row r="11" spans="1:13" ht="18.75" x14ac:dyDescent="0.3">
      <c r="A11" s="43" t="s">
        <v>231</v>
      </c>
      <c r="B11" s="262" t="s">
        <v>21</v>
      </c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</row>
    <row r="12" spans="1:13" x14ac:dyDescent="0.25">
      <c r="A12" s="43" t="s">
        <v>16</v>
      </c>
      <c r="B12" s="38" t="s">
        <v>1</v>
      </c>
      <c r="C12" s="38" t="s">
        <v>2</v>
      </c>
      <c r="D12" s="38" t="s">
        <v>3</v>
      </c>
      <c r="E12" s="38" t="s">
        <v>4</v>
      </c>
      <c r="F12" s="38" t="s">
        <v>0</v>
      </c>
      <c r="G12" s="38" t="s">
        <v>5</v>
      </c>
      <c r="H12" s="38" t="s">
        <v>26</v>
      </c>
      <c r="I12" s="38" t="s">
        <v>7</v>
      </c>
      <c r="J12" s="38" t="s">
        <v>8</v>
      </c>
      <c r="K12" s="38" t="s">
        <v>9</v>
      </c>
      <c r="L12" s="38" t="s">
        <v>10</v>
      </c>
      <c r="M12" s="38" t="s">
        <v>11</v>
      </c>
    </row>
    <row r="13" spans="1:13" x14ac:dyDescent="0.25">
      <c r="A13" s="43" t="s">
        <v>170</v>
      </c>
      <c r="B13" s="76">
        <v>96.2</v>
      </c>
      <c r="C13" s="76">
        <v>97.5</v>
      </c>
      <c r="D13" s="76">
        <v>95.5</v>
      </c>
      <c r="E13" s="76">
        <v>92</v>
      </c>
      <c r="F13" s="76">
        <v>96.1</v>
      </c>
      <c r="G13" s="76">
        <v>85.4</v>
      </c>
      <c r="H13" s="76">
        <v>78.8</v>
      </c>
      <c r="I13" s="76">
        <v>78.5</v>
      </c>
      <c r="J13" s="76">
        <v>78.099999999999994</v>
      </c>
      <c r="K13" s="76"/>
      <c r="L13" s="76"/>
      <c r="M13" s="76"/>
    </row>
    <row r="14" spans="1:13" x14ac:dyDescent="0.25">
      <c r="A14" s="50" t="s">
        <v>225</v>
      </c>
      <c r="B14" s="48">
        <v>100</v>
      </c>
      <c r="C14" s="48">
        <v>100</v>
      </c>
      <c r="D14" s="48">
        <v>100</v>
      </c>
      <c r="E14" s="48">
        <v>100</v>
      </c>
      <c r="F14" s="48">
        <v>100</v>
      </c>
      <c r="G14" s="48">
        <v>100</v>
      </c>
      <c r="H14" s="48">
        <v>100</v>
      </c>
      <c r="I14" s="48">
        <v>100</v>
      </c>
      <c r="J14" s="48">
        <v>100</v>
      </c>
      <c r="K14" s="48">
        <v>100</v>
      </c>
      <c r="L14" s="48">
        <v>100</v>
      </c>
      <c r="M14" s="48">
        <v>100</v>
      </c>
    </row>
    <row r="15" spans="1:13" x14ac:dyDescent="0.25">
      <c r="A15" s="51" t="s">
        <v>224</v>
      </c>
      <c r="B15" s="49">
        <v>90</v>
      </c>
      <c r="C15" s="49">
        <v>90</v>
      </c>
      <c r="D15" s="49">
        <v>90</v>
      </c>
      <c r="E15" s="49">
        <v>90</v>
      </c>
      <c r="F15" s="49">
        <v>90</v>
      </c>
      <c r="G15" s="49">
        <v>90</v>
      </c>
      <c r="H15" s="49">
        <v>90</v>
      </c>
      <c r="I15" s="49">
        <v>90</v>
      </c>
      <c r="J15" s="49">
        <v>90</v>
      </c>
      <c r="K15" s="49">
        <v>90</v>
      </c>
      <c r="L15" s="49">
        <v>90</v>
      </c>
      <c r="M15" s="49">
        <v>90</v>
      </c>
    </row>
    <row r="16" spans="1:13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</row>
    <row r="17" spans="1:13" ht="18.75" x14ac:dyDescent="0.3">
      <c r="A17" s="43" t="s">
        <v>231</v>
      </c>
      <c r="B17" s="262" t="s">
        <v>25</v>
      </c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</row>
    <row r="18" spans="1:13" x14ac:dyDescent="0.25">
      <c r="A18" s="43" t="s">
        <v>16</v>
      </c>
      <c r="B18" s="38" t="s">
        <v>1</v>
      </c>
      <c r="C18" s="38" t="s">
        <v>2</v>
      </c>
      <c r="D18" s="38" t="s">
        <v>3</v>
      </c>
      <c r="E18" s="38" t="s">
        <v>4</v>
      </c>
      <c r="F18" s="38" t="s">
        <v>0</v>
      </c>
      <c r="G18" s="38" t="s">
        <v>5</v>
      </c>
      <c r="H18" s="38" t="s">
        <v>26</v>
      </c>
      <c r="I18" s="38" t="s">
        <v>7</v>
      </c>
      <c r="J18" s="38" t="s">
        <v>8</v>
      </c>
      <c r="K18" s="38" t="s">
        <v>9</v>
      </c>
      <c r="L18" s="38" t="s">
        <v>10</v>
      </c>
      <c r="M18" s="38" t="s">
        <v>11</v>
      </c>
    </row>
    <row r="19" spans="1:13" x14ac:dyDescent="0.25">
      <c r="A19" s="43" t="s">
        <v>170</v>
      </c>
      <c r="B19" s="76">
        <v>7</v>
      </c>
      <c r="C19" s="76">
        <v>8.8000000000000007</v>
      </c>
      <c r="D19" s="76">
        <v>7.2</v>
      </c>
      <c r="E19" s="76">
        <v>7.7</v>
      </c>
      <c r="F19" s="76">
        <v>8.3000000000000007</v>
      </c>
      <c r="G19" s="76">
        <v>8.4</v>
      </c>
      <c r="H19" s="76">
        <v>7.5</v>
      </c>
      <c r="I19" s="76">
        <v>6.3</v>
      </c>
      <c r="J19" s="76">
        <v>6.1</v>
      </c>
      <c r="K19" s="76"/>
      <c r="L19" s="76"/>
      <c r="M19" s="76"/>
    </row>
    <row r="20" spans="1:13" x14ac:dyDescent="0.25">
      <c r="A20" s="50" t="s">
        <v>219</v>
      </c>
      <c r="B20" s="48">
        <v>7</v>
      </c>
      <c r="C20" s="48">
        <v>7</v>
      </c>
      <c r="D20" s="48">
        <v>7</v>
      </c>
      <c r="E20" s="48">
        <v>7</v>
      </c>
      <c r="F20" s="48">
        <v>7</v>
      </c>
      <c r="G20" s="48">
        <v>7</v>
      </c>
      <c r="H20" s="48">
        <v>7</v>
      </c>
      <c r="I20" s="48">
        <v>7</v>
      </c>
      <c r="J20" s="48">
        <v>7</v>
      </c>
      <c r="K20" s="48">
        <v>7</v>
      </c>
      <c r="L20" s="48">
        <v>7</v>
      </c>
      <c r="M20" s="48">
        <v>7</v>
      </c>
    </row>
    <row r="21" spans="1:13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</row>
    <row r="22" spans="1:13" ht="18.75" x14ac:dyDescent="0.3">
      <c r="A22" s="43" t="s">
        <v>231</v>
      </c>
      <c r="B22" s="262" t="s">
        <v>17</v>
      </c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1:13" x14ac:dyDescent="0.25">
      <c r="A23" s="43" t="s">
        <v>16</v>
      </c>
      <c r="B23" s="38" t="s">
        <v>1</v>
      </c>
      <c r="C23" s="38" t="s">
        <v>2</v>
      </c>
      <c r="D23" s="38" t="s">
        <v>3</v>
      </c>
      <c r="E23" s="38" t="s">
        <v>4</v>
      </c>
      <c r="F23" s="38" t="s">
        <v>0</v>
      </c>
      <c r="G23" s="38" t="s">
        <v>5</v>
      </c>
      <c r="H23" s="38" t="s">
        <v>26</v>
      </c>
      <c r="I23" s="38" t="s">
        <v>7</v>
      </c>
      <c r="J23" s="38" t="s">
        <v>8</v>
      </c>
      <c r="K23" s="38" t="s">
        <v>9</v>
      </c>
      <c r="L23" s="38" t="s">
        <v>10</v>
      </c>
      <c r="M23" s="38" t="s">
        <v>11</v>
      </c>
    </row>
    <row r="24" spans="1:13" x14ac:dyDescent="0.25">
      <c r="A24" s="43" t="s">
        <v>170</v>
      </c>
      <c r="B24" s="76">
        <v>303</v>
      </c>
      <c r="C24" s="76">
        <v>273</v>
      </c>
      <c r="D24" s="76">
        <v>297</v>
      </c>
      <c r="E24" s="76">
        <v>277</v>
      </c>
      <c r="F24" s="76">
        <v>298</v>
      </c>
      <c r="G24" s="76">
        <v>286</v>
      </c>
      <c r="H24" s="76">
        <v>293</v>
      </c>
      <c r="I24" s="76">
        <v>292</v>
      </c>
      <c r="J24" s="76">
        <v>281</v>
      </c>
      <c r="K24" s="76"/>
      <c r="L24" s="76"/>
      <c r="M24" s="76"/>
    </row>
    <row r="25" spans="1:13" x14ac:dyDescent="0.25">
      <c r="A25" s="50" t="s">
        <v>226</v>
      </c>
      <c r="B25" s="48">
        <v>450</v>
      </c>
      <c r="C25" s="48">
        <v>450</v>
      </c>
      <c r="D25" s="48">
        <v>450</v>
      </c>
      <c r="E25" s="48">
        <v>450</v>
      </c>
      <c r="F25" s="48">
        <v>450</v>
      </c>
      <c r="G25" s="48">
        <v>450</v>
      </c>
      <c r="H25" s="48">
        <v>450</v>
      </c>
      <c r="I25" s="48">
        <v>450</v>
      </c>
      <c r="J25" s="48">
        <v>450</v>
      </c>
      <c r="K25" s="48">
        <v>450</v>
      </c>
      <c r="L25" s="48">
        <v>450</v>
      </c>
      <c r="M25" s="48">
        <v>450</v>
      </c>
    </row>
    <row r="26" spans="1:13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</row>
    <row r="27" spans="1:13" ht="18.75" x14ac:dyDescent="0.3">
      <c r="A27" s="43" t="s">
        <v>231</v>
      </c>
      <c r="B27" s="262" t="s">
        <v>18</v>
      </c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1:13" x14ac:dyDescent="0.25">
      <c r="A28" s="43" t="s">
        <v>16</v>
      </c>
      <c r="B28" s="38" t="s">
        <v>1</v>
      </c>
      <c r="C28" s="38" t="s">
        <v>2</v>
      </c>
      <c r="D28" s="38" t="s">
        <v>3</v>
      </c>
      <c r="E28" s="38" t="s">
        <v>4</v>
      </c>
      <c r="F28" s="38" t="s">
        <v>0</v>
      </c>
      <c r="G28" s="38" t="s">
        <v>5</v>
      </c>
      <c r="H28" s="38" t="s">
        <v>26</v>
      </c>
      <c r="I28" s="38" t="s">
        <v>7</v>
      </c>
      <c r="J28" s="38" t="s">
        <v>8</v>
      </c>
      <c r="K28" s="38" t="s">
        <v>9</v>
      </c>
      <c r="L28" s="38" t="s">
        <v>10</v>
      </c>
      <c r="M28" s="38" t="s">
        <v>11</v>
      </c>
    </row>
    <row r="29" spans="1:13" x14ac:dyDescent="0.25">
      <c r="A29" s="43" t="s">
        <v>170</v>
      </c>
      <c r="B29" s="76">
        <v>651</v>
      </c>
      <c r="C29" s="76">
        <v>588</v>
      </c>
      <c r="D29" s="76">
        <v>651</v>
      </c>
      <c r="E29" s="76">
        <v>630</v>
      </c>
      <c r="F29" s="76">
        <v>651</v>
      </c>
      <c r="G29" s="76">
        <v>630</v>
      </c>
      <c r="H29" s="76">
        <v>651</v>
      </c>
      <c r="I29" s="76">
        <v>651</v>
      </c>
      <c r="J29" s="76">
        <v>630</v>
      </c>
      <c r="K29" s="76"/>
      <c r="L29" s="76"/>
      <c r="M29" s="76"/>
    </row>
    <row r="30" spans="1:13" x14ac:dyDescent="0.25">
      <c r="A30" s="50" t="s">
        <v>227</v>
      </c>
      <c r="B30" s="48">
        <v>464</v>
      </c>
      <c r="C30" s="48">
        <v>464</v>
      </c>
      <c r="D30" s="48">
        <v>464</v>
      </c>
      <c r="E30" s="48">
        <v>464</v>
      </c>
      <c r="F30" s="48">
        <v>464</v>
      </c>
      <c r="G30" s="48">
        <v>464</v>
      </c>
      <c r="H30" s="48">
        <v>464</v>
      </c>
      <c r="I30" s="48">
        <v>464</v>
      </c>
      <c r="J30" s="48">
        <v>464</v>
      </c>
      <c r="K30" s="48">
        <v>464</v>
      </c>
      <c r="L30" s="48">
        <v>464</v>
      </c>
      <c r="M30" s="48">
        <v>464</v>
      </c>
    </row>
    <row r="31" spans="1:13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ht="18.75" x14ac:dyDescent="0.3">
      <c r="A32" s="43" t="s">
        <v>231</v>
      </c>
      <c r="B32" s="262" t="s">
        <v>19</v>
      </c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</row>
    <row r="33" spans="1:13" x14ac:dyDescent="0.25">
      <c r="A33" s="43" t="s">
        <v>16</v>
      </c>
      <c r="B33" s="38" t="s">
        <v>1</v>
      </c>
      <c r="C33" s="38" t="s">
        <v>2</v>
      </c>
      <c r="D33" s="38" t="s">
        <v>3</v>
      </c>
      <c r="E33" s="38" t="s">
        <v>4</v>
      </c>
      <c r="F33" s="38" t="s">
        <v>0</v>
      </c>
      <c r="G33" s="38" t="s">
        <v>5</v>
      </c>
      <c r="H33" s="38" t="s">
        <v>26</v>
      </c>
      <c r="I33" s="38" t="s">
        <v>7</v>
      </c>
      <c r="J33" s="38" t="s">
        <v>8</v>
      </c>
      <c r="K33" s="38" t="s">
        <v>9</v>
      </c>
      <c r="L33" s="38" t="s">
        <v>10</v>
      </c>
      <c r="M33" s="38" t="s">
        <v>11</v>
      </c>
    </row>
    <row r="34" spans="1:13" x14ac:dyDescent="0.25">
      <c r="A34" s="43" t="s">
        <v>170</v>
      </c>
      <c r="B34" s="76">
        <v>21</v>
      </c>
      <c r="C34" s="76">
        <v>21</v>
      </c>
      <c r="D34" s="76">
        <v>21</v>
      </c>
      <c r="E34" s="76">
        <v>21</v>
      </c>
      <c r="F34" s="76">
        <v>21</v>
      </c>
      <c r="G34" s="76">
        <v>21</v>
      </c>
      <c r="H34" s="76">
        <v>21</v>
      </c>
      <c r="I34" s="76">
        <v>21</v>
      </c>
      <c r="J34" s="76">
        <v>21</v>
      </c>
      <c r="K34" s="76"/>
      <c r="L34" s="76"/>
      <c r="M34" s="76"/>
    </row>
    <row r="35" spans="1:13" x14ac:dyDescent="0.25">
      <c r="A35" s="50" t="s">
        <v>228</v>
      </c>
      <c r="B35" s="48">
        <v>16</v>
      </c>
      <c r="C35" s="48">
        <v>16</v>
      </c>
      <c r="D35" s="48">
        <v>16</v>
      </c>
      <c r="E35" s="48">
        <v>16</v>
      </c>
      <c r="F35" s="48">
        <v>16</v>
      </c>
      <c r="G35" s="48">
        <v>16</v>
      </c>
      <c r="H35" s="48">
        <v>16</v>
      </c>
      <c r="I35" s="48">
        <v>16</v>
      </c>
      <c r="J35" s="48">
        <v>16</v>
      </c>
      <c r="K35" s="48">
        <v>16</v>
      </c>
      <c r="L35" s="48">
        <v>16</v>
      </c>
      <c r="M35" s="48">
        <v>16</v>
      </c>
    </row>
    <row r="36" spans="1:13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  <row r="37" spans="1:13" ht="18.75" x14ac:dyDescent="0.3">
      <c r="A37" s="43" t="s">
        <v>231</v>
      </c>
      <c r="B37" s="262" t="s">
        <v>23</v>
      </c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</row>
    <row r="38" spans="1:13" x14ac:dyDescent="0.25">
      <c r="A38" s="43" t="s">
        <v>16</v>
      </c>
      <c r="B38" s="38" t="s">
        <v>1</v>
      </c>
      <c r="C38" s="38" t="s">
        <v>2</v>
      </c>
      <c r="D38" s="38" t="s">
        <v>3</v>
      </c>
      <c r="E38" s="38" t="s">
        <v>4</v>
      </c>
      <c r="F38" s="38" t="s">
        <v>0</v>
      </c>
      <c r="G38" s="38" t="s">
        <v>5</v>
      </c>
      <c r="H38" s="38" t="s">
        <v>26</v>
      </c>
      <c r="I38" s="38" t="s">
        <v>7</v>
      </c>
      <c r="J38" s="38" t="s">
        <v>8</v>
      </c>
      <c r="K38" s="38" t="s">
        <v>9</v>
      </c>
      <c r="L38" s="38" t="s">
        <v>10</v>
      </c>
      <c r="M38" s="38" t="s">
        <v>11</v>
      </c>
    </row>
    <row r="39" spans="1:13" x14ac:dyDescent="0.25">
      <c r="A39" s="43" t="s">
        <v>170</v>
      </c>
      <c r="B39" s="76">
        <v>9</v>
      </c>
      <c r="C39" s="76">
        <v>10</v>
      </c>
      <c r="D39" s="76">
        <v>8</v>
      </c>
      <c r="E39" s="76">
        <v>5</v>
      </c>
      <c r="F39" s="76">
        <v>8</v>
      </c>
      <c r="G39" s="76">
        <v>10</v>
      </c>
      <c r="H39" s="76">
        <v>7</v>
      </c>
      <c r="I39" s="76">
        <v>11</v>
      </c>
      <c r="J39" s="76">
        <v>13</v>
      </c>
      <c r="K39" s="76"/>
      <c r="L39" s="76"/>
      <c r="M39" s="76"/>
    </row>
    <row r="40" spans="1:13" x14ac:dyDescent="0.25">
      <c r="A40" s="50" t="s">
        <v>175</v>
      </c>
      <c r="B40" s="48">
        <v>20</v>
      </c>
      <c r="C40" s="48">
        <v>20</v>
      </c>
      <c r="D40" s="48">
        <v>20</v>
      </c>
      <c r="E40" s="48">
        <v>20</v>
      </c>
      <c r="F40" s="48">
        <v>20</v>
      </c>
      <c r="G40" s="48">
        <v>20</v>
      </c>
      <c r="H40" s="48">
        <v>20</v>
      </c>
      <c r="I40" s="48">
        <v>20</v>
      </c>
      <c r="J40" s="48">
        <v>20</v>
      </c>
      <c r="K40" s="48">
        <v>20</v>
      </c>
      <c r="L40" s="48">
        <v>20</v>
      </c>
      <c r="M40" s="48">
        <v>20</v>
      </c>
    </row>
    <row r="41" spans="1:13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</row>
    <row r="42" spans="1:13" ht="18.75" x14ac:dyDescent="0.3">
      <c r="A42" s="43" t="s">
        <v>231</v>
      </c>
      <c r="B42" s="262" t="s">
        <v>281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</row>
    <row r="43" spans="1:13" x14ac:dyDescent="0.25">
      <c r="A43" s="43" t="s">
        <v>16</v>
      </c>
      <c r="B43" s="38" t="s">
        <v>1</v>
      </c>
      <c r="C43" s="38" t="s">
        <v>2</v>
      </c>
      <c r="D43" s="38" t="s">
        <v>3</v>
      </c>
      <c r="E43" s="38" t="s">
        <v>4</v>
      </c>
      <c r="F43" s="38" t="s">
        <v>0</v>
      </c>
      <c r="G43" s="38" t="s">
        <v>5</v>
      </c>
      <c r="H43" s="38" t="s">
        <v>26</v>
      </c>
      <c r="I43" s="38" t="s">
        <v>7</v>
      </c>
      <c r="J43" s="38" t="s">
        <v>8</v>
      </c>
      <c r="K43" s="38" t="s">
        <v>9</v>
      </c>
      <c r="L43" s="38" t="s">
        <v>10</v>
      </c>
      <c r="M43" s="38" t="s">
        <v>11</v>
      </c>
    </row>
    <row r="44" spans="1:13" x14ac:dyDescent="0.25">
      <c r="A44" s="43" t="s">
        <v>170</v>
      </c>
      <c r="B44" s="76">
        <v>34</v>
      </c>
      <c r="C44" s="76">
        <v>21</v>
      </c>
      <c r="D44" s="76">
        <v>33</v>
      </c>
      <c r="E44" s="76">
        <v>31</v>
      </c>
      <c r="F44" s="76">
        <v>28</v>
      </c>
      <c r="G44" s="76">
        <v>24</v>
      </c>
      <c r="H44" s="76">
        <v>32</v>
      </c>
      <c r="I44" s="76">
        <v>35</v>
      </c>
      <c r="J44" s="76">
        <v>32</v>
      </c>
      <c r="K44" s="76"/>
      <c r="L44" s="76"/>
      <c r="M44" s="76"/>
    </row>
    <row r="45" spans="1:13" x14ac:dyDescent="0.25">
      <c r="A45" s="50" t="s">
        <v>220</v>
      </c>
      <c r="B45" s="43">
        <v>15</v>
      </c>
      <c r="C45" s="43">
        <v>15</v>
      </c>
      <c r="D45" s="43">
        <v>15</v>
      </c>
      <c r="E45" s="43">
        <v>15</v>
      </c>
      <c r="F45" s="43">
        <v>15</v>
      </c>
      <c r="G45" s="43">
        <v>15</v>
      </c>
      <c r="H45" s="43">
        <v>15</v>
      </c>
      <c r="I45" s="43">
        <v>15</v>
      </c>
      <c r="J45" s="43">
        <v>15</v>
      </c>
      <c r="K45" s="43">
        <v>15</v>
      </c>
      <c r="L45" s="43">
        <v>15</v>
      </c>
      <c r="M45" s="43">
        <v>15</v>
      </c>
    </row>
    <row r="46" spans="1:13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ht="18.75" x14ac:dyDescent="0.3">
      <c r="A47" s="43" t="s">
        <v>231</v>
      </c>
      <c r="B47" s="262" t="s">
        <v>97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</row>
    <row r="48" spans="1:13" x14ac:dyDescent="0.25">
      <c r="A48" s="43" t="s">
        <v>16</v>
      </c>
      <c r="B48" s="38" t="s">
        <v>1</v>
      </c>
      <c r="C48" s="38" t="s">
        <v>2</v>
      </c>
      <c r="D48" s="38" t="s">
        <v>3</v>
      </c>
      <c r="E48" s="38" t="s">
        <v>4</v>
      </c>
      <c r="F48" s="38" t="s">
        <v>0</v>
      </c>
      <c r="G48" s="38" t="s">
        <v>5</v>
      </c>
      <c r="H48" s="38" t="s">
        <v>26</v>
      </c>
      <c r="I48" s="38" t="s">
        <v>7</v>
      </c>
      <c r="J48" s="38" t="s">
        <v>8</v>
      </c>
      <c r="K48" s="38" t="s">
        <v>9</v>
      </c>
      <c r="L48" s="38" t="s">
        <v>10</v>
      </c>
      <c r="M48" s="38" t="s">
        <v>11</v>
      </c>
    </row>
    <row r="49" spans="1:13" x14ac:dyDescent="0.25">
      <c r="A49" s="41" t="s">
        <v>170</v>
      </c>
      <c r="B49" s="76">
        <v>9.52</v>
      </c>
      <c r="C49" s="76">
        <v>16.12</v>
      </c>
      <c r="D49" s="76">
        <v>7.69</v>
      </c>
      <c r="E49" s="76">
        <v>8.57</v>
      </c>
      <c r="F49" s="76">
        <v>19.440000000000001</v>
      </c>
      <c r="G49" s="76">
        <v>9.3699999999999992</v>
      </c>
      <c r="H49" s="76"/>
      <c r="I49" s="76"/>
      <c r="J49" s="76"/>
      <c r="K49" s="76"/>
      <c r="L49" s="76"/>
      <c r="M49" s="76"/>
    </row>
    <row r="50" spans="1:13" x14ac:dyDescent="0.25">
      <c r="A50" s="41" t="s">
        <v>183</v>
      </c>
      <c r="B50" s="37">
        <v>20</v>
      </c>
      <c r="C50" s="37">
        <v>20</v>
      </c>
      <c r="D50" s="37">
        <v>20</v>
      </c>
      <c r="E50" s="37">
        <v>20</v>
      </c>
      <c r="F50" s="37">
        <v>20</v>
      </c>
      <c r="G50" s="37">
        <v>20</v>
      </c>
      <c r="H50" s="37">
        <v>20</v>
      </c>
      <c r="I50" s="37">
        <v>20</v>
      </c>
      <c r="J50" s="37">
        <v>20</v>
      </c>
      <c r="K50" s="37">
        <v>20</v>
      </c>
      <c r="L50" s="37">
        <v>20</v>
      </c>
      <c r="M50" s="37">
        <v>20</v>
      </c>
    </row>
    <row r="51" spans="1:13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</row>
    <row r="52" spans="1:13" ht="18.75" x14ac:dyDescent="0.3">
      <c r="A52" s="43" t="s">
        <v>231</v>
      </c>
      <c r="B52" s="262" t="s">
        <v>22</v>
      </c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</row>
    <row r="53" spans="1:13" x14ac:dyDescent="0.25">
      <c r="A53" s="43" t="s">
        <v>16</v>
      </c>
      <c r="B53" s="38" t="s">
        <v>1</v>
      </c>
      <c r="C53" s="38" t="s">
        <v>2</v>
      </c>
      <c r="D53" s="38" t="s">
        <v>3</v>
      </c>
      <c r="E53" s="38" t="s">
        <v>4</v>
      </c>
      <c r="F53" s="38" t="s">
        <v>0</v>
      </c>
      <c r="G53" s="38" t="s">
        <v>5</v>
      </c>
      <c r="H53" s="38" t="s">
        <v>26</v>
      </c>
      <c r="I53" s="38" t="s">
        <v>7</v>
      </c>
      <c r="J53" s="38" t="s">
        <v>8</v>
      </c>
      <c r="K53" s="38" t="s">
        <v>9</v>
      </c>
      <c r="L53" s="38" t="s">
        <v>10</v>
      </c>
      <c r="M53" s="38" t="s">
        <v>11</v>
      </c>
    </row>
    <row r="54" spans="1:13" x14ac:dyDescent="0.25">
      <c r="A54" s="43" t="s">
        <v>170</v>
      </c>
      <c r="B54" s="76">
        <v>9</v>
      </c>
      <c r="C54" s="76">
        <v>10</v>
      </c>
      <c r="D54" s="76">
        <v>8</v>
      </c>
      <c r="E54" s="76">
        <v>4</v>
      </c>
      <c r="F54" s="76">
        <v>6</v>
      </c>
      <c r="G54" s="76">
        <v>9</v>
      </c>
      <c r="H54" s="76">
        <v>5</v>
      </c>
      <c r="I54" s="76">
        <v>10</v>
      </c>
      <c r="J54" s="76">
        <v>12</v>
      </c>
      <c r="K54" s="76"/>
      <c r="L54" s="76"/>
      <c r="M54" s="76"/>
    </row>
    <row r="55" spans="1:13" x14ac:dyDescent="0.25">
      <c r="A55" s="50" t="s">
        <v>175</v>
      </c>
      <c r="B55" s="48">
        <v>20</v>
      </c>
      <c r="C55" s="48">
        <v>20</v>
      </c>
      <c r="D55" s="48">
        <v>20</v>
      </c>
      <c r="E55" s="48">
        <v>20</v>
      </c>
      <c r="F55" s="48">
        <v>20</v>
      </c>
      <c r="G55" s="48">
        <v>20</v>
      </c>
      <c r="H55" s="48">
        <v>20</v>
      </c>
      <c r="I55" s="48">
        <v>20</v>
      </c>
      <c r="J55" s="48">
        <v>20</v>
      </c>
      <c r="K55" s="48">
        <v>20</v>
      </c>
      <c r="L55" s="48">
        <v>20</v>
      </c>
      <c r="M55" s="48">
        <v>20</v>
      </c>
    </row>
    <row r="56" spans="1:13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</row>
    <row r="57" spans="1:13" ht="18.75" x14ac:dyDescent="0.3">
      <c r="A57" s="43" t="s">
        <v>231</v>
      </c>
      <c r="B57" s="262" t="s">
        <v>24</v>
      </c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</row>
    <row r="58" spans="1:13" x14ac:dyDescent="0.25">
      <c r="A58" s="43" t="s">
        <v>16</v>
      </c>
      <c r="B58" s="38" t="s">
        <v>1</v>
      </c>
      <c r="C58" s="38" t="s">
        <v>2</v>
      </c>
      <c r="D58" s="38" t="s">
        <v>3</v>
      </c>
      <c r="E58" s="38" t="s">
        <v>4</v>
      </c>
      <c r="F58" s="38" t="s">
        <v>0</v>
      </c>
      <c r="G58" s="38" t="s">
        <v>5</v>
      </c>
      <c r="H58" s="38" t="s">
        <v>26</v>
      </c>
      <c r="I58" s="38" t="s">
        <v>7</v>
      </c>
      <c r="J58" s="38" t="s">
        <v>8</v>
      </c>
      <c r="K58" s="38" t="s">
        <v>9</v>
      </c>
      <c r="L58" s="38" t="s">
        <v>10</v>
      </c>
      <c r="M58" s="38" t="s">
        <v>11</v>
      </c>
    </row>
    <row r="59" spans="1:13" x14ac:dyDescent="0.25">
      <c r="A59" s="43" t="s">
        <v>170</v>
      </c>
      <c r="B59" s="76">
        <v>20.9</v>
      </c>
      <c r="C59" s="76">
        <v>32.299999999999997</v>
      </c>
      <c r="D59" s="76">
        <v>19.5</v>
      </c>
      <c r="E59" s="76">
        <v>11.1</v>
      </c>
      <c r="F59" s="76">
        <v>16.7</v>
      </c>
      <c r="G59" s="76">
        <v>26.5</v>
      </c>
      <c r="H59" s="76">
        <v>12.8</v>
      </c>
      <c r="I59" s="76">
        <v>21.7</v>
      </c>
      <c r="J59" s="76">
        <v>26.1</v>
      </c>
      <c r="K59" s="76"/>
      <c r="L59" s="76"/>
      <c r="M59" s="76"/>
    </row>
    <row r="60" spans="1:13" x14ac:dyDescent="0.25">
      <c r="A60" s="50" t="s">
        <v>185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</row>
    <row r="61" spans="1:13" x14ac:dyDescent="0.25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</row>
    <row r="62" spans="1:13" ht="18.75" x14ac:dyDescent="0.3">
      <c r="A62" s="43" t="s">
        <v>231</v>
      </c>
      <c r="B62" s="262" t="s">
        <v>96</v>
      </c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</row>
    <row r="63" spans="1:13" x14ac:dyDescent="0.25">
      <c r="A63" s="43" t="s">
        <v>16</v>
      </c>
      <c r="B63" s="38" t="s">
        <v>1</v>
      </c>
      <c r="C63" s="38" t="s">
        <v>2</v>
      </c>
      <c r="D63" s="38" t="s">
        <v>3</v>
      </c>
      <c r="E63" s="38" t="s">
        <v>4</v>
      </c>
      <c r="F63" s="38" t="s">
        <v>0</v>
      </c>
      <c r="G63" s="38" t="s">
        <v>5</v>
      </c>
      <c r="H63" s="38" t="s">
        <v>26</v>
      </c>
      <c r="I63" s="38" t="s">
        <v>7</v>
      </c>
      <c r="J63" s="38" t="s">
        <v>8</v>
      </c>
      <c r="K63" s="38" t="s">
        <v>9</v>
      </c>
      <c r="L63" s="38" t="s">
        <v>10</v>
      </c>
      <c r="M63" s="38" t="s">
        <v>11</v>
      </c>
    </row>
    <row r="64" spans="1:13" x14ac:dyDescent="0.25">
      <c r="A64" s="41" t="s">
        <v>170</v>
      </c>
      <c r="B64" s="76">
        <v>19.04</v>
      </c>
      <c r="C64" s="76">
        <v>7.89</v>
      </c>
      <c r="D64" s="76">
        <v>30.77</v>
      </c>
      <c r="E64" s="76">
        <v>25.71</v>
      </c>
      <c r="F64" s="76">
        <v>13.88</v>
      </c>
      <c r="G64" s="76">
        <v>6.25</v>
      </c>
      <c r="H64" s="76"/>
      <c r="I64" s="76"/>
      <c r="J64" s="76"/>
      <c r="K64" s="76"/>
      <c r="L64" s="76"/>
      <c r="M64" s="76"/>
    </row>
    <row r="65" spans="1:14" x14ac:dyDescent="0.25">
      <c r="A65" s="41" t="s">
        <v>183</v>
      </c>
      <c r="B65" s="41">
        <v>20</v>
      </c>
      <c r="C65" s="41">
        <v>20</v>
      </c>
      <c r="D65" s="41">
        <v>20</v>
      </c>
      <c r="E65" s="41">
        <v>20</v>
      </c>
      <c r="F65" s="41">
        <v>20</v>
      </c>
      <c r="G65" s="41">
        <v>20</v>
      </c>
      <c r="H65" s="41">
        <v>20</v>
      </c>
      <c r="I65" s="41">
        <v>20</v>
      </c>
      <c r="J65" s="41">
        <v>20</v>
      </c>
      <c r="K65" s="41">
        <v>20</v>
      </c>
      <c r="L65" s="41">
        <v>20</v>
      </c>
      <c r="M65" s="41">
        <v>20</v>
      </c>
    </row>
    <row r="66" spans="1:14" x14ac:dyDescent="0.25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</row>
    <row r="67" spans="1:14" x14ac:dyDescent="0.25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</row>
    <row r="68" spans="1:14" ht="18.75" x14ac:dyDescent="0.3">
      <c r="A68" s="43" t="s">
        <v>231</v>
      </c>
      <c r="B68" s="262" t="s">
        <v>98</v>
      </c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</row>
    <row r="69" spans="1:14" x14ac:dyDescent="0.25">
      <c r="A69" s="43" t="s">
        <v>16</v>
      </c>
      <c r="B69" s="38" t="s">
        <v>1</v>
      </c>
      <c r="C69" s="38" t="s">
        <v>2</v>
      </c>
      <c r="D69" s="38" t="s">
        <v>3</v>
      </c>
      <c r="E69" s="38" t="s">
        <v>4</v>
      </c>
      <c r="F69" s="38" t="s">
        <v>0</v>
      </c>
      <c r="G69" s="38" t="s">
        <v>5</v>
      </c>
      <c r="H69" s="38" t="s">
        <v>26</v>
      </c>
      <c r="I69" s="38" t="s">
        <v>7</v>
      </c>
      <c r="J69" s="38" t="s">
        <v>8</v>
      </c>
      <c r="K69" s="38" t="s">
        <v>9</v>
      </c>
      <c r="L69" s="38" t="s">
        <v>10</v>
      </c>
      <c r="M69" s="38" t="s">
        <v>11</v>
      </c>
    </row>
    <row r="70" spans="1:14" x14ac:dyDescent="0.25">
      <c r="A70" s="41" t="s">
        <v>170</v>
      </c>
      <c r="B70" s="76">
        <v>16</v>
      </c>
      <c r="C70" s="76">
        <v>12</v>
      </c>
      <c r="D70" s="76">
        <v>13</v>
      </c>
      <c r="E70" s="76">
        <v>12</v>
      </c>
      <c r="F70" s="76">
        <v>14</v>
      </c>
      <c r="G70" s="76">
        <v>14.5</v>
      </c>
      <c r="H70" s="76"/>
      <c r="I70" s="76"/>
      <c r="J70" s="76"/>
      <c r="K70" s="76"/>
      <c r="L70" s="76"/>
      <c r="M70" s="76"/>
    </row>
    <row r="71" spans="1:14" x14ac:dyDescent="0.25">
      <c r="A71" s="41" t="s">
        <v>189</v>
      </c>
      <c r="B71" s="41">
        <v>10</v>
      </c>
      <c r="C71" s="41">
        <v>10</v>
      </c>
      <c r="D71" s="41">
        <v>10</v>
      </c>
      <c r="E71" s="41">
        <v>10</v>
      </c>
      <c r="F71" s="41">
        <v>10</v>
      </c>
      <c r="G71" s="41">
        <v>10</v>
      </c>
      <c r="H71" s="41">
        <v>10</v>
      </c>
      <c r="I71" s="41">
        <v>10</v>
      </c>
      <c r="J71" s="41">
        <v>10</v>
      </c>
      <c r="K71" s="41">
        <v>10</v>
      </c>
      <c r="L71" s="41">
        <v>10</v>
      </c>
      <c r="M71" s="41">
        <v>10</v>
      </c>
    </row>
    <row r="72" spans="1:14" x14ac:dyDescent="0.2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</row>
    <row r="73" spans="1:14" ht="18.75" x14ac:dyDescent="0.3">
      <c r="A73" s="43" t="s">
        <v>231</v>
      </c>
      <c r="B73" s="262" t="s">
        <v>95</v>
      </c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</row>
    <row r="74" spans="1:14" x14ac:dyDescent="0.25">
      <c r="A74" s="43" t="s">
        <v>16</v>
      </c>
      <c r="B74" s="38" t="s">
        <v>1</v>
      </c>
      <c r="C74" s="38" t="s">
        <v>2</v>
      </c>
      <c r="D74" s="38" t="s">
        <v>3</v>
      </c>
      <c r="E74" s="38" t="s">
        <v>4</v>
      </c>
      <c r="F74" s="38" t="s">
        <v>0</v>
      </c>
      <c r="G74" s="38" t="s">
        <v>5</v>
      </c>
      <c r="H74" s="38" t="s">
        <v>26</v>
      </c>
      <c r="I74" s="38" t="s">
        <v>7</v>
      </c>
      <c r="J74" s="38" t="s">
        <v>8</v>
      </c>
      <c r="K74" s="38" t="s">
        <v>9</v>
      </c>
      <c r="L74" s="38" t="s">
        <v>10</v>
      </c>
      <c r="M74" s="38" t="s">
        <v>11</v>
      </c>
    </row>
    <row r="75" spans="1:14" x14ac:dyDescent="0.25">
      <c r="A75" s="41" t="s">
        <v>170</v>
      </c>
      <c r="B75" s="76">
        <v>95.83</v>
      </c>
      <c r="C75" s="76">
        <v>92.1</v>
      </c>
      <c r="D75" s="76">
        <v>90.48</v>
      </c>
      <c r="E75" s="76">
        <v>95.5</v>
      </c>
      <c r="F75" s="76">
        <v>97.62</v>
      </c>
      <c r="G75" s="76">
        <v>95.24</v>
      </c>
      <c r="H75" s="76"/>
      <c r="I75" s="76"/>
      <c r="J75" s="76"/>
      <c r="K75" s="76"/>
      <c r="L75" s="76"/>
      <c r="M75" s="76"/>
    </row>
    <row r="76" spans="1:14" x14ac:dyDescent="0.25">
      <c r="A76" s="41" t="s">
        <v>176</v>
      </c>
      <c r="B76" s="41">
        <v>70</v>
      </c>
      <c r="C76" s="41">
        <v>70</v>
      </c>
      <c r="D76" s="41">
        <v>70</v>
      </c>
      <c r="E76" s="41">
        <v>70</v>
      </c>
      <c r="F76" s="41">
        <v>70</v>
      </c>
      <c r="G76" s="41">
        <v>70</v>
      </c>
      <c r="H76" s="41">
        <v>70</v>
      </c>
      <c r="I76" s="41">
        <v>70</v>
      </c>
      <c r="J76" s="41">
        <v>70</v>
      </c>
      <c r="K76" s="41">
        <v>70</v>
      </c>
      <c r="L76" s="41">
        <v>70</v>
      </c>
      <c r="M76" s="41">
        <v>70</v>
      </c>
    </row>
    <row r="77" spans="1:14" x14ac:dyDescent="0.2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</row>
    <row r="78" spans="1:14" ht="18.75" x14ac:dyDescent="0.3">
      <c r="A78" s="43" t="s">
        <v>231</v>
      </c>
      <c r="B78" s="262" t="s">
        <v>100</v>
      </c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</row>
    <row r="79" spans="1:14" x14ac:dyDescent="0.25">
      <c r="A79" s="43" t="s">
        <v>16</v>
      </c>
      <c r="B79" s="38" t="s">
        <v>1</v>
      </c>
      <c r="C79" s="38" t="s">
        <v>2</v>
      </c>
      <c r="D79" s="38" t="s">
        <v>3</v>
      </c>
      <c r="E79" s="38" t="s">
        <v>4</v>
      </c>
      <c r="F79" s="38" t="s">
        <v>0</v>
      </c>
      <c r="G79" s="38" t="s">
        <v>5</v>
      </c>
      <c r="H79" s="38" t="s">
        <v>26</v>
      </c>
      <c r="I79" s="38" t="s">
        <v>7</v>
      </c>
      <c r="J79" s="38" t="s">
        <v>8</v>
      </c>
      <c r="K79" s="38" t="s">
        <v>9</v>
      </c>
      <c r="L79" s="38" t="s">
        <v>10</v>
      </c>
      <c r="M79" s="38" t="s">
        <v>11</v>
      </c>
      <c r="N79"/>
    </row>
    <row r="80" spans="1:14" x14ac:dyDescent="0.25">
      <c r="A80" s="41" t="s">
        <v>170</v>
      </c>
      <c r="B80" s="76">
        <v>83.3</v>
      </c>
      <c r="C80" s="76">
        <v>80</v>
      </c>
      <c r="D80" s="76">
        <v>50</v>
      </c>
      <c r="E80" s="76">
        <v>100</v>
      </c>
      <c r="F80" s="76">
        <v>88</v>
      </c>
      <c r="G80" s="142">
        <v>87.5</v>
      </c>
      <c r="H80" s="76">
        <v>87.5</v>
      </c>
      <c r="I80" s="76"/>
      <c r="J80" s="76"/>
      <c r="K80" s="76"/>
      <c r="L80" s="76"/>
      <c r="M80" s="76"/>
    </row>
    <row r="81" spans="1:13" x14ac:dyDescent="0.25">
      <c r="A81" s="41" t="s">
        <v>197</v>
      </c>
      <c r="B81" s="41">
        <v>60</v>
      </c>
      <c r="C81" s="41">
        <v>60</v>
      </c>
      <c r="D81" s="41">
        <v>60</v>
      </c>
      <c r="E81" s="41">
        <v>60</v>
      </c>
      <c r="F81" s="41">
        <v>60</v>
      </c>
      <c r="G81" s="41">
        <v>60</v>
      </c>
      <c r="H81" s="41">
        <v>60</v>
      </c>
      <c r="I81" s="41">
        <v>60</v>
      </c>
      <c r="J81" s="41">
        <v>60</v>
      </c>
      <c r="K81" s="41">
        <v>60</v>
      </c>
      <c r="L81" s="41">
        <v>60</v>
      </c>
      <c r="M81" s="41">
        <v>60</v>
      </c>
    </row>
    <row r="82" spans="1:13" x14ac:dyDescent="0.2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</row>
    <row r="83" spans="1:13" ht="18.75" x14ac:dyDescent="0.3">
      <c r="A83" s="43" t="s">
        <v>231</v>
      </c>
      <c r="B83" s="262" t="s">
        <v>101</v>
      </c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</row>
    <row r="84" spans="1:13" x14ac:dyDescent="0.25">
      <c r="A84" s="43" t="s">
        <v>16</v>
      </c>
      <c r="B84" s="38" t="s">
        <v>1</v>
      </c>
      <c r="C84" s="38" t="s">
        <v>2</v>
      </c>
      <c r="D84" s="38" t="s">
        <v>3</v>
      </c>
      <c r="E84" s="38" t="s">
        <v>4</v>
      </c>
      <c r="F84" s="38" t="s">
        <v>0</v>
      </c>
      <c r="G84" s="38" t="s">
        <v>5</v>
      </c>
      <c r="H84" s="38" t="s">
        <v>26</v>
      </c>
      <c r="I84" s="38" t="s">
        <v>7</v>
      </c>
      <c r="J84" s="38" t="s">
        <v>8</v>
      </c>
      <c r="K84" s="38" t="s">
        <v>9</v>
      </c>
      <c r="L84" s="38" t="s">
        <v>10</v>
      </c>
      <c r="M84" s="38" t="s">
        <v>11</v>
      </c>
    </row>
    <row r="85" spans="1:13" x14ac:dyDescent="0.25">
      <c r="A85" s="41" t="s">
        <v>170</v>
      </c>
      <c r="B85" s="76">
        <v>71.61</v>
      </c>
      <c r="C85" s="76">
        <v>68.209999999999994</v>
      </c>
      <c r="D85" s="76">
        <v>68.38</v>
      </c>
      <c r="E85" s="76">
        <v>67</v>
      </c>
      <c r="F85" s="76">
        <v>73.2</v>
      </c>
      <c r="G85" s="142">
        <v>72.25</v>
      </c>
      <c r="H85" s="76">
        <v>67.09</v>
      </c>
      <c r="I85" s="76"/>
      <c r="J85" s="76"/>
      <c r="K85" s="76"/>
      <c r="L85" s="76"/>
      <c r="M85" s="76"/>
    </row>
    <row r="86" spans="1:13" x14ac:dyDescent="0.25">
      <c r="A86" s="41" t="s">
        <v>184</v>
      </c>
      <c r="B86" s="37">
        <v>80</v>
      </c>
      <c r="C86" s="37">
        <v>80</v>
      </c>
      <c r="D86" s="37">
        <v>80</v>
      </c>
      <c r="E86" s="37">
        <v>80</v>
      </c>
      <c r="F86" s="37">
        <v>80</v>
      </c>
      <c r="G86" s="37">
        <v>80</v>
      </c>
      <c r="H86" s="37">
        <v>80</v>
      </c>
      <c r="I86" s="37">
        <v>80</v>
      </c>
      <c r="J86" s="37">
        <v>80</v>
      </c>
      <c r="K86" s="37">
        <v>80</v>
      </c>
      <c r="L86" s="37">
        <v>80</v>
      </c>
      <c r="M86" s="37">
        <v>80</v>
      </c>
    </row>
    <row r="87" spans="1:13" x14ac:dyDescent="0.25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</row>
    <row r="88" spans="1:13" ht="18.75" x14ac:dyDescent="0.3">
      <c r="A88" s="43" t="s">
        <v>553</v>
      </c>
      <c r="B88" s="262" t="s">
        <v>553</v>
      </c>
      <c r="C88" s="262"/>
      <c r="D88" s="262"/>
      <c r="E88" s="262"/>
      <c r="F88" s="262"/>
      <c r="G88" s="262"/>
      <c r="H88" s="262"/>
      <c r="I88" s="262"/>
      <c r="J88" s="262"/>
      <c r="K88" s="262"/>
      <c r="L88" s="262"/>
      <c r="M88" s="262"/>
    </row>
    <row r="89" spans="1:13" x14ac:dyDescent="0.25">
      <c r="A89" s="43" t="s">
        <v>16</v>
      </c>
      <c r="B89" s="136" t="s">
        <v>1</v>
      </c>
      <c r="C89" s="136" t="s">
        <v>2</v>
      </c>
      <c r="D89" s="136" t="s">
        <v>3</v>
      </c>
      <c r="E89" s="136" t="s">
        <v>4</v>
      </c>
      <c r="F89" s="136" t="s">
        <v>0</v>
      </c>
      <c r="G89" s="136" t="s">
        <v>5</v>
      </c>
      <c r="H89" s="136" t="s">
        <v>26</v>
      </c>
      <c r="I89" s="136" t="s">
        <v>7</v>
      </c>
      <c r="J89" s="136" t="s">
        <v>8</v>
      </c>
      <c r="K89" s="136" t="s">
        <v>9</v>
      </c>
      <c r="L89" s="136" t="s">
        <v>10</v>
      </c>
      <c r="M89" s="136" t="s">
        <v>11</v>
      </c>
    </row>
    <row r="90" spans="1:13" x14ac:dyDescent="0.25">
      <c r="A90" s="43" t="s">
        <v>170</v>
      </c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</row>
    <row r="91" spans="1:13" x14ac:dyDescent="0.25">
      <c r="A91" s="50" t="s">
        <v>174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</row>
    <row r="98" spans="2:13" x14ac:dyDescent="0.25">
      <c r="B98"/>
      <c r="C98"/>
      <c r="D98"/>
      <c r="E98"/>
      <c r="F98"/>
      <c r="G98"/>
      <c r="H98"/>
      <c r="I98"/>
      <c r="J98"/>
      <c r="K98"/>
      <c r="L98"/>
      <c r="M98"/>
    </row>
  </sheetData>
  <mergeCells count="19">
    <mergeCell ref="B88:M88"/>
    <mergeCell ref="B83:M83"/>
    <mergeCell ref="B11:M11"/>
    <mergeCell ref="B17:M17"/>
    <mergeCell ref="B22:M22"/>
    <mergeCell ref="B27:M27"/>
    <mergeCell ref="B32:M32"/>
    <mergeCell ref="B37:M37"/>
    <mergeCell ref="B42:M42"/>
    <mergeCell ref="A1:A3"/>
    <mergeCell ref="B1:M3"/>
    <mergeCell ref="B5:M5"/>
    <mergeCell ref="B73:M73"/>
    <mergeCell ref="B78:M78"/>
    <mergeCell ref="B62:M62"/>
    <mergeCell ref="B68:M68"/>
    <mergeCell ref="B47:M47"/>
    <mergeCell ref="B52:M52"/>
    <mergeCell ref="B57:M57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3" max="3" width="11.42578125" bestFit="1" customWidth="1"/>
    <col min="4" max="4" width="9.710937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ht="15.75" customHeight="1" x14ac:dyDescent="0.25">
      <c r="A1" s="263"/>
      <c r="B1" s="264" t="s">
        <v>284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101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40" t="s">
        <v>1</v>
      </c>
      <c r="C6" s="40" t="s">
        <v>2</v>
      </c>
      <c r="D6" s="40" t="s">
        <v>3</v>
      </c>
      <c r="E6" s="40" t="s">
        <v>4</v>
      </c>
      <c r="F6" s="40" t="s">
        <v>120</v>
      </c>
      <c r="G6" s="40" t="s">
        <v>5</v>
      </c>
      <c r="H6" s="40" t="s">
        <v>26</v>
      </c>
      <c r="I6" s="40" t="s">
        <v>7</v>
      </c>
      <c r="J6" s="40" t="s">
        <v>8</v>
      </c>
      <c r="K6" s="40" t="s">
        <v>9</v>
      </c>
      <c r="L6" s="40" t="s">
        <v>10</v>
      </c>
      <c r="M6" s="40" t="s">
        <v>11</v>
      </c>
    </row>
    <row r="7" spans="1:13" x14ac:dyDescent="0.25">
      <c r="A7" s="41" t="s">
        <v>170</v>
      </c>
      <c r="B7" s="76">
        <v>71.61</v>
      </c>
      <c r="C7" s="76">
        <v>68.209999999999994</v>
      </c>
      <c r="D7" s="76">
        <v>68.38</v>
      </c>
      <c r="E7" s="76">
        <v>67</v>
      </c>
      <c r="F7" s="76">
        <v>73.2</v>
      </c>
      <c r="G7" s="207">
        <v>72.25</v>
      </c>
      <c r="H7" s="76">
        <v>67.09</v>
      </c>
      <c r="I7" s="76">
        <v>69.3</v>
      </c>
      <c r="J7" s="76">
        <v>66.3</v>
      </c>
      <c r="K7" s="76">
        <v>70.64</v>
      </c>
      <c r="L7" s="76">
        <v>69.33</v>
      </c>
      <c r="M7" s="76"/>
    </row>
    <row r="8" spans="1:13" x14ac:dyDescent="0.25">
      <c r="A8" s="41" t="s">
        <v>184</v>
      </c>
      <c r="B8" s="39">
        <v>80</v>
      </c>
      <c r="C8" s="39">
        <v>80</v>
      </c>
      <c r="D8" s="39">
        <v>80</v>
      </c>
      <c r="E8" s="39">
        <v>80</v>
      </c>
      <c r="F8" s="39">
        <v>80</v>
      </c>
      <c r="G8" s="39">
        <v>80</v>
      </c>
      <c r="H8" s="39">
        <v>80</v>
      </c>
      <c r="I8" s="24">
        <v>80</v>
      </c>
      <c r="J8" s="24">
        <v>80</v>
      </c>
      <c r="K8" s="24">
        <v>80</v>
      </c>
      <c r="L8" s="24">
        <v>80</v>
      </c>
      <c r="M8" s="32">
        <v>80</v>
      </c>
    </row>
    <row r="10" spans="1:13" ht="18.75" x14ac:dyDescent="0.3">
      <c r="A10" s="43" t="s">
        <v>231</v>
      </c>
      <c r="B10" s="262" t="s">
        <v>100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38" t="s">
        <v>1</v>
      </c>
      <c r="C11" s="38" t="s">
        <v>2</v>
      </c>
      <c r="D11" s="38" t="s">
        <v>3</v>
      </c>
      <c r="E11" s="38" t="s">
        <v>4</v>
      </c>
      <c r="F11" s="38" t="s">
        <v>120</v>
      </c>
      <c r="G11" s="38" t="s">
        <v>5</v>
      </c>
      <c r="H11" s="38" t="s">
        <v>26</v>
      </c>
      <c r="I11" s="38" t="s">
        <v>7</v>
      </c>
      <c r="J11" s="38" t="s">
        <v>8</v>
      </c>
      <c r="K11" s="38" t="s">
        <v>9</v>
      </c>
      <c r="L11" s="38" t="s">
        <v>10</v>
      </c>
      <c r="M11" s="38" t="s">
        <v>11</v>
      </c>
    </row>
    <row r="12" spans="1:13" x14ac:dyDescent="0.25">
      <c r="A12" s="41" t="s">
        <v>170</v>
      </c>
      <c r="B12" s="76">
        <v>83.33</v>
      </c>
      <c r="C12" s="76">
        <v>80</v>
      </c>
      <c r="D12" s="76">
        <v>50</v>
      </c>
      <c r="E12" s="76">
        <v>100</v>
      </c>
      <c r="F12" s="76">
        <v>88.8</v>
      </c>
      <c r="G12" s="207">
        <v>87.5</v>
      </c>
      <c r="H12" s="207">
        <v>87.5</v>
      </c>
      <c r="I12" s="76">
        <v>92.3</v>
      </c>
      <c r="J12" s="76">
        <v>88.23</v>
      </c>
      <c r="K12" s="76">
        <v>85.71</v>
      </c>
      <c r="L12" s="76">
        <v>90</v>
      </c>
      <c r="M12" s="76"/>
    </row>
    <row r="13" spans="1:13" x14ac:dyDescent="0.25">
      <c r="A13" s="41" t="s">
        <v>197</v>
      </c>
      <c r="B13" s="41">
        <v>60</v>
      </c>
      <c r="C13" s="41">
        <v>60</v>
      </c>
      <c r="D13" s="41">
        <v>60</v>
      </c>
      <c r="E13" s="41">
        <v>60</v>
      </c>
      <c r="F13" s="41">
        <v>60</v>
      </c>
      <c r="G13" s="41">
        <v>60</v>
      </c>
      <c r="H13" s="41">
        <v>60</v>
      </c>
      <c r="I13" s="41">
        <v>60</v>
      </c>
      <c r="J13" s="41">
        <v>60</v>
      </c>
      <c r="K13" s="41">
        <v>60</v>
      </c>
      <c r="L13" s="41">
        <v>60</v>
      </c>
      <c r="M13" s="41">
        <v>60</v>
      </c>
    </row>
    <row r="14" spans="1:13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</row>
    <row r="15" spans="1:13" ht="18.75" x14ac:dyDescent="0.3">
      <c r="A15" s="43" t="s">
        <v>231</v>
      </c>
      <c r="B15" s="262" t="s">
        <v>117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38" t="s">
        <v>1</v>
      </c>
      <c r="C16" s="38" t="s">
        <v>2</v>
      </c>
      <c r="D16" s="38" t="s">
        <v>3</v>
      </c>
      <c r="E16" s="38" t="s">
        <v>4</v>
      </c>
      <c r="F16" s="38" t="s">
        <v>120</v>
      </c>
      <c r="G16" s="38" t="s">
        <v>5</v>
      </c>
      <c r="H16" s="38" t="s">
        <v>26</v>
      </c>
      <c r="I16" s="38" t="s">
        <v>7</v>
      </c>
      <c r="J16" s="38" t="s">
        <v>8</v>
      </c>
      <c r="K16" s="38" t="s">
        <v>9</v>
      </c>
      <c r="L16" s="38" t="s">
        <v>10</v>
      </c>
      <c r="M16" s="38" t="s">
        <v>11</v>
      </c>
    </row>
    <row r="17" spans="1:13" x14ac:dyDescent="0.25">
      <c r="A17" s="41" t="s">
        <v>170</v>
      </c>
      <c r="B17" s="76">
        <v>363</v>
      </c>
      <c r="C17" s="76">
        <v>282</v>
      </c>
      <c r="D17" s="76">
        <v>344</v>
      </c>
      <c r="E17" s="76">
        <v>210</v>
      </c>
      <c r="F17" s="76">
        <v>161</v>
      </c>
      <c r="G17" s="76">
        <v>146</v>
      </c>
      <c r="H17" s="76">
        <v>102</v>
      </c>
      <c r="I17" s="76">
        <v>219</v>
      </c>
      <c r="J17" s="76">
        <v>201</v>
      </c>
      <c r="K17" s="76">
        <v>140</v>
      </c>
      <c r="L17" s="76">
        <v>199</v>
      </c>
      <c r="M17" s="76"/>
    </row>
    <row r="18" spans="1:13" x14ac:dyDescent="0.25">
      <c r="A18" s="41" t="s">
        <v>283</v>
      </c>
      <c r="B18" s="74">
        <v>420</v>
      </c>
      <c r="C18" s="151">
        <v>420</v>
      </c>
      <c r="D18" s="151">
        <v>420</v>
      </c>
      <c r="E18" s="37">
        <v>640</v>
      </c>
      <c r="F18" s="37">
        <v>640</v>
      </c>
      <c r="G18" s="37">
        <v>640</v>
      </c>
      <c r="H18" s="37">
        <v>640</v>
      </c>
      <c r="I18" s="37">
        <v>640</v>
      </c>
      <c r="J18" s="37">
        <v>640</v>
      </c>
      <c r="K18" s="37">
        <v>640</v>
      </c>
      <c r="L18" s="37">
        <v>640</v>
      </c>
      <c r="M18" s="37">
        <v>640</v>
      </c>
    </row>
    <row r="19" spans="1:13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x14ac:dyDescent="0.25">
      <c r="A20" s="42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x14ac:dyDescent="0.25">
      <c r="A21" s="42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ht="18.75" x14ac:dyDescent="0.3">
      <c r="A22" s="43" t="s">
        <v>231</v>
      </c>
      <c r="B22" s="262" t="s">
        <v>148</v>
      </c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</row>
    <row r="23" spans="1:13" x14ac:dyDescent="0.25">
      <c r="A23" s="43" t="s">
        <v>16</v>
      </c>
      <c r="B23" s="40" t="s">
        <v>1</v>
      </c>
      <c r="C23" s="40" t="s">
        <v>2</v>
      </c>
      <c r="D23" s="40" t="s">
        <v>3</v>
      </c>
      <c r="E23" s="40" t="s">
        <v>4</v>
      </c>
      <c r="F23" s="40" t="s">
        <v>120</v>
      </c>
      <c r="G23" s="40" t="s">
        <v>5</v>
      </c>
      <c r="H23" s="40" t="s">
        <v>26</v>
      </c>
      <c r="I23" s="40" t="s">
        <v>7</v>
      </c>
      <c r="J23" s="40" t="s">
        <v>8</v>
      </c>
      <c r="K23" s="40" t="s">
        <v>9</v>
      </c>
      <c r="L23" s="40" t="s">
        <v>10</v>
      </c>
      <c r="M23" s="40" t="s">
        <v>11</v>
      </c>
    </row>
    <row r="24" spans="1:13" x14ac:dyDescent="0.25">
      <c r="A24" s="41" t="s">
        <v>170</v>
      </c>
      <c r="B24" s="76">
        <v>0</v>
      </c>
      <c r="C24" s="76">
        <v>30</v>
      </c>
      <c r="D24" s="76">
        <v>215</v>
      </c>
      <c r="E24" s="76">
        <v>185</v>
      </c>
      <c r="F24" s="76">
        <v>238</v>
      </c>
      <c r="G24" s="76">
        <v>212</v>
      </c>
      <c r="H24" s="76">
        <v>146</v>
      </c>
      <c r="I24" s="76">
        <v>333</v>
      </c>
      <c r="J24" s="76">
        <v>598</v>
      </c>
      <c r="K24" s="76">
        <v>767</v>
      </c>
      <c r="L24" s="76">
        <v>710</v>
      </c>
      <c r="M24" s="76"/>
    </row>
    <row r="25" spans="1:13" x14ac:dyDescent="0.25">
      <c r="A25" s="41" t="s">
        <v>173</v>
      </c>
      <c r="B25" s="39">
        <v>100</v>
      </c>
      <c r="C25" s="39">
        <v>100</v>
      </c>
      <c r="D25" s="39">
        <v>100</v>
      </c>
      <c r="E25" s="39">
        <v>100</v>
      </c>
      <c r="F25" s="39">
        <v>100</v>
      </c>
      <c r="G25" s="39">
        <v>100</v>
      </c>
      <c r="H25" s="39">
        <v>100</v>
      </c>
      <c r="I25" s="39">
        <v>100</v>
      </c>
      <c r="J25" s="39">
        <v>100</v>
      </c>
      <c r="K25" s="39">
        <v>100</v>
      </c>
      <c r="L25" s="39">
        <v>100</v>
      </c>
      <c r="M25" s="39">
        <v>100</v>
      </c>
    </row>
    <row r="26" spans="1:13" x14ac:dyDescent="0.25">
      <c r="A26" s="42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ht="18.75" x14ac:dyDescent="0.3">
      <c r="A27" s="43" t="s">
        <v>231</v>
      </c>
      <c r="B27" s="262" t="s">
        <v>142</v>
      </c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1:13" x14ac:dyDescent="0.25">
      <c r="A28" s="43" t="s">
        <v>16</v>
      </c>
      <c r="B28" s="38" t="s">
        <v>1</v>
      </c>
      <c r="C28" s="38" t="s">
        <v>2</v>
      </c>
      <c r="D28" s="38" t="s">
        <v>3</v>
      </c>
      <c r="E28" s="38" t="s">
        <v>4</v>
      </c>
      <c r="F28" s="38" t="s">
        <v>120</v>
      </c>
      <c r="G28" s="38" t="s">
        <v>5</v>
      </c>
      <c r="H28" s="38" t="s">
        <v>26</v>
      </c>
      <c r="I28" s="38" t="s">
        <v>7</v>
      </c>
      <c r="J28" s="38" t="s">
        <v>8</v>
      </c>
      <c r="K28" s="38" t="s">
        <v>9</v>
      </c>
      <c r="L28" s="38" t="s">
        <v>10</v>
      </c>
      <c r="M28" s="38" t="s">
        <v>11</v>
      </c>
    </row>
    <row r="29" spans="1:13" x14ac:dyDescent="0.25">
      <c r="A29" s="41" t="s">
        <v>170</v>
      </c>
      <c r="B29" s="76">
        <v>0</v>
      </c>
      <c r="C29" s="76">
        <v>0</v>
      </c>
      <c r="D29" s="142">
        <v>17</v>
      </c>
      <c r="E29" s="76">
        <v>7</v>
      </c>
      <c r="F29" s="76">
        <v>13</v>
      </c>
      <c r="G29" s="76">
        <v>9</v>
      </c>
      <c r="H29" s="76">
        <v>47</v>
      </c>
      <c r="I29" s="76">
        <v>10</v>
      </c>
      <c r="J29" s="76">
        <v>18</v>
      </c>
      <c r="K29" s="76">
        <v>22</v>
      </c>
      <c r="L29" s="76">
        <v>20</v>
      </c>
      <c r="M29" s="76"/>
    </row>
    <row r="30" spans="1:13" x14ac:dyDescent="0.25">
      <c r="A30" s="41" t="s">
        <v>220</v>
      </c>
      <c r="B30" s="37">
        <v>15</v>
      </c>
      <c r="C30" s="177">
        <v>15</v>
      </c>
      <c r="D30" s="177">
        <v>15</v>
      </c>
      <c r="E30" s="177">
        <v>15</v>
      </c>
      <c r="F30" s="177">
        <v>15</v>
      </c>
      <c r="G30" s="177">
        <v>15</v>
      </c>
      <c r="H30" s="177">
        <v>15</v>
      </c>
      <c r="I30" s="177">
        <v>15</v>
      </c>
      <c r="J30" s="177">
        <v>15</v>
      </c>
      <c r="K30" s="177">
        <v>15</v>
      </c>
      <c r="L30" s="177">
        <v>15</v>
      </c>
      <c r="M30" s="177">
        <v>15</v>
      </c>
    </row>
    <row r="31" spans="1:13" x14ac:dyDescent="0.25">
      <c r="A31" s="42"/>
      <c r="B31" s="4"/>
      <c r="C31" s="4"/>
      <c r="D31" s="4"/>
      <c r="E31" s="4"/>
      <c r="F31" s="4"/>
      <c r="G31" s="4"/>
      <c r="H31" s="4"/>
      <c r="I31" s="5"/>
      <c r="J31" s="5"/>
      <c r="K31" s="5"/>
      <c r="L31" s="5"/>
      <c r="M31" s="6"/>
    </row>
    <row r="32" spans="1:13" ht="18.75" x14ac:dyDescent="0.3">
      <c r="A32" s="43" t="s">
        <v>231</v>
      </c>
      <c r="B32" s="262" t="s">
        <v>143</v>
      </c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</row>
    <row r="33" spans="1:13" x14ac:dyDescent="0.25">
      <c r="A33" s="43" t="s">
        <v>16</v>
      </c>
      <c r="B33" s="40" t="s">
        <v>1</v>
      </c>
      <c r="C33" s="40" t="s">
        <v>2</v>
      </c>
      <c r="D33" s="40" t="s">
        <v>3</v>
      </c>
      <c r="E33" s="40" t="s">
        <v>4</v>
      </c>
      <c r="F33" s="40" t="s">
        <v>120</v>
      </c>
      <c r="G33" s="40" t="s">
        <v>5</v>
      </c>
      <c r="H33" s="40" t="s">
        <v>26</v>
      </c>
      <c r="I33" s="40" t="s">
        <v>7</v>
      </c>
      <c r="J33" s="40" t="s">
        <v>8</v>
      </c>
      <c r="K33" s="40" t="s">
        <v>9</v>
      </c>
      <c r="L33" s="40" t="s">
        <v>10</v>
      </c>
      <c r="M33" s="40" t="s">
        <v>11</v>
      </c>
    </row>
    <row r="34" spans="1:13" x14ac:dyDescent="0.25">
      <c r="A34" s="41" t="s">
        <v>170</v>
      </c>
      <c r="B34" s="76">
        <v>208</v>
      </c>
      <c r="C34" s="76">
        <v>158</v>
      </c>
      <c r="D34" s="76">
        <v>169</v>
      </c>
      <c r="E34" s="76">
        <v>230</v>
      </c>
      <c r="F34" s="76">
        <v>249</v>
      </c>
      <c r="G34" s="76">
        <v>254</v>
      </c>
      <c r="H34" s="76">
        <v>260</v>
      </c>
      <c r="I34" s="76">
        <v>227</v>
      </c>
      <c r="J34" s="76">
        <v>165</v>
      </c>
      <c r="K34" s="76">
        <v>97</v>
      </c>
      <c r="L34" s="76">
        <v>86</v>
      </c>
      <c r="M34" s="76"/>
    </row>
    <row r="35" spans="1:13" x14ac:dyDescent="0.25">
      <c r="A35" s="41" t="s">
        <v>173</v>
      </c>
      <c r="B35" s="39">
        <v>100</v>
      </c>
      <c r="C35" s="177">
        <v>100</v>
      </c>
      <c r="D35" s="177">
        <v>100</v>
      </c>
      <c r="E35" s="177">
        <v>100</v>
      </c>
      <c r="F35" s="177">
        <v>100</v>
      </c>
      <c r="G35" s="177">
        <v>100</v>
      </c>
      <c r="H35" s="177">
        <v>100</v>
      </c>
      <c r="I35" s="177">
        <v>100</v>
      </c>
      <c r="J35" s="177">
        <v>100</v>
      </c>
      <c r="K35" s="177">
        <v>100</v>
      </c>
      <c r="L35" s="177">
        <v>100</v>
      </c>
      <c r="M35" s="177">
        <v>100</v>
      </c>
    </row>
    <row r="36" spans="1:13" x14ac:dyDescent="0.25">
      <c r="A36" s="42"/>
      <c r="B36" s="4"/>
      <c r="C36" s="4"/>
      <c r="D36" s="4"/>
      <c r="E36" s="4"/>
      <c r="F36" s="4"/>
      <c r="G36" s="4"/>
      <c r="H36" s="4"/>
      <c r="I36" s="5"/>
      <c r="J36" s="5"/>
      <c r="K36" s="5"/>
      <c r="L36" s="5"/>
      <c r="M36" s="6"/>
    </row>
    <row r="37" spans="1:13" ht="18.75" x14ac:dyDescent="0.3">
      <c r="A37" s="43" t="s">
        <v>231</v>
      </c>
      <c r="B37" s="262" t="s">
        <v>103</v>
      </c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</row>
    <row r="38" spans="1:13" x14ac:dyDescent="0.25">
      <c r="A38" s="43" t="s">
        <v>16</v>
      </c>
      <c r="B38" s="40" t="s">
        <v>1</v>
      </c>
      <c r="C38" s="40" t="s">
        <v>2</v>
      </c>
      <c r="D38" s="40" t="s">
        <v>3</v>
      </c>
      <c r="E38" s="40" t="s">
        <v>4</v>
      </c>
      <c r="F38" s="40" t="s">
        <v>120</v>
      </c>
      <c r="G38" s="40" t="s">
        <v>5</v>
      </c>
      <c r="H38" s="40" t="s">
        <v>26</v>
      </c>
      <c r="I38" s="40" t="s">
        <v>7</v>
      </c>
      <c r="J38" s="40" t="s">
        <v>8</v>
      </c>
      <c r="K38" s="40" t="s">
        <v>9</v>
      </c>
      <c r="L38" s="40" t="s">
        <v>10</v>
      </c>
      <c r="M38" s="40" t="s">
        <v>11</v>
      </c>
    </row>
    <row r="39" spans="1:13" x14ac:dyDescent="0.25">
      <c r="A39" s="41" t="s">
        <v>170</v>
      </c>
      <c r="B39" s="76">
        <v>0</v>
      </c>
      <c r="C39" s="76">
        <v>68.400000000000006</v>
      </c>
      <c r="D39" s="76">
        <v>60.4</v>
      </c>
      <c r="E39" s="76">
        <v>60.4</v>
      </c>
      <c r="F39" s="76">
        <v>64.5</v>
      </c>
      <c r="G39" s="76">
        <v>64.599999999999994</v>
      </c>
      <c r="H39" s="76">
        <v>70.8</v>
      </c>
      <c r="I39" s="76">
        <v>74.3</v>
      </c>
      <c r="J39" s="76">
        <v>72.900000000000006</v>
      </c>
      <c r="K39" s="76">
        <v>73.099999999999994</v>
      </c>
      <c r="L39" s="76">
        <v>72.900000000000006</v>
      </c>
      <c r="M39" s="76"/>
    </row>
    <row r="40" spans="1:13" x14ac:dyDescent="0.25">
      <c r="A40" s="41" t="s">
        <v>197</v>
      </c>
      <c r="B40" s="41">
        <v>50</v>
      </c>
      <c r="C40" s="41">
        <v>50</v>
      </c>
      <c r="D40" s="41">
        <v>50</v>
      </c>
      <c r="E40" s="41">
        <v>50</v>
      </c>
      <c r="F40" s="41">
        <v>50</v>
      </c>
      <c r="G40" s="41">
        <v>50</v>
      </c>
      <c r="H40" s="41">
        <v>50</v>
      </c>
      <c r="I40" s="41">
        <v>50</v>
      </c>
      <c r="J40" s="41">
        <v>50</v>
      </c>
      <c r="K40" s="41">
        <v>50</v>
      </c>
      <c r="L40" s="41">
        <v>50</v>
      </c>
      <c r="M40" s="41">
        <v>50</v>
      </c>
    </row>
    <row r="41" spans="1:13" x14ac:dyDescent="0.25">
      <c r="A41" s="42"/>
      <c r="B41" s="4"/>
      <c r="C41" s="4"/>
      <c r="D41" s="4"/>
      <c r="E41" s="4"/>
      <c r="F41" s="4"/>
      <c r="G41" s="4"/>
      <c r="H41" s="4"/>
      <c r="I41" s="5"/>
      <c r="J41" s="5"/>
      <c r="K41" s="5"/>
      <c r="L41" s="5"/>
      <c r="M41" s="6"/>
    </row>
    <row r="42" spans="1:13" ht="18.75" x14ac:dyDescent="0.3">
      <c r="A42" s="43" t="s">
        <v>231</v>
      </c>
      <c r="B42" s="262" t="s">
        <v>102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</row>
    <row r="43" spans="1:13" x14ac:dyDescent="0.25">
      <c r="A43" s="43" t="s">
        <v>16</v>
      </c>
      <c r="B43" s="38" t="s">
        <v>1</v>
      </c>
      <c r="C43" s="38" t="s">
        <v>2</v>
      </c>
      <c r="D43" s="38" t="s">
        <v>3</v>
      </c>
      <c r="E43" s="38" t="s">
        <v>4</v>
      </c>
      <c r="F43" s="38" t="s">
        <v>120</v>
      </c>
      <c r="G43" s="38" t="s">
        <v>5</v>
      </c>
      <c r="H43" s="38" t="s">
        <v>26</v>
      </c>
      <c r="I43" s="38" t="s">
        <v>7</v>
      </c>
      <c r="J43" s="38" t="s">
        <v>8</v>
      </c>
      <c r="K43" s="38" t="s">
        <v>9</v>
      </c>
      <c r="L43" s="38" t="s">
        <v>10</v>
      </c>
      <c r="M43" s="38" t="s">
        <v>11</v>
      </c>
    </row>
    <row r="44" spans="1:13" x14ac:dyDescent="0.25">
      <c r="A44" s="41" t="s">
        <v>170</v>
      </c>
      <c r="B44" s="76">
        <v>0</v>
      </c>
      <c r="C44" s="76">
        <v>25</v>
      </c>
      <c r="D44" s="76">
        <v>19</v>
      </c>
      <c r="E44" s="76">
        <v>14</v>
      </c>
      <c r="F44" s="76">
        <v>16</v>
      </c>
      <c r="G44" s="76">
        <v>13</v>
      </c>
      <c r="H44" s="76">
        <v>15</v>
      </c>
      <c r="I44" s="76">
        <v>13</v>
      </c>
      <c r="J44" s="76">
        <v>11</v>
      </c>
      <c r="K44" s="76">
        <v>10</v>
      </c>
      <c r="L44" s="76">
        <v>8</v>
      </c>
      <c r="M44" s="76"/>
    </row>
    <row r="45" spans="1:13" x14ac:dyDescent="0.25">
      <c r="A45" s="41" t="s">
        <v>175</v>
      </c>
      <c r="B45" s="41">
        <v>20</v>
      </c>
      <c r="C45" s="41">
        <v>20</v>
      </c>
      <c r="D45" s="41">
        <v>20</v>
      </c>
      <c r="E45" s="41">
        <v>20</v>
      </c>
      <c r="F45" s="41">
        <v>20</v>
      </c>
      <c r="G45" s="41">
        <v>20</v>
      </c>
      <c r="H45" s="41">
        <v>20</v>
      </c>
      <c r="I45" s="41">
        <v>20</v>
      </c>
      <c r="J45" s="41">
        <v>20</v>
      </c>
      <c r="K45" s="41">
        <v>20</v>
      </c>
      <c r="L45" s="41">
        <v>20</v>
      </c>
      <c r="M45" s="41">
        <v>20</v>
      </c>
    </row>
    <row r="46" spans="1:13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ht="18.75" x14ac:dyDescent="0.3">
      <c r="A47" s="43" t="s">
        <v>231</v>
      </c>
      <c r="B47" s="262" t="s">
        <v>603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</row>
    <row r="48" spans="1:13" x14ac:dyDescent="0.25">
      <c r="A48" s="43" t="s">
        <v>16</v>
      </c>
      <c r="B48" s="166" t="s">
        <v>1</v>
      </c>
      <c r="C48" s="166" t="s">
        <v>2</v>
      </c>
      <c r="D48" s="166" t="s">
        <v>3</v>
      </c>
      <c r="E48" s="166" t="s">
        <v>4</v>
      </c>
      <c r="F48" s="166" t="s">
        <v>120</v>
      </c>
      <c r="G48" s="166" t="s">
        <v>5</v>
      </c>
      <c r="H48" s="166" t="s">
        <v>26</v>
      </c>
      <c r="I48" s="166" t="s">
        <v>7</v>
      </c>
      <c r="J48" s="166" t="s">
        <v>8</v>
      </c>
      <c r="K48" s="166" t="s">
        <v>9</v>
      </c>
      <c r="L48" s="166" t="s">
        <v>10</v>
      </c>
      <c r="M48" s="166" t="s">
        <v>11</v>
      </c>
    </row>
    <row r="49" spans="1:13" x14ac:dyDescent="0.25">
      <c r="A49" s="41" t="s">
        <v>170</v>
      </c>
      <c r="B49" s="165"/>
      <c r="C49" s="165">
        <v>8.1300000000000008</v>
      </c>
      <c r="D49" s="165">
        <v>8.19</v>
      </c>
      <c r="E49" s="165">
        <v>9.52</v>
      </c>
      <c r="F49" s="165">
        <v>8.1999999999999993</v>
      </c>
      <c r="G49" s="142">
        <v>9.3000000000000007</v>
      </c>
      <c r="H49" s="165">
        <v>8.81</v>
      </c>
      <c r="I49" s="165">
        <v>6.15</v>
      </c>
      <c r="J49" s="238"/>
      <c r="K49" s="165">
        <v>6.58</v>
      </c>
      <c r="L49" s="165">
        <v>6.68</v>
      </c>
      <c r="M49" s="165"/>
    </row>
    <row r="50" spans="1:13" x14ac:dyDescent="0.25">
      <c r="A50" s="41" t="s">
        <v>189</v>
      </c>
      <c r="B50" s="41">
        <v>10</v>
      </c>
      <c r="C50" s="41">
        <v>10</v>
      </c>
      <c r="D50" s="41">
        <v>10</v>
      </c>
      <c r="E50" s="41">
        <v>10</v>
      </c>
      <c r="F50" s="41">
        <v>10</v>
      </c>
      <c r="G50" s="41">
        <v>10</v>
      </c>
      <c r="H50" s="41">
        <v>10</v>
      </c>
      <c r="I50" s="41">
        <v>10</v>
      </c>
      <c r="J50" s="41">
        <v>10</v>
      </c>
      <c r="K50" s="41">
        <v>10</v>
      </c>
      <c r="L50" s="41">
        <v>10</v>
      </c>
      <c r="M50" s="41">
        <v>10</v>
      </c>
    </row>
    <row r="51" spans="1:13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</row>
  </sheetData>
  <mergeCells count="11">
    <mergeCell ref="B47:M47"/>
    <mergeCell ref="A1:A3"/>
    <mergeCell ref="B1:M3"/>
    <mergeCell ref="B10:M10"/>
    <mergeCell ref="B42:M42"/>
    <mergeCell ref="B15:M15"/>
    <mergeCell ref="B27:M27"/>
    <mergeCell ref="B32:M32"/>
    <mergeCell ref="B5:M5"/>
    <mergeCell ref="B22:M22"/>
    <mergeCell ref="B37:M3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showGridLines="0" zoomScale="70" zoomScaleNormal="70" workbookViewId="0">
      <selection sqref="A1:A3"/>
    </sheetView>
  </sheetViews>
  <sheetFormatPr defaultRowHeight="15.75" x14ac:dyDescent="0.25"/>
  <cols>
    <col min="1" max="1" width="19.85546875" style="16" customWidth="1"/>
    <col min="2" max="16384" width="9.140625" style="16"/>
  </cols>
  <sheetData>
    <row r="1" spans="1:13" x14ac:dyDescent="0.25">
      <c r="A1" s="263"/>
      <c r="B1" s="264" t="s">
        <v>285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104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40" t="s">
        <v>1</v>
      </c>
      <c r="C6" s="40" t="s">
        <v>2</v>
      </c>
      <c r="D6" s="40" t="s">
        <v>3</v>
      </c>
      <c r="E6" s="40" t="s">
        <v>4</v>
      </c>
      <c r="F6" s="40" t="s">
        <v>0</v>
      </c>
      <c r="G6" s="40" t="s">
        <v>5</v>
      </c>
      <c r="H6" s="40" t="s">
        <v>6</v>
      </c>
      <c r="I6" s="40" t="s">
        <v>7</v>
      </c>
      <c r="J6" s="40" t="s">
        <v>8</v>
      </c>
      <c r="K6" s="40" t="s">
        <v>9</v>
      </c>
      <c r="L6" s="40" t="s">
        <v>10</v>
      </c>
      <c r="M6" s="40" t="s">
        <v>11</v>
      </c>
    </row>
    <row r="7" spans="1:13" x14ac:dyDescent="0.25">
      <c r="A7" s="41" t="s">
        <v>170</v>
      </c>
      <c r="B7" s="76">
        <v>7.41</v>
      </c>
      <c r="C7" s="76">
        <v>10.62</v>
      </c>
      <c r="D7" s="76">
        <v>5.37</v>
      </c>
      <c r="E7" s="76">
        <v>10.16</v>
      </c>
      <c r="F7" s="76">
        <v>5.0490000000000004</v>
      </c>
      <c r="G7" s="76">
        <v>3.58</v>
      </c>
      <c r="H7" s="76">
        <v>8.4499999999999993</v>
      </c>
      <c r="I7" s="76">
        <v>9.16</v>
      </c>
      <c r="J7" s="76">
        <v>9.18</v>
      </c>
      <c r="K7" s="76">
        <v>9.58</v>
      </c>
      <c r="L7" s="76"/>
      <c r="M7" s="76"/>
    </row>
    <row r="8" spans="1:13" x14ac:dyDescent="0.25">
      <c r="A8" s="41" t="s">
        <v>188</v>
      </c>
      <c r="B8" s="41">
        <v>10</v>
      </c>
      <c r="C8" s="41">
        <v>10</v>
      </c>
      <c r="D8" s="41">
        <v>10</v>
      </c>
      <c r="E8" s="41">
        <v>10</v>
      </c>
      <c r="F8" s="41">
        <v>10</v>
      </c>
      <c r="G8" s="41">
        <v>10</v>
      </c>
      <c r="H8" s="41">
        <v>10</v>
      </c>
      <c r="I8" s="41">
        <v>10</v>
      </c>
      <c r="J8" s="41">
        <v>10</v>
      </c>
      <c r="K8" s="41">
        <v>10</v>
      </c>
      <c r="L8" s="41">
        <v>10</v>
      </c>
      <c r="M8" s="41">
        <v>10</v>
      </c>
    </row>
    <row r="10" spans="1:13" ht="18.75" x14ac:dyDescent="0.3">
      <c r="A10" s="43" t="s">
        <v>231</v>
      </c>
      <c r="B10" s="262" t="s">
        <v>35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40" t="s">
        <v>1</v>
      </c>
      <c r="C11" s="40" t="s">
        <v>2</v>
      </c>
      <c r="D11" s="40" t="s">
        <v>3</v>
      </c>
      <c r="E11" s="40" t="s">
        <v>4</v>
      </c>
      <c r="F11" s="40" t="s">
        <v>0</v>
      </c>
      <c r="G11" s="40" t="s">
        <v>5</v>
      </c>
      <c r="H11" s="40" t="s">
        <v>6</v>
      </c>
      <c r="I11" s="40" t="s">
        <v>7</v>
      </c>
      <c r="J11" s="40" t="s">
        <v>8</v>
      </c>
      <c r="K11" s="40" t="s">
        <v>9</v>
      </c>
      <c r="L11" s="40" t="s">
        <v>10</v>
      </c>
      <c r="M11" s="40" t="s">
        <v>11</v>
      </c>
    </row>
    <row r="12" spans="1:13" x14ac:dyDescent="0.25">
      <c r="A12" s="41" t="s">
        <v>170</v>
      </c>
      <c r="B12" s="76">
        <v>3.78</v>
      </c>
      <c r="C12" s="76">
        <v>5.89</v>
      </c>
      <c r="D12" s="76">
        <v>1.85</v>
      </c>
      <c r="E12" s="76">
        <v>2.54</v>
      </c>
      <c r="F12" s="76">
        <v>2.044</v>
      </c>
      <c r="G12" s="76">
        <v>1.0720000000000001</v>
      </c>
      <c r="H12" s="76">
        <v>4.8250000000000002</v>
      </c>
      <c r="I12" s="76">
        <v>2.31</v>
      </c>
      <c r="J12" s="76">
        <v>2.98</v>
      </c>
      <c r="K12" s="76">
        <v>1.8</v>
      </c>
      <c r="L12" s="76"/>
      <c r="M12" s="76"/>
    </row>
    <row r="13" spans="1:13" x14ac:dyDescent="0.25">
      <c r="A13" s="41" t="s">
        <v>201</v>
      </c>
      <c r="B13" s="41">
        <v>5</v>
      </c>
      <c r="C13" s="41">
        <v>5</v>
      </c>
      <c r="D13" s="41">
        <v>5</v>
      </c>
      <c r="E13" s="41">
        <v>5</v>
      </c>
      <c r="F13" s="41">
        <v>5</v>
      </c>
      <c r="G13" s="41">
        <v>5</v>
      </c>
      <c r="H13" s="41">
        <v>5</v>
      </c>
      <c r="I13" s="41">
        <v>5</v>
      </c>
      <c r="J13" s="41">
        <v>5</v>
      </c>
      <c r="K13" s="41">
        <v>5</v>
      </c>
      <c r="L13" s="41">
        <v>5</v>
      </c>
      <c r="M13" s="41">
        <v>5</v>
      </c>
    </row>
    <row r="14" spans="1:13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</row>
    <row r="15" spans="1:13" ht="18.75" x14ac:dyDescent="0.3">
      <c r="A15" s="43" t="s">
        <v>231</v>
      </c>
      <c r="B15" s="262" t="s">
        <v>36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40" t="s">
        <v>1</v>
      </c>
      <c r="C16" s="40" t="s">
        <v>2</v>
      </c>
      <c r="D16" s="40" t="s">
        <v>3</v>
      </c>
      <c r="E16" s="40" t="s">
        <v>4</v>
      </c>
      <c r="F16" s="40" t="s">
        <v>0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L16" s="40" t="s">
        <v>10</v>
      </c>
      <c r="M16" s="40" t="s">
        <v>11</v>
      </c>
    </row>
    <row r="17" spans="1:13" x14ac:dyDescent="0.25">
      <c r="A17" s="41" t="s">
        <v>170</v>
      </c>
      <c r="B17" s="76">
        <v>11.04</v>
      </c>
      <c r="C17" s="76">
        <v>13.42</v>
      </c>
      <c r="D17" s="76">
        <v>6.06</v>
      </c>
      <c r="E17" s="76">
        <v>22.55</v>
      </c>
      <c r="F17" s="76">
        <v>8.33</v>
      </c>
      <c r="G17" s="76">
        <v>27.27</v>
      </c>
      <c r="H17" s="76">
        <v>28.3</v>
      </c>
      <c r="I17" s="76">
        <v>14.59</v>
      </c>
      <c r="J17" s="76">
        <v>15.5</v>
      </c>
      <c r="K17" s="76">
        <v>26.78</v>
      </c>
      <c r="L17" s="76"/>
      <c r="M17" s="76"/>
    </row>
    <row r="18" spans="1:13" x14ac:dyDescent="0.25">
      <c r="A18" s="41" t="s">
        <v>178</v>
      </c>
      <c r="B18" s="41">
        <v>5</v>
      </c>
      <c r="C18" s="41">
        <v>5</v>
      </c>
      <c r="D18" s="41">
        <v>5</v>
      </c>
      <c r="E18" s="41">
        <v>5</v>
      </c>
      <c r="F18" s="41">
        <v>5</v>
      </c>
      <c r="G18" s="41">
        <v>5</v>
      </c>
      <c r="H18" s="41">
        <v>5</v>
      </c>
      <c r="I18" s="41">
        <v>5</v>
      </c>
      <c r="J18" s="41">
        <v>5</v>
      </c>
      <c r="K18" s="41">
        <v>5</v>
      </c>
      <c r="L18" s="41">
        <v>5</v>
      </c>
      <c r="M18" s="41">
        <v>5</v>
      </c>
    </row>
    <row r="19" spans="1:13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ht="18.75" x14ac:dyDescent="0.3">
      <c r="A20" s="43" t="s">
        <v>231</v>
      </c>
      <c r="B20" s="262" t="s">
        <v>37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40" t="s">
        <v>1</v>
      </c>
      <c r="C21" s="40" t="s">
        <v>2</v>
      </c>
      <c r="D21" s="40" t="s">
        <v>3</v>
      </c>
      <c r="E21" s="40" t="s">
        <v>4</v>
      </c>
      <c r="F21" s="40" t="s">
        <v>0</v>
      </c>
      <c r="G21" s="40" t="s">
        <v>5</v>
      </c>
      <c r="H21" s="40" t="s">
        <v>6</v>
      </c>
      <c r="I21" s="40" t="s">
        <v>7</v>
      </c>
      <c r="J21" s="40" t="s">
        <v>8</v>
      </c>
      <c r="K21" s="40" t="s">
        <v>9</v>
      </c>
      <c r="L21" s="40" t="s">
        <v>10</v>
      </c>
      <c r="M21" s="40" t="s">
        <v>11</v>
      </c>
    </row>
    <row r="22" spans="1:13" x14ac:dyDescent="0.25">
      <c r="A22" s="41" t="s">
        <v>170</v>
      </c>
      <c r="B22" s="76">
        <v>0</v>
      </c>
      <c r="C22" s="76">
        <v>25</v>
      </c>
      <c r="D22" s="76">
        <v>0</v>
      </c>
      <c r="E22" s="76">
        <v>29.12</v>
      </c>
      <c r="F22" s="76">
        <v>8.6199999999999992</v>
      </c>
      <c r="G22" s="76">
        <v>8.4700000000000006</v>
      </c>
      <c r="H22" s="76">
        <v>29.12</v>
      </c>
      <c r="I22" s="76">
        <v>37.03</v>
      </c>
      <c r="J22" s="76">
        <v>23.8</v>
      </c>
      <c r="K22" s="76">
        <v>23.07</v>
      </c>
      <c r="L22" s="76"/>
      <c r="M22" s="76"/>
    </row>
    <row r="23" spans="1:13" x14ac:dyDescent="0.25">
      <c r="A23" s="41" t="s">
        <v>178</v>
      </c>
      <c r="B23" s="41">
        <v>5</v>
      </c>
      <c r="C23" s="41">
        <v>5</v>
      </c>
      <c r="D23" s="41">
        <v>5</v>
      </c>
      <c r="E23" s="41">
        <v>5</v>
      </c>
      <c r="F23" s="41">
        <v>5</v>
      </c>
      <c r="G23" s="41">
        <v>5</v>
      </c>
      <c r="H23" s="41">
        <v>5</v>
      </c>
      <c r="I23" s="41">
        <v>5</v>
      </c>
      <c r="J23" s="41">
        <v>5</v>
      </c>
      <c r="K23" s="41">
        <v>5</v>
      </c>
      <c r="L23" s="41">
        <v>5</v>
      </c>
      <c r="M23" s="41">
        <v>5</v>
      </c>
    </row>
    <row r="24" spans="1:13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</row>
    <row r="26" spans="1:13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</row>
    <row r="27" spans="1:13" ht="18.75" x14ac:dyDescent="0.3">
      <c r="A27" s="43" t="s">
        <v>231</v>
      </c>
      <c r="B27" s="262" t="s">
        <v>38</v>
      </c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</row>
    <row r="28" spans="1:13" x14ac:dyDescent="0.25">
      <c r="A28" s="43" t="s">
        <v>16</v>
      </c>
      <c r="B28" s="40" t="s">
        <v>1</v>
      </c>
      <c r="C28" s="40" t="s">
        <v>2</v>
      </c>
      <c r="D28" s="40" t="s">
        <v>3</v>
      </c>
      <c r="E28" s="40" t="s">
        <v>4</v>
      </c>
      <c r="F28" s="40" t="s">
        <v>0</v>
      </c>
      <c r="G28" s="40" t="s">
        <v>5</v>
      </c>
      <c r="H28" s="40" t="s">
        <v>6</v>
      </c>
      <c r="I28" s="40" t="s">
        <v>7</v>
      </c>
      <c r="J28" s="40" t="s">
        <v>8</v>
      </c>
      <c r="K28" s="40" t="s">
        <v>9</v>
      </c>
      <c r="L28" s="40" t="s">
        <v>10</v>
      </c>
      <c r="M28" s="40" t="s">
        <v>11</v>
      </c>
    </row>
    <row r="29" spans="1:13" x14ac:dyDescent="0.25">
      <c r="A29" s="41" t="s">
        <v>170</v>
      </c>
      <c r="B29" s="76">
        <v>15.87</v>
      </c>
      <c r="C29" s="76">
        <v>6.53</v>
      </c>
      <c r="D29" s="76">
        <v>4.6500000000000004</v>
      </c>
      <c r="E29" s="76">
        <v>27.17</v>
      </c>
      <c r="F29" s="76">
        <v>11.97</v>
      </c>
      <c r="G29" s="76">
        <v>0</v>
      </c>
      <c r="H29" s="76">
        <v>10.25</v>
      </c>
      <c r="I29" s="76">
        <v>0</v>
      </c>
      <c r="J29" s="76">
        <v>15.74</v>
      </c>
      <c r="K29" s="76">
        <v>6.25</v>
      </c>
      <c r="L29" s="76"/>
      <c r="M29" s="76"/>
    </row>
    <row r="30" spans="1:13" x14ac:dyDescent="0.25">
      <c r="A30" s="41" t="s">
        <v>178</v>
      </c>
      <c r="B30" s="41">
        <v>5</v>
      </c>
      <c r="C30" s="41">
        <v>5</v>
      </c>
      <c r="D30" s="41">
        <v>5</v>
      </c>
      <c r="E30" s="41">
        <v>5</v>
      </c>
      <c r="F30" s="41">
        <v>5</v>
      </c>
      <c r="G30" s="41">
        <v>5</v>
      </c>
      <c r="H30" s="41">
        <v>5</v>
      </c>
      <c r="I30" s="41">
        <v>5</v>
      </c>
      <c r="J30" s="41">
        <v>5</v>
      </c>
      <c r="K30" s="41">
        <v>5</v>
      </c>
      <c r="L30" s="41">
        <v>5</v>
      </c>
      <c r="M30" s="41">
        <v>5</v>
      </c>
    </row>
    <row r="31" spans="1:13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ht="18.75" x14ac:dyDescent="0.3">
      <c r="A32" s="43" t="s">
        <v>231</v>
      </c>
      <c r="B32" s="262" t="s">
        <v>39</v>
      </c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</row>
    <row r="33" spans="1:13" x14ac:dyDescent="0.25">
      <c r="A33" s="43" t="s">
        <v>16</v>
      </c>
      <c r="B33" s="40" t="s">
        <v>1</v>
      </c>
      <c r="C33" s="40" t="s">
        <v>2</v>
      </c>
      <c r="D33" s="40" t="s">
        <v>3</v>
      </c>
      <c r="E33" s="40" t="s">
        <v>4</v>
      </c>
      <c r="F33" s="40" t="s">
        <v>0</v>
      </c>
      <c r="G33" s="40" t="s">
        <v>5</v>
      </c>
      <c r="H33" s="40" t="s">
        <v>6</v>
      </c>
      <c r="I33" s="40" t="s">
        <v>7</v>
      </c>
      <c r="J33" s="40" t="s">
        <v>8</v>
      </c>
      <c r="K33" s="40" t="s">
        <v>9</v>
      </c>
      <c r="L33" s="40" t="s">
        <v>10</v>
      </c>
      <c r="M33" s="40" t="s">
        <v>11</v>
      </c>
    </row>
    <row r="34" spans="1:13" x14ac:dyDescent="0.25">
      <c r="A34" s="41" t="s">
        <v>170</v>
      </c>
      <c r="B34" s="76">
        <v>14.92</v>
      </c>
      <c r="C34" s="76">
        <v>0</v>
      </c>
      <c r="D34" s="76">
        <v>0</v>
      </c>
      <c r="E34" s="76">
        <v>38.46</v>
      </c>
      <c r="F34" s="76">
        <v>0</v>
      </c>
      <c r="G34" s="76">
        <v>0</v>
      </c>
      <c r="H34" s="76">
        <v>14.92</v>
      </c>
      <c r="I34" s="76">
        <v>0</v>
      </c>
      <c r="J34" s="76">
        <v>11.9</v>
      </c>
      <c r="K34" s="76">
        <v>0</v>
      </c>
      <c r="L34" s="76"/>
      <c r="M34" s="76"/>
    </row>
    <row r="35" spans="1:13" x14ac:dyDescent="0.25">
      <c r="A35" s="41" t="s">
        <v>178</v>
      </c>
      <c r="B35" s="41">
        <v>5</v>
      </c>
      <c r="C35" s="41">
        <v>5</v>
      </c>
      <c r="D35" s="41">
        <v>5</v>
      </c>
      <c r="E35" s="41">
        <v>5</v>
      </c>
      <c r="F35" s="41">
        <v>5</v>
      </c>
      <c r="G35" s="41">
        <v>5</v>
      </c>
      <c r="H35" s="41">
        <v>5</v>
      </c>
      <c r="I35" s="41">
        <v>5</v>
      </c>
      <c r="J35" s="41">
        <v>5</v>
      </c>
      <c r="K35" s="41">
        <v>5</v>
      </c>
      <c r="L35" s="41">
        <v>5</v>
      </c>
      <c r="M35" s="41">
        <v>5</v>
      </c>
    </row>
    <row r="36" spans="1:13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  <row r="37" spans="1:13" ht="18.75" x14ac:dyDescent="0.3">
      <c r="A37" s="43" t="s">
        <v>231</v>
      </c>
      <c r="B37" s="262" t="s">
        <v>40</v>
      </c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</row>
    <row r="38" spans="1:13" x14ac:dyDescent="0.25">
      <c r="A38" s="43" t="s">
        <v>16</v>
      </c>
      <c r="B38" s="40" t="s">
        <v>1</v>
      </c>
      <c r="C38" s="40" t="s">
        <v>2</v>
      </c>
      <c r="D38" s="40" t="s">
        <v>3</v>
      </c>
      <c r="E38" s="40" t="s">
        <v>4</v>
      </c>
      <c r="F38" s="40" t="s">
        <v>0</v>
      </c>
      <c r="G38" s="40" t="s">
        <v>5</v>
      </c>
      <c r="H38" s="40" t="s">
        <v>6</v>
      </c>
      <c r="I38" s="40" t="s">
        <v>7</v>
      </c>
      <c r="J38" s="40" t="s">
        <v>8</v>
      </c>
      <c r="K38" s="40" t="s">
        <v>9</v>
      </c>
      <c r="L38" s="40" t="s">
        <v>10</v>
      </c>
      <c r="M38" s="40" t="s">
        <v>11</v>
      </c>
    </row>
    <row r="39" spans="1:13" x14ac:dyDescent="0.25">
      <c r="A39" s="41" t="s">
        <v>170</v>
      </c>
      <c r="B39" s="76">
        <v>52.4</v>
      </c>
      <c r="C39" s="76">
        <v>63.82</v>
      </c>
      <c r="D39" s="76">
        <v>42.78</v>
      </c>
      <c r="E39" s="76">
        <v>90.42</v>
      </c>
      <c r="F39" s="76">
        <v>46.36</v>
      </c>
      <c r="G39" s="76">
        <v>23.14</v>
      </c>
      <c r="H39" s="76">
        <v>46.15</v>
      </c>
      <c r="I39" s="76">
        <v>47.84</v>
      </c>
      <c r="J39" s="76">
        <v>35.35</v>
      </c>
      <c r="K39" s="76">
        <v>45.24</v>
      </c>
      <c r="L39" s="76"/>
      <c r="M39" s="76"/>
    </row>
    <row r="40" spans="1:13" x14ac:dyDescent="0.25">
      <c r="A40" s="41" t="s">
        <v>189</v>
      </c>
      <c r="B40" s="41">
        <v>10</v>
      </c>
      <c r="C40" s="41">
        <v>10</v>
      </c>
      <c r="D40" s="41">
        <v>10</v>
      </c>
      <c r="E40" s="41">
        <v>10</v>
      </c>
      <c r="F40" s="41">
        <v>10</v>
      </c>
      <c r="G40" s="41">
        <v>10</v>
      </c>
      <c r="H40" s="41">
        <v>10</v>
      </c>
      <c r="I40" s="41">
        <v>10</v>
      </c>
      <c r="J40" s="41">
        <v>10</v>
      </c>
      <c r="K40" s="41">
        <v>10</v>
      </c>
      <c r="L40" s="41">
        <v>10</v>
      </c>
      <c r="M40" s="41">
        <v>10</v>
      </c>
    </row>
    <row r="41" spans="1:13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</row>
    <row r="42" spans="1:13" ht="18.75" x14ac:dyDescent="0.3">
      <c r="A42" s="43" t="s">
        <v>231</v>
      </c>
      <c r="B42" s="262" t="s">
        <v>41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</row>
    <row r="43" spans="1:13" x14ac:dyDescent="0.25">
      <c r="A43" s="43" t="s">
        <v>16</v>
      </c>
      <c r="B43" s="40" t="s">
        <v>1</v>
      </c>
      <c r="C43" s="40" t="s">
        <v>2</v>
      </c>
      <c r="D43" s="40" t="s">
        <v>3</v>
      </c>
      <c r="E43" s="40" t="s">
        <v>4</v>
      </c>
      <c r="F43" s="40" t="s">
        <v>0</v>
      </c>
      <c r="G43" s="40" t="s">
        <v>5</v>
      </c>
      <c r="H43" s="40" t="s">
        <v>6</v>
      </c>
      <c r="I43" s="40" t="s">
        <v>7</v>
      </c>
      <c r="J43" s="40" t="s">
        <v>8</v>
      </c>
      <c r="K43" s="40" t="s">
        <v>9</v>
      </c>
      <c r="L43" s="40" t="s">
        <v>10</v>
      </c>
      <c r="M43" s="40" t="s">
        <v>11</v>
      </c>
    </row>
    <row r="44" spans="1:13" x14ac:dyDescent="0.25">
      <c r="A44" s="41" t="s">
        <v>170</v>
      </c>
      <c r="B44" s="76">
        <v>24.39</v>
      </c>
      <c r="C44" s="76">
        <v>43.47</v>
      </c>
      <c r="D44" s="76">
        <v>0</v>
      </c>
      <c r="E44" s="76">
        <v>29.41</v>
      </c>
      <c r="F44" s="76">
        <v>32.25</v>
      </c>
      <c r="G44" s="76">
        <v>21.12</v>
      </c>
      <c r="H44" s="76">
        <v>19.98</v>
      </c>
      <c r="I44" s="76">
        <v>33.61</v>
      </c>
      <c r="J44" s="76">
        <v>7.75</v>
      </c>
      <c r="K44" s="76">
        <v>29.41</v>
      </c>
      <c r="L44" s="76"/>
      <c r="M44" s="76"/>
    </row>
    <row r="45" spans="1:13" x14ac:dyDescent="0.25">
      <c r="A45" s="41" t="s">
        <v>189</v>
      </c>
      <c r="B45" s="41">
        <v>10</v>
      </c>
      <c r="C45" s="41">
        <v>10</v>
      </c>
      <c r="D45" s="41">
        <v>10</v>
      </c>
      <c r="E45" s="41">
        <v>10</v>
      </c>
      <c r="F45" s="41">
        <v>10</v>
      </c>
      <c r="G45" s="41">
        <v>10</v>
      </c>
      <c r="H45" s="41">
        <v>10</v>
      </c>
      <c r="I45" s="41">
        <v>10</v>
      </c>
      <c r="J45" s="41">
        <v>10</v>
      </c>
      <c r="K45" s="41">
        <v>10</v>
      </c>
      <c r="L45" s="41">
        <v>10</v>
      </c>
      <c r="M45" s="41">
        <v>10</v>
      </c>
    </row>
    <row r="46" spans="1:13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</row>
    <row r="48" spans="1:13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</row>
    <row r="49" spans="1:13" ht="18.75" x14ac:dyDescent="0.3">
      <c r="A49" s="43" t="s">
        <v>231</v>
      </c>
      <c r="B49" s="262" t="s">
        <v>42</v>
      </c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</row>
    <row r="50" spans="1:13" x14ac:dyDescent="0.25">
      <c r="A50" s="43" t="s">
        <v>16</v>
      </c>
      <c r="B50" s="40" t="s">
        <v>1</v>
      </c>
      <c r="C50" s="40" t="s">
        <v>2</v>
      </c>
      <c r="D50" s="40" t="s">
        <v>3</v>
      </c>
      <c r="E50" s="40" t="s">
        <v>4</v>
      </c>
      <c r="F50" s="40" t="s">
        <v>0</v>
      </c>
      <c r="G50" s="40" t="s">
        <v>5</v>
      </c>
      <c r="H50" s="40" t="s">
        <v>6</v>
      </c>
      <c r="I50" s="40" t="s">
        <v>7</v>
      </c>
      <c r="J50" s="40" t="s">
        <v>8</v>
      </c>
      <c r="K50" s="40" t="s">
        <v>9</v>
      </c>
      <c r="L50" s="40" t="s">
        <v>10</v>
      </c>
      <c r="M50" s="40" t="s">
        <v>11</v>
      </c>
    </row>
    <row r="51" spans="1:13" x14ac:dyDescent="0.25">
      <c r="A51" s="41" t="s">
        <v>170</v>
      </c>
      <c r="B51" s="76">
        <v>63.85</v>
      </c>
      <c r="C51" s="76">
        <v>56.87</v>
      </c>
      <c r="D51" s="76">
        <v>74.650000000000006</v>
      </c>
      <c r="E51" s="76">
        <v>65.010000000000005</v>
      </c>
      <c r="F51" s="76">
        <v>55.29</v>
      </c>
      <c r="G51" s="76">
        <v>52.65</v>
      </c>
      <c r="H51" s="76">
        <v>65.209999999999994</v>
      </c>
      <c r="I51" s="76">
        <v>57.52</v>
      </c>
      <c r="J51" s="76">
        <v>44.09</v>
      </c>
      <c r="K51" s="76">
        <v>51.85</v>
      </c>
      <c r="L51" s="76"/>
      <c r="M51" s="76"/>
    </row>
    <row r="52" spans="1:13" x14ac:dyDescent="0.25">
      <c r="A52" s="41" t="s">
        <v>201</v>
      </c>
      <c r="B52" s="41">
        <v>5</v>
      </c>
      <c r="C52" s="41">
        <v>5</v>
      </c>
      <c r="D52" s="41">
        <v>5</v>
      </c>
      <c r="E52" s="41">
        <v>5</v>
      </c>
      <c r="F52" s="41">
        <v>5</v>
      </c>
      <c r="G52" s="41">
        <v>5</v>
      </c>
      <c r="H52" s="41">
        <v>5</v>
      </c>
      <c r="I52" s="41">
        <v>5</v>
      </c>
      <c r="J52" s="41">
        <v>5</v>
      </c>
      <c r="K52" s="41">
        <v>5</v>
      </c>
      <c r="L52" s="41">
        <v>5</v>
      </c>
      <c r="M52" s="41">
        <v>5</v>
      </c>
    </row>
    <row r="53" spans="1:13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</row>
    <row r="54" spans="1:13" ht="18.75" x14ac:dyDescent="0.3">
      <c r="A54" s="43" t="s">
        <v>231</v>
      </c>
      <c r="B54" s="262" t="s">
        <v>43</v>
      </c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</row>
    <row r="55" spans="1:13" x14ac:dyDescent="0.25">
      <c r="A55" s="43" t="s">
        <v>16</v>
      </c>
      <c r="B55" s="40" t="s">
        <v>1</v>
      </c>
      <c r="C55" s="40" t="s">
        <v>2</v>
      </c>
      <c r="D55" s="40" t="s">
        <v>3</v>
      </c>
      <c r="E55" s="40" t="s">
        <v>4</v>
      </c>
      <c r="F55" s="40" t="s">
        <v>0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  <c r="L55" s="40" t="s">
        <v>10</v>
      </c>
      <c r="M55" s="40" t="s">
        <v>11</v>
      </c>
    </row>
    <row r="56" spans="1:13" x14ac:dyDescent="0.25">
      <c r="A56" s="41" t="s">
        <v>170</v>
      </c>
      <c r="B56" s="76">
        <v>43.5</v>
      </c>
      <c r="C56" s="76">
        <v>37.409999999999997</v>
      </c>
      <c r="D56" s="76">
        <v>53.33</v>
      </c>
      <c r="E56" s="76">
        <v>36.869999999999997</v>
      </c>
      <c r="F56" s="76">
        <v>62.58</v>
      </c>
      <c r="G56" s="76">
        <v>34.72</v>
      </c>
      <c r="H56" s="76">
        <v>50.37</v>
      </c>
      <c r="I56" s="76">
        <v>60.78</v>
      </c>
      <c r="J56" s="76">
        <v>56.37</v>
      </c>
      <c r="K56" s="76">
        <v>79</v>
      </c>
      <c r="L56" s="76"/>
      <c r="M56" s="76"/>
    </row>
    <row r="57" spans="1:13" x14ac:dyDescent="0.25">
      <c r="A57" s="41" t="s">
        <v>201</v>
      </c>
      <c r="B57" s="41">
        <v>5</v>
      </c>
      <c r="C57" s="41">
        <v>5</v>
      </c>
      <c r="D57" s="41">
        <v>5</v>
      </c>
      <c r="E57" s="41">
        <v>5</v>
      </c>
      <c r="F57" s="41">
        <v>5</v>
      </c>
      <c r="G57" s="41">
        <v>5</v>
      </c>
      <c r="H57" s="41">
        <v>5</v>
      </c>
      <c r="I57" s="41">
        <v>5</v>
      </c>
      <c r="J57" s="41">
        <v>5</v>
      </c>
      <c r="K57" s="41">
        <v>5</v>
      </c>
      <c r="L57" s="41">
        <v>5</v>
      </c>
      <c r="M57" s="41">
        <v>5</v>
      </c>
    </row>
  </sheetData>
  <mergeCells count="12">
    <mergeCell ref="A1:A3"/>
    <mergeCell ref="B1:M3"/>
    <mergeCell ref="B5:M5"/>
    <mergeCell ref="B54:M54"/>
    <mergeCell ref="B32:M32"/>
    <mergeCell ref="B37:M37"/>
    <mergeCell ref="B42:M42"/>
    <mergeCell ref="B49:M49"/>
    <mergeCell ref="B27:M27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showGridLines="0" zoomScale="70" zoomScaleNormal="70" workbookViewId="0">
      <selection activeCell="L22" sqref="L22"/>
    </sheetView>
  </sheetViews>
  <sheetFormatPr defaultRowHeight="15.75" x14ac:dyDescent="0.25"/>
  <cols>
    <col min="1" max="1" width="20" style="16" customWidth="1"/>
    <col min="2" max="2" width="9.42578125" style="16" bestFit="1" customWidth="1"/>
    <col min="3" max="3" width="11.5703125" style="16" bestFit="1" customWidth="1"/>
    <col min="4" max="4" width="8.7109375" style="16" bestFit="1" customWidth="1"/>
    <col min="5" max="8" width="9.140625" style="16"/>
    <col min="9" max="9" width="9.42578125" style="16" bestFit="1" customWidth="1"/>
    <col min="10" max="10" width="11.7109375" style="16" bestFit="1" customWidth="1"/>
    <col min="11" max="11" width="10.85546875" style="16" bestFit="1" customWidth="1"/>
    <col min="12" max="12" width="13" style="16" bestFit="1" customWidth="1"/>
    <col min="13" max="13" width="12" style="16" bestFit="1" customWidth="1"/>
    <col min="14" max="16384" width="9.140625" style="16"/>
  </cols>
  <sheetData>
    <row r="1" spans="1:13" x14ac:dyDescent="0.25">
      <c r="A1" s="263"/>
      <c r="B1" s="264" t="s">
        <v>286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8" t="s">
        <v>105</v>
      </c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</row>
    <row r="6" spans="1:13" x14ac:dyDescent="0.25">
      <c r="A6" s="43" t="s">
        <v>16</v>
      </c>
      <c r="B6" s="40" t="s">
        <v>1</v>
      </c>
      <c r="C6" s="40" t="s">
        <v>2</v>
      </c>
      <c r="D6" s="40" t="s">
        <v>3</v>
      </c>
      <c r="E6" s="40" t="s">
        <v>4</v>
      </c>
      <c r="F6" s="40" t="s">
        <v>0</v>
      </c>
      <c r="G6" s="40" t="s">
        <v>5</v>
      </c>
      <c r="H6" s="40" t="s">
        <v>26</v>
      </c>
      <c r="I6" s="40" t="s">
        <v>7</v>
      </c>
      <c r="J6" s="40" t="s">
        <v>8</v>
      </c>
      <c r="K6" s="40" t="s">
        <v>9</v>
      </c>
      <c r="L6" s="40" t="s">
        <v>10</v>
      </c>
      <c r="M6" s="40" t="s">
        <v>11</v>
      </c>
    </row>
    <row r="7" spans="1:13" x14ac:dyDescent="0.25">
      <c r="A7" s="41" t="s">
        <v>170</v>
      </c>
      <c r="B7" s="76">
        <v>608</v>
      </c>
      <c r="C7" s="76">
        <v>596</v>
      </c>
      <c r="D7" s="76">
        <v>671</v>
      </c>
      <c r="E7" s="76">
        <v>623</v>
      </c>
      <c r="F7" s="76">
        <v>769</v>
      </c>
      <c r="G7" s="76">
        <v>645</v>
      </c>
      <c r="H7" s="76">
        <v>676</v>
      </c>
      <c r="I7" s="76">
        <v>649</v>
      </c>
      <c r="J7" s="76">
        <v>650</v>
      </c>
      <c r="K7" s="76">
        <v>661</v>
      </c>
      <c r="L7" s="76">
        <v>729</v>
      </c>
      <c r="M7" s="76"/>
    </row>
    <row r="8" spans="1:13" x14ac:dyDescent="0.25">
      <c r="A8" s="41" t="s">
        <v>180</v>
      </c>
      <c r="B8" s="53">
        <v>200</v>
      </c>
      <c r="C8" s="53">
        <v>200</v>
      </c>
      <c r="D8" s="53">
        <v>200</v>
      </c>
      <c r="E8" s="53">
        <v>200</v>
      </c>
      <c r="F8" s="53">
        <v>200</v>
      </c>
      <c r="G8" s="53">
        <v>200</v>
      </c>
      <c r="H8" s="53">
        <v>200</v>
      </c>
      <c r="I8" s="53">
        <v>200</v>
      </c>
      <c r="J8" s="53">
        <v>200</v>
      </c>
      <c r="K8" s="53">
        <v>200</v>
      </c>
      <c r="L8" s="53">
        <v>200</v>
      </c>
      <c r="M8" s="53">
        <v>200</v>
      </c>
    </row>
    <row r="9" spans="1:13" x14ac:dyDescent="0.25">
      <c r="A9" s="4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</row>
    <row r="10" spans="1:13" ht="18.75" x14ac:dyDescent="0.3">
      <c r="A10" s="43" t="s">
        <v>231</v>
      </c>
      <c r="B10" s="268" t="s">
        <v>106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</row>
    <row r="11" spans="1:13" x14ac:dyDescent="0.25">
      <c r="A11" s="43" t="s">
        <v>16</v>
      </c>
      <c r="B11" s="40" t="s">
        <v>1</v>
      </c>
      <c r="C11" s="40" t="s">
        <v>2</v>
      </c>
      <c r="D11" s="40" t="s">
        <v>3</v>
      </c>
      <c r="E11" s="40" t="s">
        <v>4</v>
      </c>
      <c r="F11" s="40" t="s">
        <v>0</v>
      </c>
      <c r="G11" s="40" t="s">
        <v>5</v>
      </c>
      <c r="H11" s="40" t="s">
        <v>26</v>
      </c>
      <c r="I11" s="40" t="s">
        <v>7</v>
      </c>
      <c r="J11" s="40" t="s">
        <v>8</v>
      </c>
      <c r="K11" s="40" t="s">
        <v>9</v>
      </c>
      <c r="L11" s="40" t="s">
        <v>10</v>
      </c>
      <c r="M11" s="40" t="s">
        <v>11</v>
      </c>
    </row>
    <row r="12" spans="1:13" x14ac:dyDescent="0.25">
      <c r="A12" s="41" t="s">
        <v>170</v>
      </c>
      <c r="B12" s="76">
        <v>485</v>
      </c>
      <c r="C12" s="76">
        <v>421</v>
      </c>
      <c r="D12" s="76">
        <v>490</v>
      </c>
      <c r="E12" s="76">
        <v>450</v>
      </c>
      <c r="F12" s="76">
        <v>556</v>
      </c>
      <c r="G12" s="76">
        <v>481</v>
      </c>
      <c r="H12" s="76">
        <v>476</v>
      </c>
      <c r="I12" s="76">
        <v>490</v>
      </c>
      <c r="J12" s="76">
        <v>488</v>
      </c>
      <c r="K12" s="76">
        <v>493</v>
      </c>
      <c r="L12" s="76">
        <v>544</v>
      </c>
      <c r="M12" s="76"/>
    </row>
    <row r="13" spans="1:13" x14ac:dyDescent="0.25">
      <c r="A13" s="41" t="s">
        <v>173</v>
      </c>
      <c r="B13" s="43">
        <v>100</v>
      </c>
      <c r="C13" s="43">
        <v>100</v>
      </c>
      <c r="D13" s="43">
        <v>100</v>
      </c>
      <c r="E13" s="43">
        <v>100</v>
      </c>
      <c r="F13" s="43">
        <v>100</v>
      </c>
      <c r="G13" s="43">
        <v>100</v>
      </c>
      <c r="H13" s="43">
        <v>100</v>
      </c>
      <c r="I13" s="43">
        <v>100</v>
      </c>
      <c r="J13" s="43">
        <v>100</v>
      </c>
      <c r="K13" s="43">
        <v>100</v>
      </c>
      <c r="L13" s="43">
        <v>100</v>
      </c>
      <c r="M13" s="43">
        <v>100</v>
      </c>
    </row>
    <row r="14" spans="1:13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</row>
    <row r="15" spans="1:13" ht="18.75" x14ac:dyDescent="0.3">
      <c r="A15" s="43" t="s">
        <v>231</v>
      </c>
      <c r="B15" s="262" t="s">
        <v>111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40" t="s">
        <v>1</v>
      </c>
      <c r="C16" s="40" t="s">
        <v>2</v>
      </c>
      <c r="D16" s="40" t="s">
        <v>3</v>
      </c>
      <c r="E16" s="40" t="s">
        <v>4</v>
      </c>
      <c r="F16" s="40" t="s">
        <v>0</v>
      </c>
      <c r="G16" s="40" t="s">
        <v>5</v>
      </c>
      <c r="H16" s="40" t="s">
        <v>26</v>
      </c>
      <c r="I16" s="40" t="s">
        <v>7</v>
      </c>
      <c r="J16" s="40" t="s">
        <v>8</v>
      </c>
      <c r="K16" s="40" t="s">
        <v>9</v>
      </c>
      <c r="L16" s="40" t="s">
        <v>10</v>
      </c>
      <c r="M16" s="40" t="s">
        <v>11</v>
      </c>
    </row>
    <row r="17" spans="1:13" x14ac:dyDescent="0.25">
      <c r="A17" s="41" t="s">
        <v>170</v>
      </c>
      <c r="B17" s="76">
        <v>1.64</v>
      </c>
      <c r="C17" s="76">
        <v>1.5</v>
      </c>
      <c r="D17" s="76">
        <v>1.2</v>
      </c>
      <c r="E17" s="76">
        <v>1.6</v>
      </c>
      <c r="F17" s="76">
        <v>0.7</v>
      </c>
      <c r="G17" s="76">
        <v>0.2</v>
      </c>
      <c r="H17" s="208">
        <v>0.2</v>
      </c>
      <c r="I17" s="76">
        <v>0.92</v>
      </c>
      <c r="J17" s="76">
        <v>1.38</v>
      </c>
      <c r="K17" s="76">
        <v>1.51</v>
      </c>
      <c r="L17" s="76">
        <v>0.68</v>
      </c>
      <c r="M17" s="76"/>
    </row>
    <row r="18" spans="1:13" x14ac:dyDescent="0.25">
      <c r="A18" s="41" t="s">
        <v>197</v>
      </c>
      <c r="B18" s="41">
        <v>60</v>
      </c>
      <c r="C18" s="41">
        <v>60</v>
      </c>
      <c r="D18" s="41">
        <v>60</v>
      </c>
      <c r="E18" s="41">
        <v>70</v>
      </c>
      <c r="F18" s="41">
        <v>70</v>
      </c>
      <c r="G18" s="41">
        <v>70</v>
      </c>
      <c r="H18" s="41">
        <v>70</v>
      </c>
      <c r="I18" s="41">
        <v>70</v>
      </c>
      <c r="J18" s="41">
        <v>70</v>
      </c>
      <c r="K18" s="41">
        <v>70</v>
      </c>
      <c r="L18" s="41">
        <v>70</v>
      </c>
      <c r="M18" s="41">
        <v>70</v>
      </c>
    </row>
    <row r="19" spans="1:13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ht="18.75" x14ac:dyDescent="0.3">
      <c r="A20" s="43" t="s">
        <v>231</v>
      </c>
      <c r="B20" s="262" t="s">
        <v>110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40" t="s">
        <v>1</v>
      </c>
      <c r="C21" s="40" t="s">
        <v>2</v>
      </c>
      <c r="D21" s="40" t="s">
        <v>3</v>
      </c>
      <c r="E21" s="40" t="s">
        <v>4</v>
      </c>
      <c r="F21" s="40" t="s">
        <v>0</v>
      </c>
      <c r="G21" s="40" t="s">
        <v>5</v>
      </c>
      <c r="H21" s="40" t="s">
        <v>26</v>
      </c>
      <c r="I21" s="40" t="s">
        <v>7</v>
      </c>
      <c r="J21" s="40" t="s">
        <v>8</v>
      </c>
      <c r="K21" s="40" t="s">
        <v>9</v>
      </c>
      <c r="L21" s="40" t="s">
        <v>10</v>
      </c>
      <c r="M21" s="40" t="s">
        <v>11</v>
      </c>
    </row>
    <row r="22" spans="1:13" x14ac:dyDescent="0.25">
      <c r="A22" s="41" t="s">
        <v>170</v>
      </c>
      <c r="B22" s="76">
        <v>0.98</v>
      </c>
      <c r="C22" s="76">
        <v>1.47</v>
      </c>
      <c r="D22" s="76">
        <v>1.42</v>
      </c>
      <c r="E22" s="76">
        <v>0.44</v>
      </c>
      <c r="F22" s="76">
        <v>1.79</v>
      </c>
      <c r="G22" s="76">
        <v>0.3</v>
      </c>
      <c r="H22" s="208">
        <v>0.3</v>
      </c>
      <c r="I22" s="76">
        <v>0.61</v>
      </c>
      <c r="J22" s="76">
        <v>1.43</v>
      </c>
      <c r="K22" s="76">
        <v>1.62</v>
      </c>
      <c r="L22" s="76">
        <v>0.91</v>
      </c>
      <c r="M22" s="76"/>
    </row>
    <row r="23" spans="1:13" x14ac:dyDescent="0.25">
      <c r="A23" s="41" t="s">
        <v>197</v>
      </c>
      <c r="B23" s="41">
        <v>60</v>
      </c>
      <c r="C23" s="41">
        <v>60</v>
      </c>
      <c r="D23" s="41">
        <v>60</v>
      </c>
      <c r="E23" s="41">
        <v>70</v>
      </c>
      <c r="F23" s="41">
        <v>70</v>
      </c>
      <c r="G23" s="41">
        <v>70</v>
      </c>
      <c r="H23" s="41">
        <v>70</v>
      </c>
      <c r="I23" s="41">
        <v>70</v>
      </c>
      <c r="J23" s="41">
        <v>70</v>
      </c>
      <c r="K23" s="41">
        <v>70</v>
      </c>
      <c r="L23" s="41">
        <v>70</v>
      </c>
      <c r="M23" s="41">
        <v>70</v>
      </c>
    </row>
    <row r="24" spans="1:13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ht="18.75" x14ac:dyDescent="0.3">
      <c r="A25" s="43" t="s">
        <v>231</v>
      </c>
      <c r="B25" s="262" t="s">
        <v>109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43" t="s">
        <v>16</v>
      </c>
      <c r="B26" s="40" t="s">
        <v>1</v>
      </c>
      <c r="C26" s="40" t="s">
        <v>2</v>
      </c>
      <c r="D26" s="40" t="s">
        <v>3</v>
      </c>
      <c r="E26" s="40" t="s">
        <v>4</v>
      </c>
      <c r="F26" s="40" t="s">
        <v>0</v>
      </c>
      <c r="G26" s="40" t="s">
        <v>5</v>
      </c>
      <c r="H26" s="40" t="s">
        <v>26</v>
      </c>
      <c r="I26" s="40" t="s">
        <v>7</v>
      </c>
      <c r="J26" s="40" t="s">
        <v>8</v>
      </c>
      <c r="K26" s="40" t="s">
        <v>9</v>
      </c>
      <c r="L26" s="40" t="s">
        <v>10</v>
      </c>
      <c r="M26" s="40" t="s">
        <v>11</v>
      </c>
    </row>
    <row r="27" spans="1:13" x14ac:dyDescent="0.25">
      <c r="A27" s="41" t="s">
        <v>170</v>
      </c>
      <c r="B27" s="76">
        <v>18</v>
      </c>
      <c r="C27" s="76">
        <v>15</v>
      </c>
      <c r="D27" s="76">
        <v>10</v>
      </c>
      <c r="E27" s="76">
        <v>16</v>
      </c>
      <c r="F27" s="76">
        <v>11</v>
      </c>
      <c r="G27" s="76">
        <v>19</v>
      </c>
      <c r="H27" s="76">
        <v>19</v>
      </c>
      <c r="I27" s="76">
        <v>17</v>
      </c>
      <c r="J27" s="76">
        <v>14</v>
      </c>
      <c r="K27" s="76">
        <v>15</v>
      </c>
      <c r="L27" s="76">
        <v>10</v>
      </c>
      <c r="M27" s="76"/>
    </row>
    <row r="28" spans="1:13" x14ac:dyDescent="0.25">
      <c r="A28" s="41" t="s">
        <v>175</v>
      </c>
      <c r="B28" s="41">
        <v>20</v>
      </c>
      <c r="C28" s="41">
        <v>20</v>
      </c>
      <c r="D28" s="41">
        <v>20</v>
      </c>
      <c r="E28" s="41">
        <v>20</v>
      </c>
      <c r="F28" s="41">
        <v>20</v>
      </c>
      <c r="G28" s="41">
        <v>20</v>
      </c>
      <c r="H28" s="41">
        <v>20</v>
      </c>
      <c r="I28" s="41">
        <v>20</v>
      </c>
      <c r="J28" s="41">
        <v>20</v>
      </c>
      <c r="K28" s="41">
        <v>20</v>
      </c>
      <c r="L28" s="41">
        <v>20</v>
      </c>
      <c r="M28" s="41">
        <v>20</v>
      </c>
    </row>
    <row r="29" spans="1:13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</row>
    <row r="30" spans="1:13" ht="18.75" x14ac:dyDescent="0.3">
      <c r="A30" s="43" t="s">
        <v>231</v>
      </c>
      <c r="B30" s="262" t="s">
        <v>108</v>
      </c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</row>
    <row r="31" spans="1:13" x14ac:dyDescent="0.25">
      <c r="A31" s="43" t="s">
        <v>16</v>
      </c>
      <c r="B31" s="40" t="s">
        <v>1</v>
      </c>
      <c r="C31" s="40" t="s">
        <v>2</v>
      </c>
      <c r="D31" s="40" t="s">
        <v>3</v>
      </c>
      <c r="E31" s="40" t="s">
        <v>4</v>
      </c>
      <c r="F31" s="40" t="s">
        <v>0</v>
      </c>
      <c r="G31" s="40" t="s">
        <v>5</v>
      </c>
      <c r="H31" s="40" t="s">
        <v>26</v>
      </c>
      <c r="I31" s="40" t="s">
        <v>7</v>
      </c>
      <c r="J31" s="40" t="s">
        <v>8</v>
      </c>
      <c r="K31" s="40" t="s">
        <v>9</v>
      </c>
      <c r="L31" s="40" t="s">
        <v>10</v>
      </c>
      <c r="M31" s="40" t="s">
        <v>11</v>
      </c>
    </row>
    <row r="32" spans="1:13" x14ac:dyDescent="0.25">
      <c r="A32" s="41" t="s">
        <v>170</v>
      </c>
      <c r="B32" s="76">
        <v>54</v>
      </c>
      <c r="C32" s="76">
        <v>59</v>
      </c>
      <c r="D32" s="76">
        <v>92</v>
      </c>
      <c r="E32" s="76">
        <v>53</v>
      </c>
      <c r="F32" s="76">
        <v>61</v>
      </c>
      <c r="G32" s="76">
        <v>48</v>
      </c>
      <c r="H32" s="76">
        <v>61</v>
      </c>
      <c r="I32" s="76">
        <v>56</v>
      </c>
      <c r="J32" s="76">
        <v>68</v>
      </c>
      <c r="K32" s="76">
        <v>70</v>
      </c>
      <c r="L32" s="76">
        <v>64</v>
      </c>
      <c r="M32" s="76"/>
    </row>
    <row r="33" spans="1:13" x14ac:dyDescent="0.25">
      <c r="A33" s="41" t="s">
        <v>221</v>
      </c>
      <c r="B33" s="41">
        <v>80</v>
      </c>
      <c r="C33" s="41">
        <v>80</v>
      </c>
      <c r="D33" s="41">
        <v>80</v>
      </c>
      <c r="E33" s="41">
        <v>80</v>
      </c>
      <c r="F33" s="41">
        <v>80</v>
      </c>
      <c r="G33" s="41">
        <v>80</v>
      </c>
      <c r="H33" s="41">
        <v>80</v>
      </c>
      <c r="I33" s="41">
        <v>80</v>
      </c>
      <c r="J33" s="41">
        <v>80</v>
      </c>
      <c r="K33" s="41">
        <v>80</v>
      </c>
      <c r="L33" s="41">
        <v>80</v>
      </c>
      <c r="M33" s="41">
        <v>80</v>
      </c>
    </row>
    <row r="34" spans="1:13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</row>
    <row r="35" spans="1:13" ht="18.75" x14ac:dyDescent="0.3">
      <c r="A35" s="43" t="s">
        <v>231</v>
      </c>
      <c r="B35" s="262" t="s">
        <v>107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43" t="s">
        <v>16</v>
      </c>
      <c r="B36" s="40" t="s">
        <v>1</v>
      </c>
      <c r="C36" s="40" t="s">
        <v>2</v>
      </c>
      <c r="D36" s="40" t="s">
        <v>3</v>
      </c>
      <c r="E36" s="40" t="s">
        <v>4</v>
      </c>
      <c r="F36" s="40" t="s">
        <v>0</v>
      </c>
      <c r="G36" s="40" t="s">
        <v>5</v>
      </c>
      <c r="H36" s="40" t="s">
        <v>26</v>
      </c>
      <c r="I36" s="40" t="s">
        <v>7</v>
      </c>
      <c r="J36" s="40" t="s">
        <v>8</v>
      </c>
      <c r="K36" s="40" t="s">
        <v>9</v>
      </c>
      <c r="L36" s="40" t="s">
        <v>10</v>
      </c>
      <c r="M36" s="40" t="s">
        <v>11</v>
      </c>
    </row>
    <row r="37" spans="1:13" x14ac:dyDescent="0.25">
      <c r="A37" s="41" t="s">
        <v>170</v>
      </c>
      <c r="B37" s="76">
        <v>15</v>
      </c>
      <c r="C37" s="76">
        <v>9</v>
      </c>
      <c r="D37" s="76">
        <v>23</v>
      </c>
      <c r="E37" s="76">
        <v>20</v>
      </c>
      <c r="F37" s="76">
        <v>31</v>
      </c>
      <c r="G37" s="76">
        <v>14</v>
      </c>
      <c r="H37" s="76">
        <v>21</v>
      </c>
      <c r="I37" s="76">
        <v>26</v>
      </c>
      <c r="J37" s="76">
        <v>22</v>
      </c>
      <c r="K37" s="76">
        <v>26</v>
      </c>
      <c r="L37" s="76">
        <v>19</v>
      </c>
      <c r="M37" s="76"/>
    </row>
    <row r="38" spans="1:13" x14ac:dyDescent="0.25">
      <c r="A38" s="41" t="s">
        <v>220</v>
      </c>
      <c r="B38" s="41">
        <v>15</v>
      </c>
      <c r="C38" s="41">
        <v>15</v>
      </c>
      <c r="D38" s="41">
        <v>15</v>
      </c>
      <c r="E38" s="41">
        <v>15</v>
      </c>
      <c r="F38" s="41">
        <v>15</v>
      </c>
      <c r="G38" s="41">
        <v>15</v>
      </c>
      <c r="H38" s="41">
        <v>15</v>
      </c>
      <c r="I38" s="41">
        <v>15</v>
      </c>
      <c r="J38" s="41">
        <v>15</v>
      </c>
      <c r="K38" s="41">
        <v>15</v>
      </c>
      <c r="L38" s="41">
        <v>15</v>
      </c>
      <c r="M38" s="41">
        <v>15</v>
      </c>
    </row>
    <row r="39" spans="1:13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</row>
    <row r="44" spans="1:13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</row>
    <row r="49" spans="1:13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</row>
  </sheetData>
  <mergeCells count="9">
    <mergeCell ref="B35:M35"/>
    <mergeCell ref="B5:M5"/>
    <mergeCell ref="B10:M10"/>
    <mergeCell ref="B30:M30"/>
    <mergeCell ref="A1:A3"/>
    <mergeCell ref="B1:M3"/>
    <mergeCell ref="B20:M20"/>
    <mergeCell ref="B15:M15"/>
    <mergeCell ref="B25:M25"/>
  </mergeCells>
  <pageMargins left="0.511811024" right="0.511811024" top="0.78740157499999996" bottom="0.78740157499999996" header="0.31496062000000002" footer="0.31496062000000002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activeCell="Q18" sqref="Q18"/>
    </sheetView>
  </sheetViews>
  <sheetFormatPr defaultRowHeight="15" x14ac:dyDescent="0.25"/>
  <cols>
    <col min="1" max="1" width="19.7109375" customWidth="1"/>
    <col min="2" max="2" width="9.28515625" bestFit="1" customWidth="1"/>
    <col min="3" max="3" width="11.42578125" bestFit="1" customWidth="1"/>
    <col min="9" max="9" width="9.285156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263"/>
      <c r="B1" s="264" t="s">
        <v>287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5" spans="1:13" ht="18.75" x14ac:dyDescent="0.3">
      <c r="A5" s="43" t="s">
        <v>231</v>
      </c>
      <c r="B5" s="262" t="s">
        <v>112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43" t="s">
        <v>16</v>
      </c>
      <c r="B6" s="40" t="s">
        <v>1</v>
      </c>
      <c r="C6" s="40" t="s">
        <v>2</v>
      </c>
      <c r="D6" s="40" t="s">
        <v>3</v>
      </c>
      <c r="E6" s="40" t="s">
        <v>4</v>
      </c>
      <c r="F6" s="40" t="s">
        <v>120</v>
      </c>
      <c r="G6" s="40" t="s">
        <v>5</v>
      </c>
      <c r="H6" s="40" t="s">
        <v>26</v>
      </c>
      <c r="I6" s="40" t="s">
        <v>7</v>
      </c>
      <c r="J6" s="40" t="s">
        <v>8</v>
      </c>
      <c r="K6" s="40" t="s">
        <v>9</v>
      </c>
      <c r="L6" s="40" t="s">
        <v>10</v>
      </c>
      <c r="M6" s="40" t="s">
        <v>11</v>
      </c>
    </row>
    <row r="7" spans="1:13" x14ac:dyDescent="0.25">
      <c r="A7" s="41" t="s">
        <v>170</v>
      </c>
      <c r="B7" s="76">
        <v>0.65</v>
      </c>
      <c r="C7" s="76">
        <v>0.35</v>
      </c>
      <c r="D7" s="76">
        <v>0.49</v>
      </c>
      <c r="E7" s="76">
        <v>0.99</v>
      </c>
      <c r="F7" s="76">
        <v>0.15</v>
      </c>
      <c r="G7" s="76">
        <v>0.75</v>
      </c>
      <c r="H7" s="76">
        <v>0.73</v>
      </c>
      <c r="I7" s="76">
        <v>0.5</v>
      </c>
      <c r="J7" s="76">
        <v>0.32</v>
      </c>
      <c r="K7" s="238"/>
      <c r="L7" s="76"/>
      <c r="M7" s="76"/>
    </row>
    <row r="8" spans="1:13" x14ac:dyDescent="0.25">
      <c r="A8" s="41" t="s">
        <v>188</v>
      </c>
      <c r="B8" s="54">
        <v>10</v>
      </c>
      <c r="C8" s="54">
        <v>10</v>
      </c>
      <c r="D8" s="54">
        <v>10</v>
      </c>
      <c r="E8" s="54">
        <v>10</v>
      </c>
      <c r="F8" s="54">
        <v>10</v>
      </c>
      <c r="G8" s="54">
        <v>10</v>
      </c>
      <c r="H8" s="54">
        <v>10</v>
      </c>
      <c r="I8" s="54">
        <v>10</v>
      </c>
      <c r="J8" s="54">
        <v>10</v>
      </c>
      <c r="K8" s="54">
        <v>10</v>
      </c>
      <c r="L8" s="54">
        <v>10</v>
      </c>
      <c r="M8" s="54">
        <v>10</v>
      </c>
    </row>
    <row r="9" spans="1:13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</row>
    <row r="10" spans="1:13" ht="18.75" x14ac:dyDescent="0.3">
      <c r="A10" s="43" t="s">
        <v>231</v>
      </c>
      <c r="B10" s="262" t="s">
        <v>144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43" t="s">
        <v>16</v>
      </c>
      <c r="B11" s="40" t="s">
        <v>1</v>
      </c>
      <c r="C11" s="40" t="s">
        <v>2</v>
      </c>
      <c r="D11" s="40" t="s">
        <v>3</v>
      </c>
      <c r="E11" s="40" t="s">
        <v>4</v>
      </c>
      <c r="F11" s="40" t="s">
        <v>120</v>
      </c>
      <c r="G11" s="40" t="s">
        <v>5</v>
      </c>
      <c r="H11" s="40" t="s">
        <v>26</v>
      </c>
      <c r="I11" s="40" t="s">
        <v>7</v>
      </c>
      <c r="J11" s="40" t="s">
        <v>8</v>
      </c>
      <c r="K11" s="40" t="s">
        <v>9</v>
      </c>
      <c r="L11" s="40" t="s">
        <v>10</v>
      </c>
      <c r="M11" s="40" t="s">
        <v>11</v>
      </c>
    </row>
    <row r="12" spans="1:13" x14ac:dyDescent="0.25">
      <c r="A12" s="41" t="s">
        <v>170</v>
      </c>
      <c r="B12" s="76">
        <v>97.64</v>
      </c>
      <c r="C12" s="76">
        <v>97.66</v>
      </c>
      <c r="D12" s="145">
        <v>96.78</v>
      </c>
      <c r="E12" s="76">
        <v>92.77</v>
      </c>
      <c r="F12" s="76">
        <v>94.76</v>
      </c>
      <c r="G12" s="76">
        <v>91.8</v>
      </c>
      <c r="H12" s="76">
        <v>100</v>
      </c>
      <c r="I12" s="76">
        <v>100</v>
      </c>
      <c r="J12" s="76">
        <v>100</v>
      </c>
      <c r="K12" s="238"/>
      <c r="L12" s="76"/>
      <c r="M12" s="76"/>
    </row>
    <row r="13" spans="1:13" x14ac:dyDescent="0.25">
      <c r="A13" s="41" t="s">
        <v>187</v>
      </c>
      <c r="B13" s="41">
        <v>100</v>
      </c>
      <c r="C13" s="41">
        <v>100</v>
      </c>
      <c r="D13" s="41">
        <v>100</v>
      </c>
      <c r="E13" s="41">
        <v>100</v>
      </c>
      <c r="F13" s="41">
        <v>100</v>
      </c>
      <c r="G13" s="41">
        <v>100</v>
      </c>
      <c r="H13" s="41">
        <v>100</v>
      </c>
      <c r="I13" s="41">
        <v>100</v>
      </c>
      <c r="J13" s="41">
        <v>100</v>
      </c>
      <c r="K13" s="41">
        <v>100</v>
      </c>
      <c r="L13" s="41">
        <v>100</v>
      </c>
      <c r="M13" s="41">
        <v>100</v>
      </c>
    </row>
    <row r="14" spans="1:13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</row>
    <row r="15" spans="1:13" ht="18.75" x14ac:dyDescent="0.3">
      <c r="A15" s="43" t="s">
        <v>231</v>
      </c>
      <c r="B15" s="262" t="s">
        <v>288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43" t="s">
        <v>16</v>
      </c>
      <c r="B16" s="40" t="s">
        <v>1</v>
      </c>
      <c r="C16" s="40" t="s">
        <v>2</v>
      </c>
      <c r="D16" s="40" t="s">
        <v>3</v>
      </c>
      <c r="E16" s="40" t="s">
        <v>4</v>
      </c>
      <c r="F16" s="40" t="s">
        <v>120</v>
      </c>
      <c r="G16" s="40" t="s">
        <v>5</v>
      </c>
      <c r="H16" s="40" t="s">
        <v>26</v>
      </c>
      <c r="I16" s="40" t="s">
        <v>7</v>
      </c>
      <c r="J16" s="40" t="s">
        <v>8</v>
      </c>
      <c r="K16" s="40" t="s">
        <v>9</v>
      </c>
      <c r="L16" s="40" t="s">
        <v>10</v>
      </c>
      <c r="M16" s="40" t="s">
        <v>11</v>
      </c>
    </row>
    <row r="17" spans="1:13" x14ac:dyDescent="0.25">
      <c r="A17" s="41" t="s">
        <v>170</v>
      </c>
      <c r="B17" s="76">
        <v>98.86</v>
      </c>
      <c r="C17" s="76">
        <v>96.84</v>
      </c>
      <c r="D17" s="76">
        <v>96.8</v>
      </c>
      <c r="E17" s="76">
        <v>92.77</v>
      </c>
      <c r="F17" s="76">
        <v>94.76</v>
      </c>
      <c r="G17" s="76">
        <v>91.8</v>
      </c>
      <c r="H17" s="76">
        <v>100</v>
      </c>
      <c r="I17" s="76">
        <v>100</v>
      </c>
      <c r="J17" s="76">
        <v>100</v>
      </c>
      <c r="K17" s="238"/>
      <c r="L17" s="76"/>
      <c r="M17" s="76"/>
    </row>
    <row r="18" spans="1:13" x14ac:dyDescent="0.25">
      <c r="A18" s="41" t="s">
        <v>187</v>
      </c>
      <c r="B18" s="41">
        <v>100</v>
      </c>
      <c r="C18" s="41">
        <v>100</v>
      </c>
      <c r="D18" s="41">
        <v>100</v>
      </c>
      <c r="E18" s="41">
        <v>100</v>
      </c>
      <c r="F18" s="41">
        <v>100</v>
      </c>
      <c r="G18" s="41">
        <v>100</v>
      </c>
      <c r="H18" s="41">
        <v>100</v>
      </c>
      <c r="I18" s="41">
        <v>100</v>
      </c>
      <c r="J18" s="41">
        <v>100</v>
      </c>
      <c r="K18" s="41">
        <v>100</v>
      </c>
      <c r="L18" s="41">
        <v>100</v>
      </c>
      <c r="M18" s="41">
        <v>100</v>
      </c>
    </row>
    <row r="19" spans="1:13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ht="18.75" x14ac:dyDescent="0.3">
      <c r="A20" s="43" t="s">
        <v>231</v>
      </c>
      <c r="B20" s="262" t="s">
        <v>113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43" t="s">
        <v>16</v>
      </c>
      <c r="B21" s="40" t="s">
        <v>1</v>
      </c>
      <c r="C21" s="40" t="s">
        <v>2</v>
      </c>
      <c r="D21" s="40" t="s">
        <v>3</v>
      </c>
      <c r="E21" s="40" t="s">
        <v>4</v>
      </c>
      <c r="F21" s="40" t="s">
        <v>120</v>
      </c>
      <c r="G21" s="40" t="s">
        <v>5</v>
      </c>
      <c r="H21" s="40" t="s">
        <v>26</v>
      </c>
      <c r="I21" s="40" t="s">
        <v>7</v>
      </c>
      <c r="J21" s="40" t="s">
        <v>8</v>
      </c>
      <c r="K21" s="40" t="s">
        <v>9</v>
      </c>
      <c r="L21" s="40" t="s">
        <v>10</v>
      </c>
      <c r="M21" s="40" t="s">
        <v>11</v>
      </c>
    </row>
    <row r="22" spans="1:13" x14ac:dyDescent="0.25">
      <c r="A22" s="41" t="s">
        <v>170</v>
      </c>
      <c r="B22" s="76">
        <v>64.150000000000006</v>
      </c>
      <c r="C22" s="76">
        <v>73.03</v>
      </c>
      <c r="D22" s="76">
        <v>60.44</v>
      </c>
      <c r="E22" s="76">
        <v>59.16</v>
      </c>
      <c r="F22" s="76">
        <v>56.14</v>
      </c>
      <c r="G22" s="76">
        <v>68.73</v>
      </c>
      <c r="H22" s="76">
        <v>58.9</v>
      </c>
      <c r="I22" s="76">
        <v>66.75</v>
      </c>
      <c r="J22" s="76">
        <v>64</v>
      </c>
      <c r="K22" s="76">
        <v>68.66</v>
      </c>
      <c r="L22" s="76"/>
      <c r="M22" s="76"/>
    </row>
    <row r="23" spans="1:13" x14ac:dyDescent="0.25">
      <c r="A23" s="41" t="s">
        <v>187</v>
      </c>
      <c r="B23" s="41">
        <v>100</v>
      </c>
      <c r="C23" s="41">
        <v>100</v>
      </c>
      <c r="D23" s="41">
        <v>100</v>
      </c>
      <c r="E23" s="41">
        <v>100</v>
      </c>
      <c r="F23" s="41">
        <v>100</v>
      </c>
      <c r="G23" s="41">
        <v>100</v>
      </c>
      <c r="H23" s="41">
        <v>100</v>
      </c>
      <c r="I23" s="41">
        <v>100</v>
      </c>
      <c r="J23" s="41">
        <v>100</v>
      </c>
      <c r="K23" s="41">
        <v>100</v>
      </c>
      <c r="L23" s="41">
        <v>100</v>
      </c>
      <c r="M23" s="41">
        <v>100</v>
      </c>
    </row>
    <row r="24" spans="1:13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ht="18.75" x14ac:dyDescent="0.3">
      <c r="A25" s="43" t="s">
        <v>231</v>
      </c>
      <c r="B25" s="262" t="s">
        <v>114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43" t="s">
        <v>16</v>
      </c>
      <c r="B26" s="40" t="s">
        <v>1</v>
      </c>
      <c r="C26" s="40" t="s">
        <v>2</v>
      </c>
      <c r="D26" s="40" t="s">
        <v>3</v>
      </c>
      <c r="E26" s="40" t="s">
        <v>4</v>
      </c>
      <c r="F26" s="40" t="s">
        <v>120</v>
      </c>
      <c r="G26" s="40" t="s">
        <v>5</v>
      </c>
      <c r="H26" s="40" t="s">
        <v>26</v>
      </c>
      <c r="I26" s="40" t="s">
        <v>7</v>
      </c>
      <c r="J26" s="40" t="s">
        <v>8</v>
      </c>
      <c r="K26" s="40" t="s">
        <v>9</v>
      </c>
      <c r="L26" s="40" t="s">
        <v>10</v>
      </c>
      <c r="M26" s="40" t="s">
        <v>11</v>
      </c>
    </row>
    <row r="27" spans="1:13" x14ac:dyDescent="0.25">
      <c r="A27" s="41" t="s">
        <v>170</v>
      </c>
      <c r="B27" s="76">
        <v>71.69</v>
      </c>
      <c r="C27" s="76">
        <v>79.900000000000006</v>
      </c>
      <c r="D27" s="76">
        <v>62.38</v>
      </c>
      <c r="E27" s="76">
        <v>59.68</v>
      </c>
      <c r="F27" s="76">
        <v>56.14</v>
      </c>
      <c r="G27" s="76">
        <v>69.34</v>
      </c>
      <c r="H27" s="76">
        <v>59.4</v>
      </c>
      <c r="I27" s="76">
        <v>66.27</v>
      </c>
      <c r="J27" s="76">
        <v>64</v>
      </c>
      <c r="K27" s="76">
        <v>68.66</v>
      </c>
      <c r="L27" s="76"/>
      <c r="M27" s="76"/>
    </row>
    <row r="28" spans="1:13" x14ac:dyDescent="0.25">
      <c r="A28" s="41" t="s">
        <v>187</v>
      </c>
      <c r="B28" s="41">
        <v>100</v>
      </c>
      <c r="C28" s="41">
        <v>100</v>
      </c>
      <c r="D28" s="41">
        <v>100</v>
      </c>
      <c r="E28" s="41">
        <v>100</v>
      </c>
      <c r="F28" s="41">
        <v>100</v>
      </c>
      <c r="G28" s="41">
        <v>100</v>
      </c>
      <c r="H28" s="41">
        <v>100</v>
      </c>
      <c r="I28" s="41">
        <v>100</v>
      </c>
      <c r="J28" s="41">
        <v>100</v>
      </c>
      <c r="K28" s="41">
        <v>100</v>
      </c>
      <c r="L28" s="41">
        <v>100</v>
      </c>
      <c r="M28" s="41">
        <v>100</v>
      </c>
    </row>
    <row r="29" spans="1:13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</row>
    <row r="30" spans="1:13" ht="18.75" x14ac:dyDescent="0.25">
      <c r="A30" s="211" t="s">
        <v>231</v>
      </c>
      <c r="B30" s="277" t="s">
        <v>621</v>
      </c>
      <c r="C30" s="277"/>
      <c r="D30" s="277"/>
      <c r="E30" s="277"/>
    </row>
    <row r="31" spans="1:13" x14ac:dyDescent="0.25">
      <c r="A31" s="211" t="s">
        <v>16</v>
      </c>
      <c r="B31" s="209" t="s">
        <v>12</v>
      </c>
      <c r="C31" s="209" t="s">
        <v>13</v>
      </c>
      <c r="D31" s="209" t="s">
        <v>14</v>
      </c>
      <c r="E31" s="209" t="s">
        <v>15</v>
      </c>
    </row>
    <row r="32" spans="1:13" x14ac:dyDescent="0.25">
      <c r="A32" s="211" t="s">
        <v>170</v>
      </c>
      <c r="B32" s="210"/>
      <c r="C32" s="210">
        <v>50</v>
      </c>
      <c r="D32" s="32">
        <v>43</v>
      </c>
      <c r="E32" s="2"/>
    </row>
    <row r="33" spans="1:13" x14ac:dyDescent="0.25">
      <c r="A33" s="211" t="s">
        <v>190</v>
      </c>
      <c r="B33" s="24">
        <v>50</v>
      </c>
      <c r="C33" s="24">
        <v>50</v>
      </c>
      <c r="D33" s="24">
        <v>50</v>
      </c>
      <c r="E33" s="24">
        <v>50</v>
      </c>
    </row>
    <row r="35" spans="1:13" ht="18.75" x14ac:dyDescent="0.3">
      <c r="A35" s="43" t="s">
        <v>231</v>
      </c>
      <c r="B35" s="262" t="s">
        <v>644</v>
      </c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</row>
    <row r="36" spans="1:13" x14ac:dyDescent="0.25">
      <c r="A36" s="43" t="s">
        <v>16</v>
      </c>
      <c r="B36" s="229" t="s">
        <v>1</v>
      </c>
      <c r="C36" s="229" t="s">
        <v>2</v>
      </c>
      <c r="D36" s="229" t="s">
        <v>3</v>
      </c>
      <c r="E36" s="229" t="s">
        <v>4</v>
      </c>
      <c r="F36" s="229" t="s">
        <v>120</v>
      </c>
      <c r="G36" s="229" t="s">
        <v>5</v>
      </c>
      <c r="H36" s="229" t="s">
        <v>26</v>
      </c>
      <c r="I36" s="229" t="s">
        <v>7</v>
      </c>
      <c r="J36" s="229" t="s">
        <v>8</v>
      </c>
      <c r="K36" s="229" t="s">
        <v>9</v>
      </c>
      <c r="L36" s="229" t="s">
        <v>10</v>
      </c>
      <c r="M36" s="229" t="s">
        <v>11</v>
      </c>
    </row>
    <row r="37" spans="1:13" x14ac:dyDescent="0.25">
      <c r="A37" s="41" t="s">
        <v>170</v>
      </c>
      <c r="B37" s="233" t="s">
        <v>503</v>
      </c>
      <c r="C37" s="233" t="s">
        <v>503</v>
      </c>
      <c r="D37" s="233" t="s">
        <v>503</v>
      </c>
      <c r="E37" s="233" t="s">
        <v>503</v>
      </c>
      <c r="F37" s="233" t="s">
        <v>503</v>
      </c>
      <c r="G37" s="233" t="s">
        <v>503</v>
      </c>
      <c r="H37" s="233" t="s">
        <v>503</v>
      </c>
      <c r="I37" s="233" t="s">
        <v>503</v>
      </c>
      <c r="J37" s="231">
        <v>76.239999999999995</v>
      </c>
      <c r="K37" s="238"/>
      <c r="L37" s="231"/>
      <c r="M37" s="231"/>
    </row>
    <row r="38" spans="1:13" x14ac:dyDescent="0.25">
      <c r="A38" s="41" t="s">
        <v>187</v>
      </c>
      <c r="B38" s="41">
        <v>50</v>
      </c>
      <c r="C38" s="41">
        <v>50</v>
      </c>
      <c r="D38" s="41">
        <v>50</v>
      </c>
      <c r="E38" s="41">
        <v>50</v>
      </c>
      <c r="F38" s="41">
        <v>50</v>
      </c>
      <c r="G38" s="41">
        <v>50</v>
      </c>
      <c r="H38" s="41">
        <v>50</v>
      </c>
      <c r="I38" s="41">
        <v>50</v>
      </c>
      <c r="J38" s="41">
        <v>50</v>
      </c>
      <c r="K38" s="41">
        <v>50</v>
      </c>
      <c r="L38" s="41">
        <v>50</v>
      </c>
      <c r="M38" s="41">
        <v>50</v>
      </c>
    </row>
  </sheetData>
  <mergeCells count="9">
    <mergeCell ref="B35:M35"/>
    <mergeCell ref="B30:E30"/>
    <mergeCell ref="B25:M25"/>
    <mergeCell ref="B10:M10"/>
    <mergeCell ref="A1:A3"/>
    <mergeCell ref="B1:M3"/>
    <mergeCell ref="B5:M5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25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50"/>
    </row>
    <row r="2" spans="1:21" x14ac:dyDescent="0.25">
      <c r="A2" s="26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2"/>
    </row>
    <row r="3" spans="1:21" x14ac:dyDescent="0.25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2"/>
    </row>
    <row r="4" spans="1:21" x14ac:dyDescent="0.25">
      <c r="A4" s="26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2"/>
    </row>
    <row r="5" spans="1:21" x14ac:dyDescent="0.25">
      <c r="A5" s="260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x14ac:dyDescent="0.25">
      <c r="A6" s="260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2"/>
    </row>
    <row r="7" spans="1:21" x14ac:dyDescent="0.25">
      <c r="A7" s="260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2"/>
    </row>
    <row r="8" spans="1:21" x14ac:dyDescent="0.25">
      <c r="A8" s="260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2"/>
    </row>
    <row r="9" spans="1:21" ht="15.75" thickBot="1" x14ac:dyDescent="0.3">
      <c r="A9" s="261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</row>
    <row r="10" spans="1:21" ht="18.75" x14ac:dyDescent="0.25">
      <c r="A10" s="58"/>
      <c r="B10" s="59"/>
      <c r="C10" s="59"/>
      <c r="D10" s="59"/>
      <c r="E10" s="59"/>
      <c r="F10" s="59"/>
      <c r="G10" s="60"/>
      <c r="H10" s="60"/>
      <c r="I10" s="60"/>
      <c r="J10" s="60"/>
      <c r="K10" s="60"/>
      <c r="L10" s="60"/>
      <c r="M10" s="256"/>
      <c r="N10" s="256"/>
      <c r="O10" s="256"/>
      <c r="P10" s="256"/>
      <c r="Q10" s="256"/>
      <c r="R10" s="256"/>
      <c r="S10" s="60"/>
      <c r="T10" s="60"/>
      <c r="U10" s="61"/>
    </row>
    <row r="11" spans="1:21" ht="18.75" x14ac:dyDescent="0.25">
      <c r="A11" s="58"/>
      <c r="B11" s="59"/>
      <c r="C11" s="59"/>
      <c r="D11" s="59"/>
      <c r="E11" s="59"/>
      <c r="F11" s="59"/>
      <c r="G11" s="60"/>
      <c r="H11" s="60"/>
      <c r="I11" s="60"/>
      <c r="J11" s="60"/>
      <c r="K11" s="60"/>
      <c r="L11" s="60"/>
      <c r="M11" s="256"/>
      <c r="N11" s="256"/>
      <c r="O11" s="256"/>
      <c r="P11" s="256"/>
      <c r="Q11" s="256"/>
      <c r="R11" s="256"/>
      <c r="S11" s="60"/>
      <c r="T11" s="60"/>
      <c r="U11" s="61"/>
    </row>
    <row r="12" spans="1:21" ht="18.75" x14ac:dyDescent="0.25">
      <c r="A12" s="58"/>
      <c r="B12" s="59"/>
      <c r="C12" s="59"/>
      <c r="D12" s="59"/>
      <c r="E12" s="59"/>
      <c r="F12" s="59"/>
      <c r="G12" s="60"/>
      <c r="H12" s="60"/>
      <c r="I12" s="60"/>
      <c r="J12" s="60"/>
      <c r="K12" s="60"/>
      <c r="L12" s="60"/>
      <c r="M12" s="256"/>
      <c r="N12" s="256"/>
      <c r="O12" s="256"/>
      <c r="P12" s="256"/>
      <c r="Q12" s="256"/>
      <c r="R12" s="256"/>
      <c r="S12" s="60"/>
      <c r="T12" s="60"/>
      <c r="U12" s="61"/>
    </row>
    <row r="13" spans="1:21" x14ac:dyDescent="0.25">
      <c r="A13" s="62"/>
      <c r="B13" s="63"/>
      <c r="C13" s="63"/>
      <c r="D13" s="63"/>
      <c r="E13" s="60"/>
      <c r="F13" s="60"/>
      <c r="G13" s="60"/>
      <c r="H13" s="60"/>
      <c r="I13" s="60"/>
      <c r="J13" s="60"/>
      <c r="K13" s="60"/>
      <c r="L13" s="60"/>
      <c r="M13" s="257"/>
      <c r="N13" s="257"/>
      <c r="O13" s="257"/>
      <c r="P13" s="257"/>
      <c r="Q13" s="60"/>
      <c r="R13" s="60"/>
      <c r="S13" s="60"/>
      <c r="T13" s="60"/>
      <c r="U13" s="61"/>
    </row>
    <row r="14" spans="1:21" x14ac:dyDescent="0.25">
      <c r="A14" s="62"/>
      <c r="B14" s="63"/>
      <c r="C14" s="63"/>
      <c r="D14" s="63"/>
      <c r="E14" s="60"/>
      <c r="F14" s="60"/>
      <c r="G14" s="60"/>
      <c r="H14" s="60"/>
      <c r="I14" s="60"/>
      <c r="J14" s="60"/>
      <c r="K14" s="60"/>
      <c r="L14" s="60"/>
      <c r="M14" s="257"/>
      <c r="N14" s="257"/>
      <c r="O14" s="257"/>
      <c r="P14" s="257"/>
      <c r="Q14" s="60"/>
      <c r="R14" s="60"/>
      <c r="S14" s="60"/>
      <c r="T14" s="60"/>
      <c r="U14" s="61"/>
    </row>
    <row r="15" spans="1:21" x14ac:dyDescent="0.25">
      <c r="A15" s="64"/>
      <c r="B15" s="65"/>
      <c r="C15" s="65"/>
      <c r="D15" s="65"/>
      <c r="E15" s="60"/>
      <c r="F15" s="60"/>
      <c r="G15" s="60"/>
      <c r="H15" s="60"/>
      <c r="I15" s="60"/>
      <c r="J15" s="60"/>
      <c r="K15" s="60"/>
      <c r="L15" s="60"/>
      <c r="M15" s="258"/>
      <c r="N15" s="258"/>
      <c r="O15" s="258"/>
      <c r="P15" s="258"/>
      <c r="Q15" s="60"/>
      <c r="R15" s="60"/>
      <c r="S15" s="60"/>
      <c r="T15" s="60"/>
      <c r="U15" s="61"/>
    </row>
    <row r="16" spans="1:21" x14ac:dyDescent="0.25">
      <c r="A16" s="64"/>
      <c r="B16" s="65"/>
      <c r="C16" s="65"/>
      <c r="D16" s="65"/>
      <c r="E16" s="60"/>
      <c r="F16" s="60"/>
      <c r="G16" s="60"/>
      <c r="H16" s="60"/>
      <c r="I16" s="60"/>
      <c r="J16" s="60"/>
      <c r="K16" s="60"/>
      <c r="L16" s="60"/>
      <c r="M16" s="258"/>
      <c r="N16" s="258"/>
      <c r="O16" s="258"/>
      <c r="P16" s="258"/>
      <c r="Q16" s="60"/>
      <c r="R16" s="60"/>
      <c r="S16" s="60"/>
      <c r="T16" s="60"/>
      <c r="U16" s="61"/>
    </row>
    <row r="17" spans="1:21" x14ac:dyDescent="0.25">
      <c r="A17" s="64"/>
      <c r="B17" s="65"/>
      <c r="C17" s="65"/>
      <c r="D17" s="65"/>
      <c r="E17" s="60"/>
      <c r="F17" s="60"/>
      <c r="G17" s="60"/>
      <c r="H17" s="60"/>
      <c r="I17" s="60"/>
      <c r="J17" s="60"/>
      <c r="K17" s="60"/>
      <c r="L17" s="60"/>
      <c r="M17" s="258"/>
      <c r="N17" s="258"/>
      <c r="O17" s="258"/>
      <c r="P17" s="258"/>
      <c r="Q17" s="60"/>
      <c r="R17" s="60"/>
      <c r="S17" s="60"/>
      <c r="T17" s="60"/>
      <c r="U17" s="61"/>
    </row>
    <row r="18" spans="1:21" x14ac:dyDescent="0.25">
      <c r="A18" s="64"/>
      <c r="B18" s="65"/>
      <c r="C18" s="65"/>
      <c r="D18" s="65"/>
      <c r="E18" s="60"/>
      <c r="F18" s="60"/>
      <c r="G18" s="60"/>
      <c r="H18" s="60"/>
      <c r="I18" s="60"/>
      <c r="J18" s="60"/>
      <c r="K18" s="60"/>
      <c r="L18" s="60"/>
      <c r="M18" s="258"/>
      <c r="N18" s="258"/>
      <c r="O18" s="258"/>
      <c r="P18" s="258"/>
      <c r="Q18" s="60"/>
      <c r="R18" s="60"/>
      <c r="S18" s="60"/>
      <c r="T18" s="60"/>
      <c r="U18" s="61"/>
    </row>
    <row r="19" spans="1:21" x14ac:dyDescent="0.25">
      <c r="A19" s="64"/>
      <c r="B19" s="65"/>
      <c r="C19" s="65"/>
      <c r="D19" s="65"/>
      <c r="E19" s="60"/>
      <c r="F19" s="60"/>
      <c r="G19" s="60"/>
      <c r="H19" s="60"/>
      <c r="I19" s="60"/>
      <c r="J19" s="60"/>
      <c r="K19" s="60"/>
      <c r="L19" s="60"/>
      <c r="M19" s="248"/>
      <c r="N19" s="248"/>
      <c r="O19" s="248"/>
      <c r="P19" s="248"/>
      <c r="Q19" s="60"/>
      <c r="R19" s="60"/>
      <c r="S19" s="60"/>
      <c r="T19" s="60"/>
      <c r="U19" s="61"/>
    </row>
    <row r="20" spans="1:21" x14ac:dyDescent="0.25">
      <c r="A20" s="64"/>
      <c r="B20" s="65"/>
      <c r="C20" s="65"/>
      <c r="D20" s="65"/>
      <c r="E20" s="60"/>
      <c r="F20" s="60"/>
      <c r="G20" s="60"/>
      <c r="H20" s="60"/>
      <c r="I20" s="60"/>
      <c r="J20" s="60"/>
      <c r="K20" s="60"/>
      <c r="L20" s="60"/>
      <c r="M20" s="248"/>
      <c r="N20" s="248"/>
      <c r="O20" s="248"/>
      <c r="P20" s="248"/>
      <c r="Q20" s="60"/>
      <c r="R20" s="60"/>
      <c r="S20" s="60"/>
      <c r="T20" s="60"/>
      <c r="U20" s="61"/>
    </row>
    <row r="21" spans="1:21" x14ac:dyDescent="0.25">
      <c r="A21" s="66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1"/>
    </row>
    <row r="22" spans="1:21" x14ac:dyDescent="0.25">
      <c r="A22" s="66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/>
    </row>
    <row r="23" spans="1:21" x14ac:dyDescent="0.25">
      <c r="A23" s="66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1"/>
    </row>
    <row r="24" spans="1:21" x14ac:dyDescent="0.25">
      <c r="A24" s="66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1"/>
    </row>
    <row r="25" spans="1:21" x14ac:dyDescent="0.25">
      <c r="A25" s="66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1"/>
    </row>
    <row r="26" spans="1:21" x14ac:dyDescent="0.25">
      <c r="A26" s="66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1"/>
    </row>
    <row r="27" spans="1:21" x14ac:dyDescent="0.25">
      <c r="A27" s="66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1"/>
    </row>
    <row r="28" spans="1:21" x14ac:dyDescent="0.25">
      <c r="A28" s="66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1"/>
    </row>
    <row r="29" spans="1:21" x14ac:dyDescent="0.25">
      <c r="A29" s="66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1"/>
    </row>
    <row r="30" spans="1:21" ht="15.75" thickBot="1" x14ac:dyDescent="0.3">
      <c r="A30" s="6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9"/>
    </row>
  </sheetData>
  <sheetProtection algorithmName="SHA-512" hashValue="tyEOB24DxbBpvxgXs7KkmSeZ2js960iJ7cC6oO3yeIS5rtN44HskE9YI+WyJLz+a44EelCOeoDpsU9RqOJYUgw==" saltValue="JAX3YxkfvWtPSNqMILrTPg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25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50"/>
    </row>
    <row r="2" spans="1:21" x14ac:dyDescent="0.25">
      <c r="A2" s="260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2"/>
    </row>
    <row r="3" spans="1:21" x14ac:dyDescent="0.25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2"/>
    </row>
    <row r="4" spans="1:21" x14ac:dyDescent="0.25">
      <c r="A4" s="26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2"/>
    </row>
    <row r="5" spans="1:21" x14ac:dyDescent="0.25">
      <c r="A5" s="260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2"/>
    </row>
    <row r="6" spans="1:21" x14ac:dyDescent="0.25">
      <c r="A6" s="260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2"/>
    </row>
    <row r="7" spans="1:21" x14ac:dyDescent="0.25">
      <c r="A7" s="260"/>
      <c r="B7" s="251"/>
      <c r="C7" s="251"/>
      <c r="D7" s="251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2"/>
    </row>
    <row r="8" spans="1:21" x14ac:dyDescent="0.25">
      <c r="A8" s="260"/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2"/>
    </row>
    <row r="9" spans="1:21" ht="15.75" thickBot="1" x14ac:dyDescent="0.3">
      <c r="A9" s="261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</row>
    <row r="10" spans="1:21" ht="18.75" x14ac:dyDescent="0.25">
      <c r="A10" s="58"/>
      <c r="B10" s="59"/>
      <c r="C10" s="59"/>
      <c r="D10" s="59"/>
      <c r="E10" s="59"/>
      <c r="F10" s="59"/>
      <c r="G10" s="60"/>
      <c r="H10" s="60"/>
      <c r="I10" s="60"/>
      <c r="J10" s="60"/>
      <c r="K10" s="60"/>
      <c r="L10" s="60"/>
      <c r="M10" s="256"/>
      <c r="N10" s="256"/>
      <c r="O10" s="256"/>
      <c r="P10" s="256"/>
      <c r="Q10" s="256"/>
      <c r="R10" s="256"/>
      <c r="S10" s="60"/>
      <c r="T10" s="60"/>
      <c r="U10" s="61"/>
    </row>
    <row r="11" spans="1:21" ht="18.75" x14ac:dyDescent="0.25">
      <c r="A11" s="58"/>
      <c r="B11" s="59"/>
      <c r="C11" s="59"/>
      <c r="D11" s="59"/>
      <c r="E11" s="59"/>
      <c r="F11" s="59"/>
      <c r="G11" s="60"/>
      <c r="H11" s="60"/>
      <c r="I11" s="60"/>
      <c r="J11" s="60"/>
      <c r="K11" s="60"/>
      <c r="L11" s="60"/>
      <c r="M11" s="256"/>
      <c r="N11" s="256"/>
      <c r="O11" s="256"/>
      <c r="P11" s="256"/>
      <c r="Q11" s="256"/>
      <c r="R11" s="256"/>
      <c r="S11" s="60"/>
      <c r="T11" s="60"/>
      <c r="U11" s="61"/>
    </row>
    <row r="12" spans="1:21" ht="18.75" x14ac:dyDescent="0.25">
      <c r="A12" s="58"/>
      <c r="B12" s="59"/>
      <c r="C12" s="59"/>
      <c r="D12" s="59"/>
      <c r="E12" s="59"/>
      <c r="F12" s="59"/>
      <c r="G12" s="60"/>
      <c r="H12" s="60"/>
      <c r="I12" s="60"/>
      <c r="J12" s="60"/>
      <c r="K12" s="60"/>
      <c r="L12" s="60"/>
      <c r="M12" s="256"/>
      <c r="N12" s="256"/>
      <c r="O12" s="256"/>
      <c r="P12" s="256"/>
      <c r="Q12" s="256"/>
      <c r="R12" s="256"/>
      <c r="S12" s="60"/>
      <c r="T12" s="60"/>
      <c r="U12" s="61"/>
    </row>
    <row r="13" spans="1:21" x14ac:dyDescent="0.25">
      <c r="A13" s="62"/>
      <c r="B13" s="63"/>
      <c r="C13" s="63"/>
      <c r="D13" s="63"/>
      <c r="E13" s="60"/>
      <c r="F13" s="60"/>
      <c r="G13" s="60"/>
      <c r="H13" s="60"/>
      <c r="I13" s="60"/>
      <c r="J13" s="60"/>
      <c r="K13" s="60"/>
      <c r="L13" s="60"/>
      <c r="M13" s="257"/>
      <c r="N13" s="257"/>
      <c r="O13" s="257"/>
      <c r="P13" s="257"/>
      <c r="Q13" s="60"/>
      <c r="R13" s="60"/>
      <c r="S13" s="60"/>
      <c r="T13" s="60"/>
      <c r="U13" s="61"/>
    </row>
    <row r="14" spans="1:21" x14ac:dyDescent="0.25">
      <c r="A14" s="62"/>
      <c r="B14" s="63"/>
      <c r="C14" s="63"/>
      <c r="D14" s="63"/>
      <c r="E14" s="60"/>
      <c r="F14" s="60"/>
      <c r="G14" s="60"/>
      <c r="H14" s="60"/>
      <c r="I14" s="60"/>
      <c r="J14" s="60"/>
      <c r="K14" s="60"/>
      <c r="L14" s="60"/>
      <c r="M14" s="257"/>
      <c r="N14" s="257"/>
      <c r="O14" s="257"/>
      <c r="P14" s="257"/>
      <c r="Q14" s="60"/>
      <c r="R14" s="60"/>
      <c r="S14" s="60"/>
      <c r="T14" s="60"/>
      <c r="U14" s="61"/>
    </row>
    <row r="15" spans="1:21" x14ac:dyDescent="0.25">
      <c r="A15" s="64"/>
      <c r="B15" s="65"/>
      <c r="C15" s="65"/>
      <c r="D15" s="65"/>
      <c r="E15" s="60"/>
      <c r="F15" s="60"/>
      <c r="G15" s="60"/>
      <c r="H15" s="60"/>
      <c r="I15" s="60"/>
      <c r="J15" s="60"/>
      <c r="K15" s="60"/>
      <c r="L15" s="60"/>
      <c r="M15" s="258"/>
      <c r="N15" s="258"/>
      <c r="O15" s="258"/>
      <c r="P15" s="258"/>
      <c r="Q15" s="60"/>
      <c r="R15" s="60"/>
      <c r="S15" s="60"/>
      <c r="T15" s="60"/>
      <c r="U15" s="61"/>
    </row>
    <row r="16" spans="1:21" x14ac:dyDescent="0.25">
      <c r="A16" s="64"/>
      <c r="B16" s="65"/>
      <c r="C16" s="65"/>
      <c r="D16" s="65"/>
      <c r="E16" s="60"/>
      <c r="F16" s="60"/>
      <c r="G16" s="60"/>
      <c r="H16" s="60"/>
      <c r="I16" s="60"/>
      <c r="J16" s="60"/>
      <c r="K16" s="60"/>
      <c r="L16" s="60"/>
      <c r="M16" s="258"/>
      <c r="N16" s="258"/>
      <c r="O16" s="258"/>
      <c r="P16" s="258"/>
      <c r="Q16" s="60"/>
      <c r="R16" s="60"/>
      <c r="S16" s="60"/>
      <c r="T16" s="60"/>
      <c r="U16" s="61"/>
    </row>
    <row r="17" spans="1:21" x14ac:dyDescent="0.25">
      <c r="A17" s="64"/>
      <c r="B17" s="65"/>
      <c r="C17" s="65"/>
      <c r="D17" s="65"/>
      <c r="E17" s="60"/>
      <c r="F17" s="60"/>
      <c r="G17" s="60"/>
      <c r="H17" s="60"/>
      <c r="I17" s="60"/>
      <c r="J17" s="60"/>
      <c r="K17" s="60"/>
      <c r="L17" s="60"/>
      <c r="M17" s="258"/>
      <c r="N17" s="258"/>
      <c r="O17" s="258"/>
      <c r="P17" s="258"/>
      <c r="Q17" s="60"/>
      <c r="R17" s="60"/>
      <c r="S17" s="60"/>
      <c r="T17" s="60"/>
      <c r="U17" s="61"/>
    </row>
    <row r="18" spans="1:21" x14ac:dyDescent="0.25">
      <c r="A18" s="64"/>
      <c r="B18" s="65"/>
      <c r="C18" s="65"/>
      <c r="D18" s="65"/>
      <c r="E18" s="60"/>
      <c r="F18" s="60"/>
      <c r="G18" s="60"/>
      <c r="H18" s="60"/>
      <c r="I18" s="60"/>
      <c r="J18" s="60"/>
      <c r="K18" s="60"/>
      <c r="L18" s="60"/>
      <c r="M18" s="258"/>
      <c r="N18" s="258"/>
      <c r="O18" s="258"/>
      <c r="P18" s="258"/>
      <c r="Q18" s="60"/>
      <c r="R18" s="60"/>
      <c r="S18" s="60"/>
      <c r="T18" s="60"/>
      <c r="U18" s="61"/>
    </row>
    <row r="19" spans="1:21" x14ac:dyDescent="0.25">
      <c r="A19" s="64"/>
      <c r="B19" s="65"/>
      <c r="C19" s="65"/>
      <c r="D19" s="65"/>
      <c r="E19" s="60"/>
      <c r="F19" s="60"/>
      <c r="G19" s="60"/>
      <c r="H19" s="60"/>
      <c r="I19" s="60"/>
      <c r="J19" s="60"/>
      <c r="K19" s="60"/>
      <c r="L19" s="60"/>
      <c r="M19" s="248"/>
      <c r="N19" s="248"/>
      <c r="O19" s="248"/>
      <c r="P19" s="248"/>
      <c r="Q19" s="60"/>
      <c r="R19" s="60"/>
      <c r="S19" s="60"/>
      <c r="T19" s="60"/>
      <c r="U19" s="61"/>
    </row>
    <row r="20" spans="1:21" x14ac:dyDescent="0.25">
      <c r="A20" s="64"/>
      <c r="B20" s="65"/>
      <c r="C20" s="65"/>
      <c r="D20" s="65"/>
      <c r="E20" s="60"/>
      <c r="F20" s="60"/>
      <c r="G20" s="60"/>
      <c r="H20" s="60"/>
      <c r="I20" s="60"/>
      <c r="J20" s="60"/>
      <c r="K20" s="60"/>
      <c r="L20" s="60"/>
      <c r="M20" s="248"/>
      <c r="N20" s="248"/>
      <c r="O20" s="248"/>
      <c r="P20" s="248"/>
      <c r="Q20" s="60"/>
      <c r="R20" s="60"/>
      <c r="S20" s="60"/>
      <c r="T20" s="60"/>
      <c r="U20" s="61"/>
    </row>
    <row r="21" spans="1:21" x14ac:dyDescent="0.25">
      <c r="A21" s="66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1"/>
    </row>
    <row r="22" spans="1:21" x14ac:dyDescent="0.25">
      <c r="A22" s="66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/>
    </row>
    <row r="23" spans="1:21" x14ac:dyDescent="0.25">
      <c r="A23" s="66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1"/>
    </row>
    <row r="24" spans="1:21" x14ac:dyDescent="0.25">
      <c r="A24" s="66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1"/>
    </row>
    <row r="25" spans="1:21" x14ac:dyDescent="0.25">
      <c r="A25" s="66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1"/>
    </row>
    <row r="26" spans="1:21" x14ac:dyDescent="0.25">
      <c r="A26" s="66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1"/>
    </row>
    <row r="27" spans="1:21" x14ac:dyDescent="0.25">
      <c r="A27" s="66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1"/>
    </row>
    <row r="28" spans="1:21" x14ac:dyDescent="0.25">
      <c r="A28" s="66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1"/>
    </row>
    <row r="29" spans="1:21" x14ac:dyDescent="0.25">
      <c r="A29" s="66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1"/>
    </row>
    <row r="30" spans="1:21" ht="15.75" thickBot="1" x14ac:dyDescent="0.3">
      <c r="A30" s="6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9"/>
    </row>
  </sheetData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workbookViewId="0">
      <selection sqref="A1:A3"/>
    </sheetView>
  </sheetViews>
  <sheetFormatPr defaultRowHeight="15" x14ac:dyDescent="0.25"/>
  <cols>
    <col min="1" max="1" width="19.5703125" customWidth="1"/>
  </cols>
  <sheetData>
    <row r="1" spans="1:13" x14ac:dyDescent="0.25">
      <c r="A1" s="263"/>
      <c r="B1" s="264" t="s">
        <v>622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x14ac:dyDescent="0.25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</row>
    <row r="3" spans="1:13" x14ac:dyDescent="0.25">
      <c r="A3" s="263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4" spans="1:13" ht="15" customHeight="1" x14ac:dyDescent="0.25"/>
    <row r="5" spans="1:13" ht="15" customHeight="1" x14ac:dyDescent="0.3">
      <c r="A5" s="217" t="s">
        <v>623</v>
      </c>
      <c r="B5" s="262" t="s">
        <v>637</v>
      </c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ht="15" customHeight="1" x14ac:dyDescent="0.25">
      <c r="A6" s="217" t="s">
        <v>16</v>
      </c>
      <c r="B6" s="218" t="s">
        <v>625</v>
      </c>
      <c r="C6" s="218" t="s">
        <v>626</v>
      </c>
      <c r="D6" s="218" t="s">
        <v>627</v>
      </c>
      <c r="E6" s="218" t="s">
        <v>629</v>
      </c>
      <c r="F6" s="218" t="s">
        <v>630</v>
      </c>
      <c r="G6" s="218" t="s">
        <v>631</v>
      </c>
      <c r="H6" s="218" t="s">
        <v>632</v>
      </c>
      <c r="I6" s="218" t="s">
        <v>633</v>
      </c>
      <c r="J6" s="218" t="s">
        <v>634</v>
      </c>
      <c r="K6" s="218" t="s">
        <v>628</v>
      </c>
      <c r="L6" s="218" t="s">
        <v>635</v>
      </c>
      <c r="M6" s="218" t="s">
        <v>636</v>
      </c>
    </row>
    <row r="7" spans="1:13" x14ac:dyDescent="0.25">
      <c r="A7" s="217" t="s">
        <v>170</v>
      </c>
      <c r="B7" s="216">
        <v>43</v>
      </c>
      <c r="C7" s="216">
        <v>43</v>
      </c>
      <c r="D7" s="216">
        <v>52</v>
      </c>
      <c r="E7" s="216">
        <v>33</v>
      </c>
      <c r="F7" s="216">
        <v>36</v>
      </c>
      <c r="G7" s="216">
        <v>33</v>
      </c>
      <c r="H7" s="216">
        <v>25</v>
      </c>
      <c r="I7" s="216">
        <v>64</v>
      </c>
      <c r="J7" s="216">
        <v>49</v>
      </c>
      <c r="K7" s="216">
        <v>45</v>
      </c>
      <c r="L7" s="216"/>
      <c r="M7" s="216"/>
    </row>
    <row r="8" spans="1:13" x14ac:dyDescent="0.25">
      <c r="A8" s="217" t="s">
        <v>624</v>
      </c>
      <c r="B8" s="217">
        <v>44</v>
      </c>
      <c r="C8" s="223">
        <v>44</v>
      </c>
      <c r="D8" s="223">
        <v>44</v>
      </c>
      <c r="E8" s="223">
        <v>44</v>
      </c>
      <c r="F8" s="223">
        <v>44</v>
      </c>
      <c r="G8" s="223">
        <v>44</v>
      </c>
      <c r="H8" s="223">
        <v>44</v>
      </c>
      <c r="I8" s="223">
        <v>44</v>
      </c>
      <c r="J8" s="223">
        <v>44</v>
      </c>
      <c r="K8" s="223">
        <v>44</v>
      </c>
      <c r="L8" s="223">
        <v>44</v>
      </c>
      <c r="M8" s="223">
        <v>44</v>
      </c>
    </row>
    <row r="10" spans="1:13" ht="18.75" x14ac:dyDescent="0.3">
      <c r="A10" s="217" t="s">
        <v>623</v>
      </c>
      <c r="B10" s="262" t="s">
        <v>638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</row>
    <row r="11" spans="1:13" x14ac:dyDescent="0.25">
      <c r="A11" s="217" t="s">
        <v>16</v>
      </c>
      <c r="B11" s="218" t="s">
        <v>625</v>
      </c>
      <c r="C11" s="218" t="s">
        <v>626</v>
      </c>
      <c r="D11" s="218" t="s">
        <v>627</v>
      </c>
      <c r="E11" s="218" t="s">
        <v>629</v>
      </c>
      <c r="F11" s="218" t="s">
        <v>630</v>
      </c>
      <c r="G11" s="218" t="s">
        <v>631</v>
      </c>
      <c r="H11" s="218" t="s">
        <v>632</v>
      </c>
      <c r="I11" s="218" t="s">
        <v>633</v>
      </c>
      <c r="J11" s="218" t="s">
        <v>634</v>
      </c>
      <c r="K11" s="218" t="s">
        <v>628</v>
      </c>
      <c r="L11" s="218" t="s">
        <v>635</v>
      </c>
      <c r="M11" s="218" t="s">
        <v>636</v>
      </c>
    </row>
    <row r="12" spans="1:13" x14ac:dyDescent="0.25">
      <c r="A12" s="217" t="s">
        <v>170</v>
      </c>
      <c r="B12" s="216">
        <v>0</v>
      </c>
      <c r="C12" s="216">
        <v>0</v>
      </c>
      <c r="D12" s="216">
        <v>0</v>
      </c>
      <c r="E12" s="216">
        <v>0</v>
      </c>
      <c r="F12" s="216">
        <v>0</v>
      </c>
      <c r="G12" s="216">
        <v>1</v>
      </c>
      <c r="H12" s="216">
        <v>0</v>
      </c>
      <c r="I12" s="216">
        <v>1</v>
      </c>
      <c r="J12" s="216">
        <v>0</v>
      </c>
      <c r="K12" s="216">
        <v>0</v>
      </c>
      <c r="L12" s="216"/>
      <c r="M12" s="216"/>
    </row>
    <row r="13" spans="1:13" x14ac:dyDescent="0.25">
      <c r="A13" s="217" t="s">
        <v>624</v>
      </c>
      <c r="B13" s="217">
        <v>1</v>
      </c>
      <c r="C13" s="223">
        <v>1</v>
      </c>
      <c r="D13" s="223">
        <v>1</v>
      </c>
      <c r="E13" s="223">
        <v>1</v>
      </c>
      <c r="F13" s="223">
        <v>1</v>
      </c>
      <c r="G13" s="223">
        <v>1</v>
      </c>
      <c r="H13" s="223">
        <v>1</v>
      </c>
      <c r="I13" s="223">
        <v>1</v>
      </c>
      <c r="J13" s="223">
        <v>1</v>
      </c>
      <c r="K13" s="223">
        <v>1</v>
      </c>
      <c r="L13" s="223">
        <v>1</v>
      </c>
      <c r="M13" s="223">
        <v>1</v>
      </c>
    </row>
    <row r="15" spans="1:13" ht="18.75" x14ac:dyDescent="0.3">
      <c r="A15" s="217" t="s">
        <v>623</v>
      </c>
      <c r="B15" s="262" t="s">
        <v>639</v>
      </c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</row>
    <row r="16" spans="1:13" x14ac:dyDescent="0.25">
      <c r="A16" s="217" t="s">
        <v>16</v>
      </c>
      <c r="B16" s="218" t="s">
        <v>625</v>
      </c>
      <c r="C16" s="218" t="s">
        <v>626</v>
      </c>
      <c r="D16" s="218" t="s">
        <v>627</v>
      </c>
      <c r="E16" s="218" t="s">
        <v>629</v>
      </c>
      <c r="F16" s="218" t="s">
        <v>630</v>
      </c>
      <c r="G16" s="218" t="s">
        <v>631</v>
      </c>
      <c r="H16" s="218" t="s">
        <v>632</v>
      </c>
      <c r="I16" s="218" t="s">
        <v>633</v>
      </c>
      <c r="J16" s="218" t="s">
        <v>634</v>
      </c>
      <c r="K16" s="218" t="s">
        <v>628</v>
      </c>
      <c r="L16" s="218" t="s">
        <v>635</v>
      </c>
      <c r="M16" s="218" t="s">
        <v>636</v>
      </c>
    </row>
    <row r="17" spans="1:13" x14ac:dyDescent="0.25">
      <c r="A17" s="217" t="s">
        <v>170</v>
      </c>
      <c r="B17" s="216">
        <v>5</v>
      </c>
      <c r="C17" s="216">
        <v>1</v>
      </c>
      <c r="D17" s="216">
        <v>8</v>
      </c>
      <c r="E17" s="216">
        <v>4</v>
      </c>
      <c r="F17" s="216">
        <v>5</v>
      </c>
      <c r="G17" s="216">
        <v>13</v>
      </c>
      <c r="H17" s="216">
        <v>2</v>
      </c>
      <c r="I17" s="216">
        <v>3</v>
      </c>
      <c r="J17" s="216">
        <v>0</v>
      </c>
      <c r="K17" s="216">
        <v>12</v>
      </c>
      <c r="L17" s="216"/>
      <c r="M17" s="216"/>
    </row>
    <row r="18" spans="1:13" x14ac:dyDescent="0.25">
      <c r="A18" s="217" t="s">
        <v>624</v>
      </c>
      <c r="B18" s="217">
        <v>6</v>
      </c>
      <c r="C18" s="223">
        <v>6</v>
      </c>
      <c r="D18" s="223">
        <v>6</v>
      </c>
      <c r="E18" s="223">
        <v>6</v>
      </c>
      <c r="F18" s="223">
        <v>6</v>
      </c>
      <c r="G18" s="223">
        <v>6</v>
      </c>
      <c r="H18" s="223">
        <v>6</v>
      </c>
      <c r="I18" s="223">
        <v>6</v>
      </c>
      <c r="J18" s="223">
        <v>6</v>
      </c>
      <c r="K18" s="223">
        <v>6</v>
      </c>
      <c r="L18" s="223">
        <v>6</v>
      </c>
      <c r="M18" s="223">
        <v>6</v>
      </c>
    </row>
    <row r="20" spans="1:13" ht="18.75" x14ac:dyDescent="0.3">
      <c r="A20" s="217" t="s">
        <v>623</v>
      </c>
      <c r="B20" s="262" t="s">
        <v>640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</row>
    <row r="21" spans="1:13" x14ac:dyDescent="0.25">
      <c r="A21" s="217" t="s">
        <v>16</v>
      </c>
      <c r="B21" s="218" t="s">
        <v>625</v>
      </c>
      <c r="C21" s="218" t="s">
        <v>626</v>
      </c>
      <c r="D21" s="218" t="s">
        <v>627</v>
      </c>
      <c r="E21" s="218" t="s">
        <v>629</v>
      </c>
      <c r="F21" s="218" t="s">
        <v>630</v>
      </c>
      <c r="G21" s="218" t="s">
        <v>631</v>
      </c>
      <c r="H21" s="218" t="s">
        <v>632</v>
      </c>
      <c r="I21" s="218" t="s">
        <v>633</v>
      </c>
      <c r="J21" s="218" t="s">
        <v>634</v>
      </c>
      <c r="K21" s="218" t="s">
        <v>628</v>
      </c>
      <c r="L21" s="218" t="s">
        <v>635</v>
      </c>
      <c r="M21" s="218" t="s">
        <v>636</v>
      </c>
    </row>
    <row r="22" spans="1:13" x14ac:dyDescent="0.25">
      <c r="A22" s="217" t="s">
        <v>170</v>
      </c>
      <c r="B22" s="216">
        <v>14</v>
      </c>
      <c r="C22" s="216">
        <v>21</v>
      </c>
      <c r="D22" s="216">
        <v>16</v>
      </c>
      <c r="E22" s="216">
        <v>8</v>
      </c>
      <c r="F22" s="216">
        <v>19</v>
      </c>
      <c r="G22" s="216">
        <v>14</v>
      </c>
      <c r="H22" s="216">
        <v>11</v>
      </c>
      <c r="I22" s="216">
        <v>17</v>
      </c>
      <c r="J22" s="216">
        <v>17</v>
      </c>
      <c r="K22" s="216">
        <v>17</v>
      </c>
      <c r="L22" s="216"/>
      <c r="M22" s="216"/>
    </row>
    <row r="23" spans="1:13" x14ac:dyDescent="0.25">
      <c r="A23" s="217" t="s">
        <v>624</v>
      </c>
      <c r="B23" s="217">
        <v>17</v>
      </c>
      <c r="C23" s="223">
        <v>17</v>
      </c>
      <c r="D23" s="223">
        <v>17</v>
      </c>
      <c r="E23" s="223">
        <v>17</v>
      </c>
      <c r="F23" s="223">
        <v>17</v>
      </c>
      <c r="G23" s="223">
        <v>17</v>
      </c>
      <c r="H23" s="223">
        <v>17</v>
      </c>
      <c r="I23" s="223">
        <v>17</v>
      </c>
      <c r="J23" s="223">
        <v>17</v>
      </c>
      <c r="K23" s="223">
        <v>17</v>
      </c>
      <c r="L23" s="223">
        <v>17</v>
      </c>
      <c r="M23" s="223">
        <v>17</v>
      </c>
    </row>
    <row r="25" spans="1:13" ht="18.75" x14ac:dyDescent="0.3">
      <c r="A25" s="217" t="s">
        <v>623</v>
      </c>
      <c r="B25" s="262" t="s">
        <v>641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</row>
    <row r="26" spans="1:13" x14ac:dyDescent="0.25">
      <c r="A26" s="217" t="s">
        <v>16</v>
      </c>
      <c r="B26" s="218" t="s">
        <v>625</v>
      </c>
      <c r="C26" s="218" t="s">
        <v>626</v>
      </c>
      <c r="D26" s="218" t="s">
        <v>627</v>
      </c>
      <c r="E26" s="218" t="s">
        <v>629</v>
      </c>
      <c r="F26" s="218" t="s">
        <v>630</v>
      </c>
      <c r="G26" s="218" t="s">
        <v>631</v>
      </c>
      <c r="H26" s="218" t="s">
        <v>632</v>
      </c>
      <c r="I26" s="218" t="s">
        <v>633</v>
      </c>
      <c r="J26" s="218" t="s">
        <v>634</v>
      </c>
      <c r="K26" s="218" t="s">
        <v>628</v>
      </c>
      <c r="L26" s="218" t="s">
        <v>635</v>
      </c>
      <c r="M26" s="218" t="s">
        <v>636</v>
      </c>
    </row>
    <row r="27" spans="1:13" x14ac:dyDescent="0.25">
      <c r="A27" s="217" t="s">
        <v>170</v>
      </c>
      <c r="B27" s="216">
        <v>2</v>
      </c>
      <c r="C27" s="216">
        <v>3</v>
      </c>
      <c r="D27" s="216">
        <v>4</v>
      </c>
      <c r="E27" s="216">
        <v>1</v>
      </c>
      <c r="F27" s="216">
        <v>2</v>
      </c>
      <c r="G27" s="216">
        <v>1</v>
      </c>
      <c r="H27" s="216">
        <v>4</v>
      </c>
      <c r="I27" s="216">
        <v>1</v>
      </c>
      <c r="J27" s="216">
        <v>8</v>
      </c>
      <c r="K27" s="216">
        <v>0</v>
      </c>
      <c r="L27" s="216"/>
      <c r="M27" s="216"/>
    </row>
    <row r="28" spans="1:13" x14ac:dyDescent="0.25">
      <c r="A28" s="217" t="s">
        <v>624</v>
      </c>
      <c r="B28" s="217">
        <v>3</v>
      </c>
      <c r="C28" s="223">
        <v>3</v>
      </c>
      <c r="D28" s="223">
        <v>3</v>
      </c>
      <c r="E28" s="223">
        <v>3</v>
      </c>
      <c r="F28" s="223">
        <v>3</v>
      </c>
      <c r="G28" s="223">
        <v>3</v>
      </c>
      <c r="H28" s="223">
        <v>3</v>
      </c>
      <c r="I28" s="223">
        <v>3</v>
      </c>
      <c r="J28" s="223">
        <v>3</v>
      </c>
      <c r="K28" s="223">
        <v>3</v>
      </c>
      <c r="L28" s="223">
        <v>3</v>
      </c>
      <c r="M28" s="223">
        <v>3</v>
      </c>
    </row>
  </sheetData>
  <mergeCells count="7">
    <mergeCell ref="B10:M10"/>
    <mergeCell ref="B15:M15"/>
    <mergeCell ref="B20:M20"/>
    <mergeCell ref="B25:M25"/>
    <mergeCell ref="A1:A3"/>
    <mergeCell ref="B1:M3"/>
    <mergeCell ref="B5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showGridLines="0" zoomScale="66" zoomScaleNormal="66" workbookViewId="0">
      <selection activeCell="N128" sqref="N128"/>
    </sheetView>
  </sheetViews>
  <sheetFormatPr defaultRowHeight="15" x14ac:dyDescent="0.25"/>
  <cols>
    <col min="1" max="1" width="19.28515625" bestFit="1" customWidth="1"/>
  </cols>
  <sheetData>
    <row r="1" spans="1:14" ht="18.75" x14ac:dyDescent="0.25">
      <c r="A1" s="265" t="s">
        <v>329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</row>
    <row r="2" spans="1:14" x14ac:dyDescent="0.25">
      <c r="A2" s="97" t="s">
        <v>330</v>
      </c>
      <c r="B2" s="97" t="s">
        <v>1</v>
      </c>
      <c r="C2" s="97" t="s">
        <v>2</v>
      </c>
      <c r="D2" s="97" t="s">
        <v>3</v>
      </c>
      <c r="E2" s="97" t="s">
        <v>4</v>
      </c>
      <c r="F2" s="97" t="s">
        <v>120</v>
      </c>
      <c r="G2" s="97" t="s">
        <v>5</v>
      </c>
      <c r="H2" s="97" t="s">
        <v>26</v>
      </c>
      <c r="I2" s="97" t="s">
        <v>7</v>
      </c>
      <c r="J2" s="97" t="s">
        <v>8</v>
      </c>
      <c r="K2" s="97" t="s">
        <v>9</v>
      </c>
      <c r="L2" s="97" t="s">
        <v>10</v>
      </c>
      <c r="M2" s="97" t="s">
        <v>11</v>
      </c>
      <c r="N2" s="97">
        <v>2017</v>
      </c>
    </row>
    <row r="3" spans="1:14" x14ac:dyDescent="0.25">
      <c r="A3" s="94" t="s">
        <v>331</v>
      </c>
      <c r="B3" s="98">
        <v>6097</v>
      </c>
      <c r="C3" s="98">
        <v>5556</v>
      </c>
      <c r="D3" s="98">
        <v>6069</v>
      </c>
      <c r="E3" s="98">
        <v>6036</v>
      </c>
      <c r="F3" s="98">
        <v>6628</v>
      </c>
      <c r="G3" s="98">
        <v>5269</v>
      </c>
      <c r="H3" s="98">
        <v>5416</v>
      </c>
      <c r="I3" s="98">
        <v>5983</v>
      </c>
      <c r="J3" s="98">
        <v>6080</v>
      </c>
      <c r="K3" s="98">
        <v>6076</v>
      </c>
      <c r="L3" s="98">
        <v>5565</v>
      </c>
      <c r="M3" s="98"/>
      <c r="N3" s="98">
        <v>64775</v>
      </c>
    </row>
    <row r="4" spans="1:14" x14ac:dyDescent="0.25">
      <c r="A4" s="94" t="s">
        <v>332</v>
      </c>
      <c r="B4" s="98">
        <v>1043</v>
      </c>
      <c r="C4" s="98">
        <v>941</v>
      </c>
      <c r="D4" s="98">
        <v>1008</v>
      </c>
      <c r="E4" s="98">
        <v>939</v>
      </c>
      <c r="F4" s="98">
        <v>1059</v>
      </c>
      <c r="G4" s="98">
        <v>1005</v>
      </c>
      <c r="H4" s="98">
        <v>1027</v>
      </c>
      <c r="I4" s="98">
        <v>1064</v>
      </c>
      <c r="J4" s="98">
        <v>1053</v>
      </c>
      <c r="K4" s="98">
        <v>1081</v>
      </c>
      <c r="L4" s="98">
        <v>957</v>
      </c>
      <c r="M4" s="98"/>
      <c r="N4" s="98">
        <v>11177</v>
      </c>
    </row>
    <row r="5" spans="1:14" x14ac:dyDescent="0.25">
      <c r="A5" s="94" t="s">
        <v>333</v>
      </c>
      <c r="B5" s="98">
        <v>1008</v>
      </c>
      <c r="C5" s="98">
        <v>843</v>
      </c>
      <c r="D5" s="98">
        <v>1017</v>
      </c>
      <c r="E5" s="98">
        <v>974</v>
      </c>
      <c r="F5" s="98">
        <v>1042</v>
      </c>
      <c r="G5" s="98">
        <v>913</v>
      </c>
      <c r="H5" s="98">
        <v>927</v>
      </c>
      <c r="I5" s="98">
        <v>902</v>
      </c>
      <c r="J5" s="98">
        <v>929</v>
      </c>
      <c r="K5" s="98">
        <v>966</v>
      </c>
      <c r="L5" s="98">
        <v>900</v>
      </c>
      <c r="M5" s="98"/>
      <c r="N5" s="98">
        <v>10421</v>
      </c>
    </row>
    <row r="6" spans="1:14" x14ac:dyDescent="0.25">
      <c r="A6" s="94" t="s">
        <v>334</v>
      </c>
      <c r="B6" s="98">
        <v>1161</v>
      </c>
      <c r="C6" s="98">
        <v>1048</v>
      </c>
      <c r="D6" s="98">
        <v>1156</v>
      </c>
      <c r="E6" s="98">
        <v>1124</v>
      </c>
      <c r="F6" s="98">
        <v>1159</v>
      </c>
      <c r="G6" s="98">
        <v>1115</v>
      </c>
      <c r="H6" s="98">
        <v>1160</v>
      </c>
      <c r="I6" s="98">
        <v>1157</v>
      </c>
      <c r="J6" s="98">
        <v>1133</v>
      </c>
      <c r="K6" s="98">
        <v>1126</v>
      </c>
      <c r="L6" s="98">
        <v>1059</v>
      </c>
      <c r="M6" s="98"/>
      <c r="N6" s="98">
        <v>12398</v>
      </c>
    </row>
    <row r="7" spans="1:14" x14ac:dyDescent="0.25">
      <c r="A7" s="94" t="s">
        <v>335</v>
      </c>
      <c r="B7" s="98">
        <v>303</v>
      </c>
      <c r="C7" s="98">
        <v>273</v>
      </c>
      <c r="D7" s="98">
        <v>297</v>
      </c>
      <c r="E7" s="98">
        <v>277</v>
      </c>
      <c r="F7" s="98">
        <v>298</v>
      </c>
      <c r="G7" s="98">
        <v>286</v>
      </c>
      <c r="H7" s="98">
        <v>293</v>
      </c>
      <c r="I7" s="98">
        <v>292</v>
      </c>
      <c r="J7" s="98">
        <v>281</v>
      </c>
      <c r="K7" s="98">
        <v>300</v>
      </c>
      <c r="L7" s="98">
        <v>286</v>
      </c>
      <c r="M7" s="98"/>
      <c r="N7" s="98">
        <v>3186</v>
      </c>
    </row>
    <row r="8" spans="1:14" x14ac:dyDescent="0.25">
      <c r="A8" s="94" t="s">
        <v>336</v>
      </c>
      <c r="B8" s="98">
        <v>534</v>
      </c>
      <c r="C8" s="98">
        <v>474</v>
      </c>
      <c r="D8" s="98">
        <v>423</v>
      </c>
      <c r="E8" s="98">
        <v>362</v>
      </c>
      <c r="F8" s="98">
        <v>552</v>
      </c>
      <c r="G8" s="98">
        <v>303</v>
      </c>
      <c r="H8" s="98">
        <v>263</v>
      </c>
      <c r="I8" s="98">
        <v>388</v>
      </c>
      <c r="J8" s="98">
        <v>418</v>
      </c>
      <c r="K8" s="98">
        <v>512</v>
      </c>
      <c r="L8" s="98">
        <v>393</v>
      </c>
      <c r="M8" s="98"/>
      <c r="N8" s="98">
        <v>4622</v>
      </c>
    </row>
    <row r="9" spans="1:14" x14ac:dyDescent="0.25">
      <c r="A9" s="94" t="s">
        <v>337</v>
      </c>
      <c r="B9" s="98">
        <v>1545</v>
      </c>
      <c r="C9" s="98">
        <v>1502</v>
      </c>
      <c r="D9" s="98">
        <v>1608</v>
      </c>
      <c r="E9" s="98">
        <v>1855</v>
      </c>
      <c r="F9" s="98">
        <v>1990</v>
      </c>
      <c r="G9" s="98">
        <v>1193</v>
      </c>
      <c r="H9" s="98">
        <v>1393</v>
      </c>
      <c r="I9" s="98">
        <v>1733</v>
      </c>
      <c r="J9" s="98">
        <v>1788</v>
      </c>
      <c r="K9" s="98">
        <v>1489</v>
      </c>
      <c r="L9" s="98">
        <v>1419</v>
      </c>
      <c r="M9" s="98"/>
      <c r="N9" s="98">
        <v>17515</v>
      </c>
    </row>
    <row r="10" spans="1:14" x14ac:dyDescent="0.25">
      <c r="A10" s="94" t="s">
        <v>338</v>
      </c>
      <c r="B10" s="98">
        <v>149</v>
      </c>
      <c r="C10" s="98">
        <v>137</v>
      </c>
      <c r="D10" s="98">
        <v>152</v>
      </c>
      <c r="E10" s="98">
        <v>143</v>
      </c>
      <c r="F10" s="98">
        <v>150</v>
      </c>
      <c r="G10" s="98">
        <v>143</v>
      </c>
      <c r="H10" s="98">
        <v>133</v>
      </c>
      <c r="I10" s="98">
        <v>150</v>
      </c>
      <c r="J10" s="98">
        <v>149</v>
      </c>
      <c r="K10" s="98">
        <v>153</v>
      </c>
      <c r="L10" s="98">
        <v>145</v>
      </c>
      <c r="M10" s="98"/>
      <c r="N10" s="98">
        <v>1604</v>
      </c>
    </row>
    <row r="11" spans="1:14" x14ac:dyDescent="0.25">
      <c r="A11" s="94" t="s">
        <v>339</v>
      </c>
      <c r="B11" s="98">
        <v>371</v>
      </c>
      <c r="C11" s="98">
        <v>360</v>
      </c>
      <c r="D11" s="98">
        <v>409</v>
      </c>
      <c r="E11" s="98">
        <v>330</v>
      </c>
      <c r="F11" s="98">
        <v>319</v>
      </c>
      <c r="G11" s="98">
        <v>312</v>
      </c>
      <c r="H11" s="98">
        <v>303</v>
      </c>
      <c r="I11" s="98">
        <v>350</v>
      </c>
      <c r="J11" s="98">
        <v>348</v>
      </c>
      <c r="K11" s="98">
        <v>371</v>
      </c>
      <c r="L11" s="98">
        <v>397</v>
      </c>
      <c r="M11" s="98"/>
      <c r="N11" s="98">
        <v>3870</v>
      </c>
    </row>
    <row r="12" spans="1:14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  <row r="13" spans="1:14" ht="18.75" x14ac:dyDescent="0.25">
      <c r="A13" s="265" t="s">
        <v>340</v>
      </c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</row>
    <row r="14" spans="1:14" x14ac:dyDescent="0.25">
      <c r="A14" s="97" t="s">
        <v>330</v>
      </c>
      <c r="B14" s="97" t="s">
        <v>1</v>
      </c>
      <c r="C14" s="97" t="s">
        <v>2</v>
      </c>
      <c r="D14" s="97" t="s">
        <v>3</v>
      </c>
      <c r="E14" s="97" t="s">
        <v>4</v>
      </c>
      <c r="F14" s="97" t="s">
        <v>120</v>
      </c>
      <c r="G14" s="97" t="s">
        <v>5</v>
      </c>
      <c r="H14" s="97" t="s">
        <v>26</v>
      </c>
      <c r="I14" s="97" t="s">
        <v>7</v>
      </c>
      <c r="J14" s="97" t="s">
        <v>8</v>
      </c>
      <c r="K14" s="97" t="s">
        <v>9</v>
      </c>
      <c r="L14" s="97" t="s">
        <v>10</v>
      </c>
      <c r="M14" s="97" t="s">
        <v>11</v>
      </c>
      <c r="N14" s="97">
        <v>2017</v>
      </c>
    </row>
    <row r="15" spans="1:14" x14ac:dyDescent="0.25">
      <c r="A15" s="94" t="s">
        <v>331</v>
      </c>
      <c r="B15" s="98">
        <v>714</v>
      </c>
      <c r="C15" s="98">
        <v>635</v>
      </c>
      <c r="D15" s="98">
        <v>779</v>
      </c>
      <c r="E15" s="98">
        <v>728</v>
      </c>
      <c r="F15" s="98">
        <v>812</v>
      </c>
      <c r="G15" s="98">
        <v>695</v>
      </c>
      <c r="H15" s="98">
        <v>713</v>
      </c>
      <c r="I15" s="98">
        <v>780</v>
      </c>
      <c r="J15" s="98">
        <v>740</v>
      </c>
      <c r="K15" s="98">
        <v>741</v>
      </c>
      <c r="L15" s="98">
        <v>682</v>
      </c>
      <c r="M15" s="98"/>
      <c r="N15" s="98">
        <v>8019</v>
      </c>
    </row>
    <row r="16" spans="1:14" x14ac:dyDescent="0.25">
      <c r="A16" s="94" t="s">
        <v>332</v>
      </c>
      <c r="B16" s="98">
        <v>135</v>
      </c>
      <c r="C16" s="98">
        <v>98</v>
      </c>
      <c r="D16" s="98">
        <v>169</v>
      </c>
      <c r="E16" s="98">
        <v>126</v>
      </c>
      <c r="F16" s="98">
        <v>142</v>
      </c>
      <c r="G16" s="98">
        <v>149</v>
      </c>
      <c r="H16" s="98">
        <v>159</v>
      </c>
      <c r="I16" s="98">
        <v>148</v>
      </c>
      <c r="J16" s="98">
        <v>128</v>
      </c>
      <c r="K16" s="98">
        <v>127</v>
      </c>
      <c r="L16" s="98">
        <v>126</v>
      </c>
      <c r="M16" s="98"/>
      <c r="N16" s="98">
        <v>1507</v>
      </c>
    </row>
    <row r="17" spans="1:14" x14ac:dyDescent="0.25">
      <c r="A17" s="94" t="s">
        <v>333</v>
      </c>
      <c r="B17" s="98">
        <v>161</v>
      </c>
      <c r="C17" s="98">
        <v>154</v>
      </c>
      <c r="D17" s="98">
        <v>172</v>
      </c>
      <c r="E17" s="98">
        <v>184</v>
      </c>
      <c r="F17" s="98">
        <v>171</v>
      </c>
      <c r="G17" s="98">
        <v>141</v>
      </c>
      <c r="H17" s="98">
        <v>143</v>
      </c>
      <c r="I17" s="98">
        <v>178</v>
      </c>
      <c r="J17" s="98">
        <v>137</v>
      </c>
      <c r="K17" s="98">
        <v>123</v>
      </c>
      <c r="L17" s="98">
        <v>116</v>
      </c>
      <c r="M17" s="98"/>
      <c r="N17" s="98">
        <v>1680</v>
      </c>
    </row>
    <row r="18" spans="1:14" x14ac:dyDescent="0.25">
      <c r="A18" s="94" t="s">
        <v>334</v>
      </c>
      <c r="B18" s="98">
        <v>56</v>
      </c>
      <c r="C18" s="98">
        <v>62</v>
      </c>
      <c r="D18" s="98">
        <v>96</v>
      </c>
      <c r="E18" s="98">
        <v>72</v>
      </c>
      <c r="F18" s="98">
        <v>79</v>
      </c>
      <c r="G18" s="98">
        <v>89</v>
      </c>
      <c r="H18" s="98">
        <v>78</v>
      </c>
      <c r="I18" s="98">
        <v>70</v>
      </c>
      <c r="J18" s="98">
        <v>45</v>
      </c>
      <c r="K18" s="98">
        <v>101</v>
      </c>
      <c r="L18" s="98">
        <v>67</v>
      </c>
      <c r="M18" s="98"/>
      <c r="N18" s="98">
        <v>815</v>
      </c>
    </row>
    <row r="19" spans="1:14" x14ac:dyDescent="0.25">
      <c r="A19" s="94" t="s">
        <v>335</v>
      </c>
      <c r="B19" s="98">
        <v>43</v>
      </c>
      <c r="C19" s="98">
        <v>31</v>
      </c>
      <c r="D19" s="98">
        <v>41</v>
      </c>
      <c r="E19" s="98">
        <v>36</v>
      </c>
      <c r="F19" s="98">
        <v>36</v>
      </c>
      <c r="G19" s="98">
        <v>34</v>
      </c>
      <c r="H19" s="98">
        <v>39</v>
      </c>
      <c r="I19" s="98">
        <v>46</v>
      </c>
      <c r="J19" s="98">
        <v>46</v>
      </c>
      <c r="K19" s="98">
        <v>43</v>
      </c>
      <c r="L19" s="98">
        <v>34</v>
      </c>
      <c r="M19" s="98"/>
      <c r="N19" s="98">
        <v>429</v>
      </c>
    </row>
    <row r="20" spans="1:14" x14ac:dyDescent="0.25">
      <c r="A20" s="94" t="s">
        <v>336</v>
      </c>
      <c r="B20" s="98">
        <v>257</v>
      </c>
      <c r="C20" s="98">
        <v>220</v>
      </c>
      <c r="D20" s="98">
        <v>269</v>
      </c>
      <c r="E20" s="98">
        <v>218</v>
      </c>
      <c r="F20" s="98">
        <v>283</v>
      </c>
      <c r="G20" s="98">
        <v>232</v>
      </c>
      <c r="H20" s="98">
        <v>186</v>
      </c>
      <c r="I20" s="98">
        <v>289</v>
      </c>
      <c r="J20" s="98">
        <v>277</v>
      </c>
      <c r="K20" s="98">
        <v>278</v>
      </c>
      <c r="L20" s="98">
        <v>265</v>
      </c>
      <c r="M20" s="98"/>
      <c r="N20" s="98">
        <v>2774</v>
      </c>
    </row>
    <row r="21" spans="1:14" x14ac:dyDescent="0.25">
      <c r="A21" s="94" t="s">
        <v>337</v>
      </c>
      <c r="B21" s="98">
        <v>360</v>
      </c>
      <c r="C21" s="98">
        <v>298</v>
      </c>
      <c r="D21" s="98">
        <v>417</v>
      </c>
      <c r="E21" s="98">
        <v>372</v>
      </c>
      <c r="F21" s="98">
        <v>423</v>
      </c>
      <c r="G21" s="98">
        <v>399</v>
      </c>
      <c r="H21" s="98">
        <v>466</v>
      </c>
      <c r="I21" s="98">
        <v>438</v>
      </c>
      <c r="J21" s="98">
        <v>405</v>
      </c>
      <c r="K21" s="98">
        <v>461</v>
      </c>
      <c r="L21" s="98">
        <v>413</v>
      </c>
      <c r="M21" s="98"/>
      <c r="N21" s="98">
        <v>4452</v>
      </c>
    </row>
    <row r="22" spans="1:14" x14ac:dyDescent="0.25">
      <c r="A22" s="94" t="s">
        <v>338</v>
      </c>
      <c r="B22" s="98">
        <v>27</v>
      </c>
      <c r="C22" s="98">
        <v>17</v>
      </c>
      <c r="D22" s="98">
        <v>21</v>
      </c>
      <c r="E22" s="98">
        <v>26</v>
      </c>
      <c r="F22" s="98">
        <v>13</v>
      </c>
      <c r="G22" s="98">
        <v>19</v>
      </c>
      <c r="H22" s="98">
        <v>32</v>
      </c>
      <c r="I22" s="98">
        <v>27</v>
      </c>
      <c r="J22" s="98">
        <v>25</v>
      </c>
      <c r="K22" s="98">
        <v>31</v>
      </c>
      <c r="L22" s="98">
        <v>19</v>
      </c>
      <c r="M22" s="98"/>
      <c r="N22" s="98">
        <v>257</v>
      </c>
    </row>
    <row r="23" spans="1:14" x14ac:dyDescent="0.25">
      <c r="A23" s="94" t="s">
        <v>339</v>
      </c>
      <c r="B23" s="98">
        <v>245</v>
      </c>
      <c r="C23" s="98">
        <v>201</v>
      </c>
      <c r="D23" s="98">
        <v>230</v>
      </c>
      <c r="E23" s="98">
        <v>227</v>
      </c>
      <c r="F23" s="98">
        <v>217</v>
      </c>
      <c r="G23" s="98">
        <v>192</v>
      </c>
      <c r="H23" s="98">
        <v>197</v>
      </c>
      <c r="I23" s="98">
        <v>210</v>
      </c>
      <c r="J23" s="98">
        <v>193</v>
      </c>
      <c r="K23" s="98">
        <v>210</v>
      </c>
      <c r="L23" s="98">
        <v>220</v>
      </c>
      <c r="M23" s="98"/>
      <c r="N23" s="98">
        <v>2342</v>
      </c>
    </row>
    <row r="24" spans="1:14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</row>
    <row r="25" spans="1:14" ht="18.75" x14ac:dyDescent="0.25">
      <c r="A25" s="265" t="s">
        <v>341</v>
      </c>
      <c r="B25" s="265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</row>
    <row r="26" spans="1:14" x14ac:dyDescent="0.25">
      <c r="A26" s="97" t="s">
        <v>330</v>
      </c>
      <c r="B26" s="97" t="s">
        <v>1</v>
      </c>
      <c r="C26" s="97" t="s">
        <v>2</v>
      </c>
      <c r="D26" s="97" t="s">
        <v>3</v>
      </c>
      <c r="E26" s="97" t="s">
        <v>4</v>
      </c>
      <c r="F26" s="97" t="s">
        <v>120</v>
      </c>
      <c r="G26" s="97" t="s">
        <v>5</v>
      </c>
      <c r="H26" s="97" t="s">
        <v>26</v>
      </c>
      <c r="I26" s="97" t="s">
        <v>7</v>
      </c>
      <c r="J26" s="97" t="s">
        <v>8</v>
      </c>
      <c r="K26" s="97" t="s">
        <v>9</v>
      </c>
      <c r="L26" s="97" t="s">
        <v>10</v>
      </c>
      <c r="M26" s="97" t="s">
        <v>11</v>
      </c>
      <c r="N26" s="97">
        <v>2017</v>
      </c>
    </row>
    <row r="27" spans="1:14" x14ac:dyDescent="0.25">
      <c r="A27" s="94" t="s">
        <v>331</v>
      </c>
      <c r="B27" s="94">
        <v>57</v>
      </c>
      <c r="C27" s="94">
        <v>46</v>
      </c>
      <c r="D27" s="94">
        <v>60</v>
      </c>
      <c r="E27" s="94">
        <v>52</v>
      </c>
      <c r="F27" s="94">
        <v>48</v>
      </c>
      <c r="G27" s="94">
        <v>61</v>
      </c>
      <c r="H27" s="94">
        <v>55</v>
      </c>
      <c r="I27" s="94">
        <v>45</v>
      </c>
      <c r="J27" s="94">
        <v>48</v>
      </c>
      <c r="K27" s="94">
        <v>49</v>
      </c>
      <c r="L27" s="94">
        <v>42</v>
      </c>
      <c r="M27" s="94"/>
      <c r="N27" s="94">
        <v>563</v>
      </c>
    </row>
    <row r="28" spans="1:14" x14ac:dyDescent="0.25">
      <c r="A28" s="94" t="s">
        <v>332</v>
      </c>
      <c r="B28" s="94">
        <v>3</v>
      </c>
      <c r="C28" s="94">
        <v>3</v>
      </c>
      <c r="D28" s="94">
        <v>6</v>
      </c>
      <c r="E28" s="94">
        <v>7</v>
      </c>
      <c r="F28" s="94">
        <v>7</v>
      </c>
      <c r="G28" s="94">
        <v>10</v>
      </c>
      <c r="H28" s="94">
        <v>8</v>
      </c>
      <c r="I28" s="94">
        <v>3</v>
      </c>
      <c r="J28" s="94">
        <v>5</v>
      </c>
      <c r="K28" s="94">
        <v>3</v>
      </c>
      <c r="L28" s="94">
        <v>6</v>
      </c>
      <c r="M28" s="94"/>
      <c r="N28" s="94">
        <v>61</v>
      </c>
    </row>
    <row r="29" spans="1:14" x14ac:dyDescent="0.25">
      <c r="A29" s="94" t="s">
        <v>333</v>
      </c>
      <c r="B29" s="134" t="s">
        <v>503</v>
      </c>
      <c r="C29" s="134" t="s">
        <v>503</v>
      </c>
      <c r="D29" s="206" t="s">
        <v>503</v>
      </c>
      <c r="E29" s="94">
        <v>1</v>
      </c>
      <c r="F29" s="94">
        <v>1</v>
      </c>
      <c r="G29" s="206" t="s">
        <v>503</v>
      </c>
      <c r="H29" s="94">
        <v>1</v>
      </c>
      <c r="I29" s="94">
        <v>1</v>
      </c>
      <c r="J29" s="94">
        <v>2</v>
      </c>
      <c r="K29" s="94">
        <v>0</v>
      </c>
      <c r="L29" s="94">
        <v>1</v>
      </c>
      <c r="M29" s="94"/>
      <c r="N29" s="134">
        <v>7</v>
      </c>
    </row>
    <row r="30" spans="1:14" x14ac:dyDescent="0.25">
      <c r="A30" s="94" t="s">
        <v>334</v>
      </c>
      <c r="B30" s="134" t="s">
        <v>503</v>
      </c>
      <c r="C30" s="134" t="s">
        <v>503</v>
      </c>
      <c r="D30" s="206" t="s">
        <v>503</v>
      </c>
      <c r="E30" s="206" t="s">
        <v>503</v>
      </c>
      <c r="F30" s="206" t="s">
        <v>503</v>
      </c>
      <c r="G30" s="206" t="s">
        <v>503</v>
      </c>
      <c r="H30" s="94">
        <v>0</v>
      </c>
      <c r="I30" s="94">
        <v>0</v>
      </c>
      <c r="J30" s="94">
        <v>1</v>
      </c>
      <c r="K30" s="94">
        <v>0</v>
      </c>
      <c r="L30" s="94">
        <v>0</v>
      </c>
      <c r="M30" s="94"/>
      <c r="N30" s="206">
        <v>1</v>
      </c>
    </row>
    <row r="31" spans="1:14" x14ac:dyDescent="0.25">
      <c r="A31" s="94" t="s">
        <v>335</v>
      </c>
      <c r="B31" s="94">
        <v>9</v>
      </c>
      <c r="C31" s="94">
        <v>10</v>
      </c>
      <c r="D31" s="94">
        <v>8</v>
      </c>
      <c r="E31" s="94">
        <v>4</v>
      </c>
      <c r="F31" s="94">
        <v>6</v>
      </c>
      <c r="G31" s="94">
        <v>9</v>
      </c>
      <c r="H31" s="94">
        <v>5</v>
      </c>
      <c r="I31" s="94">
        <v>10</v>
      </c>
      <c r="J31" s="94">
        <v>12</v>
      </c>
      <c r="K31" s="94">
        <v>9</v>
      </c>
      <c r="L31" s="94">
        <v>6</v>
      </c>
      <c r="M31" s="94"/>
      <c r="N31" s="94">
        <v>88</v>
      </c>
    </row>
    <row r="32" spans="1:14" x14ac:dyDescent="0.25">
      <c r="A32" s="94" t="s">
        <v>336</v>
      </c>
      <c r="B32" s="134" t="s">
        <v>503</v>
      </c>
      <c r="C32" s="134" t="s">
        <v>503</v>
      </c>
      <c r="D32" s="206" t="s">
        <v>503</v>
      </c>
      <c r="E32" s="206" t="s">
        <v>503</v>
      </c>
      <c r="F32" s="206" t="s">
        <v>503</v>
      </c>
      <c r="G32" s="94">
        <v>1</v>
      </c>
      <c r="H32" s="94">
        <v>0</v>
      </c>
      <c r="I32" s="94">
        <v>0</v>
      </c>
      <c r="J32" s="94">
        <v>0</v>
      </c>
      <c r="K32" s="94">
        <v>1</v>
      </c>
      <c r="L32" s="94">
        <v>0</v>
      </c>
      <c r="M32" s="94"/>
      <c r="N32" s="134">
        <v>2</v>
      </c>
    </row>
    <row r="33" spans="1:14" x14ac:dyDescent="0.25">
      <c r="A33" s="94" t="s">
        <v>337</v>
      </c>
      <c r="B33" s="134" t="s">
        <v>503</v>
      </c>
      <c r="C33" s="134" t="s">
        <v>503</v>
      </c>
      <c r="D33" s="94">
        <v>3</v>
      </c>
      <c r="E33" s="94">
        <v>6</v>
      </c>
      <c r="F33" s="94">
        <v>2</v>
      </c>
      <c r="G33" s="94">
        <v>1</v>
      </c>
      <c r="H33" s="94">
        <v>3</v>
      </c>
      <c r="I33" s="94">
        <v>1</v>
      </c>
      <c r="J33" s="94">
        <v>3</v>
      </c>
      <c r="K33" s="94">
        <v>6</v>
      </c>
      <c r="L33" s="94">
        <v>1</v>
      </c>
      <c r="M33" s="94"/>
      <c r="N33" s="134">
        <v>26</v>
      </c>
    </row>
    <row r="34" spans="1:14" x14ac:dyDescent="0.25">
      <c r="A34" s="94" t="s">
        <v>338</v>
      </c>
      <c r="B34" s="94">
        <v>13</v>
      </c>
      <c r="C34" s="94">
        <v>9</v>
      </c>
      <c r="D34" s="94">
        <v>10</v>
      </c>
      <c r="E34" s="94">
        <v>7</v>
      </c>
      <c r="F34" s="94">
        <v>5</v>
      </c>
      <c r="G34" s="94">
        <v>2</v>
      </c>
      <c r="H34" s="94">
        <v>13</v>
      </c>
      <c r="I34" s="94">
        <v>4</v>
      </c>
      <c r="J34" s="94">
        <v>7</v>
      </c>
      <c r="K34" s="94">
        <v>12</v>
      </c>
      <c r="L34" s="94">
        <v>12</v>
      </c>
      <c r="M34" s="94"/>
      <c r="N34" s="94">
        <v>94</v>
      </c>
    </row>
    <row r="35" spans="1:14" x14ac:dyDescent="0.25">
      <c r="A35" s="94" t="s">
        <v>339</v>
      </c>
      <c r="B35" s="94">
        <v>29</v>
      </c>
      <c r="C35" s="94">
        <v>18</v>
      </c>
      <c r="D35" s="94">
        <v>31</v>
      </c>
      <c r="E35" s="94">
        <v>23</v>
      </c>
      <c r="F35" s="94">
        <v>25</v>
      </c>
      <c r="G35" s="94">
        <v>32</v>
      </c>
      <c r="H35" s="94">
        <v>21</v>
      </c>
      <c r="I35" s="94">
        <v>20</v>
      </c>
      <c r="J35" s="94">
        <v>14</v>
      </c>
      <c r="K35" s="94">
        <v>12</v>
      </c>
      <c r="L35" s="94">
        <v>12</v>
      </c>
      <c r="M35" s="94"/>
      <c r="N35" s="94">
        <v>237</v>
      </c>
    </row>
    <row r="36" spans="1:14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1:14" ht="18.75" x14ac:dyDescent="0.25">
      <c r="A37" s="265" t="s">
        <v>342</v>
      </c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5"/>
      <c r="M37" s="265"/>
      <c r="N37" s="265"/>
    </row>
    <row r="38" spans="1:14" x14ac:dyDescent="0.25">
      <c r="A38" s="97" t="s">
        <v>330</v>
      </c>
      <c r="B38" s="97" t="s">
        <v>1</v>
      </c>
      <c r="C38" s="97" t="s">
        <v>2</v>
      </c>
      <c r="D38" s="97" t="s">
        <v>3</v>
      </c>
      <c r="E38" s="97" t="s">
        <v>4</v>
      </c>
      <c r="F38" s="97" t="s">
        <v>120</v>
      </c>
      <c r="G38" s="97" t="s">
        <v>5</v>
      </c>
      <c r="H38" s="97" t="s">
        <v>26</v>
      </c>
      <c r="I38" s="97" t="s">
        <v>7</v>
      </c>
      <c r="J38" s="97" t="s">
        <v>8</v>
      </c>
      <c r="K38" s="97" t="s">
        <v>9</v>
      </c>
      <c r="L38" s="97" t="s">
        <v>10</v>
      </c>
      <c r="M38" s="97" t="s">
        <v>11</v>
      </c>
      <c r="N38" s="97">
        <v>2017</v>
      </c>
    </row>
    <row r="39" spans="1:14" x14ac:dyDescent="0.25">
      <c r="A39" s="94" t="s">
        <v>331</v>
      </c>
      <c r="B39" s="98">
        <v>6130</v>
      </c>
      <c r="C39" s="98">
        <v>5598</v>
      </c>
      <c r="D39" s="98">
        <v>6124</v>
      </c>
      <c r="E39" s="98">
        <v>6076</v>
      </c>
      <c r="F39">
        <v>6671</v>
      </c>
      <c r="G39" s="98">
        <v>5286</v>
      </c>
      <c r="H39" s="98">
        <v>5439</v>
      </c>
      <c r="I39" s="98">
        <v>6008</v>
      </c>
      <c r="J39" s="98">
        <v>6102</v>
      </c>
      <c r="K39" s="98">
        <v>6121</v>
      </c>
      <c r="L39" s="98">
        <v>5584</v>
      </c>
      <c r="M39" s="98"/>
      <c r="N39" s="98">
        <v>65139</v>
      </c>
    </row>
    <row r="40" spans="1:14" x14ac:dyDescent="0.25">
      <c r="A40" s="94" t="s">
        <v>332</v>
      </c>
      <c r="B40" s="98">
        <v>1120</v>
      </c>
      <c r="C40" s="98">
        <v>1026</v>
      </c>
      <c r="D40" s="98">
        <v>1135</v>
      </c>
      <c r="E40" s="98">
        <v>1092</v>
      </c>
      <c r="F40" s="98">
        <v>1139</v>
      </c>
      <c r="G40" s="98">
        <v>1099</v>
      </c>
      <c r="H40" s="98">
        <v>1146</v>
      </c>
      <c r="I40" s="98">
        <v>1145</v>
      </c>
      <c r="J40" s="98">
        <v>1111</v>
      </c>
      <c r="K40" s="98">
        <v>1148</v>
      </c>
      <c r="L40" s="98">
        <v>1069</v>
      </c>
      <c r="M40" s="98"/>
      <c r="N40" s="98">
        <v>12230</v>
      </c>
    </row>
    <row r="41" spans="1:14" x14ac:dyDescent="0.25">
      <c r="A41" s="94" t="s">
        <v>333</v>
      </c>
      <c r="B41" s="98">
        <v>1123</v>
      </c>
      <c r="C41" s="98">
        <v>1030</v>
      </c>
      <c r="D41" s="98">
        <v>1129</v>
      </c>
      <c r="E41" s="98">
        <v>1086</v>
      </c>
      <c r="F41" s="98">
        <v>1133</v>
      </c>
      <c r="G41" s="98">
        <v>1012</v>
      </c>
      <c r="H41" s="98">
        <v>1046</v>
      </c>
      <c r="I41" s="98">
        <v>1059</v>
      </c>
      <c r="J41" s="98">
        <v>1033</v>
      </c>
      <c r="K41" s="98">
        <v>1079</v>
      </c>
      <c r="L41" s="98">
        <v>1006</v>
      </c>
      <c r="M41" s="98"/>
      <c r="N41" s="98">
        <v>11736</v>
      </c>
    </row>
    <row r="42" spans="1:14" x14ac:dyDescent="0.25">
      <c r="A42" s="94" t="s">
        <v>334</v>
      </c>
      <c r="B42" s="98">
        <v>1165</v>
      </c>
      <c r="C42" s="98">
        <v>1053</v>
      </c>
      <c r="D42" s="98">
        <v>1167</v>
      </c>
      <c r="E42" s="98">
        <v>1130</v>
      </c>
      <c r="F42">
        <v>1168</v>
      </c>
      <c r="G42" s="98">
        <v>1124</v>
      </c>
      <c r="H42" s="98">
        <v>1166</v>
      </c>
      <c r="I42" s="98">
        <v>1169</v>
      </c>
      <c r="J42" s="98">
        <v>1136</v>
      </c>
      <c r="K42" s="98">
        <v>1149</v>
      </c>
      <c r="L42" s="98">
        <v>1100</v>
      </c>
      <c r="M42" s="98"/>
      <c r="N42" s="98">
        <v>12527</v>
      </c>
    </row>
    <row r="43" spans="1:14" x14ac:dyDescent="0.25">
      <c r="A43" s="94" t="s">
        <v>335</v>
      </c>
      <c r="B43" s="98">
        <v>315</v>
      </c>
      <c r="C43" s="98">
        <v>280</v>
      </c>
      <c r="D43" s="98">
        <v>311</v>
      </c>
      <c r="E43" s="98">
        <v>301</v>
      </c>
      <c r="F43" s="98">
        <v>310</v>
      </c>
      <c r="G43" s="98">
        <v>335</v>
      </c>
      <c r="H43" s="98">
        <v>372</v>
      </c>
      <c r="I43" s="98">
        <v>372</v>
      </c>
      <c r="J43" s="98">
        <v>360</v>
      </c>
      <c r="K43" s="98">
        <v>372</v>
      </c>
      <c r="L43" s="98">
        <v>360</v>
      </c>
      <c r="M43" s="98"/>
      <c r="N43" s="98">
        <v>3688</v>
      </c>
    </row>
    <row r="44" spans="1:14" x14ac:dyDescent="0.25">
      <c r="A44" s="94" t="s">
        <v>336</v>
      </c>
      <c r="B44" s="98">
        <v>540</v>
      </c>
      <c r="C44" s="98">
        <v>482</v>
      </c>
      <c r="D44" s="98">
        <v>426</v>
      </c>
      <c r="E44" s="98">
        <v>363</v>
      </c>
      <c r="F44" s="98">
        <v>558</v>
      </c>
      <c r="G44" s="98">
        <v>303</v>
      </c>
      <c r="H44" s="98">
        <v>263</v>
      </c>
      <c r="I44" s="98">
        <v>391</v>
      </c>
      <c r="J44" s="98">
        <v>420</v>
      </c>
      <c r="K44" s="98">
        <v>513</v>
      </c>
      <c r="L44" s="98">
        <v>394</v>
      </c>
      <c r="M44" s="98"/>
      <c r="N44" s="98">
        <v>4653</v>
      </c>
    </row>
    <row r="45" spans="1:14" x14ac:dyDescent="0.25">
      <c r="A45" s="94" t="s">
        <v>337</v>
      </c>
      <c r="B45" s="98">
        <v>1554</v>
      </c>
      <c r="C45" s="98">
        <v>1522</v>
      </c>
      <c r="D45" s="98">
        <v>1632</v>
      </c>
      <c r="E45" s="98">
        <v>1873</v>
      </c>
      <c r="F45" s="98">
        <v>2002</v>
      </c>
      <c r="G45" s="98">
        <v>1198</v>
      </c>
      <c r="H45" s="98">
        <v>1396</v>
      </c>
      <c r="I45" s="98">
        <v>1738</v>
      </c>
      <c r="J45" s="98">
        <v>1791</v>
      </c>
      <c r="K45" s="98">
        <v>1523</v>
      </c>
      <c r="L45" s="98">
        <v>1425</v>
      </c>
      <c r="M45" s="98"/>
      <c r="N45" s="98">
        <v>17654</v>
      </c>
    </row>
    <row r="46" spans="1:14" x14ac:dyDescent="0.25">
      <c r="A46" s="94" t="s">
        <v>338</v>
      </c>
      <c r="B46" s="98">
        <v>156</v>
      </c>
      <c r="C46" s="98">
        <v>140</v>
      </c>
      <c r="D46" s="98">
        <v>157</v>
      </c>
      <c r="E46" s="98">
        <v>150</v>
      </c>
      <c r="F46" s="98">
        <v>155</v>
      </c>
      <c r="G46" s="98">
        <v>151</v>
      </c>
      <c r="H46" s="98">
        <v>155</v>
      </c>
      <c r="I46" s="98">
        <v>158</v>
      </c>
      <c r="J46" s="98">
        <v>155</v>
      </c>
      <c r="K46" s="98">
        <v>159</v>
      </c>
      <c r="L46" s="98">
        <v>151</v>
      </c>
      <c r="M46" s="98"/>
      <c r="N46" s="98">
        <v>1687</v>
      </c>
    </row>
    <row r="47" spans="1:14" x14ac:dyDescent="0.25">
      <c r="A47" s="94" t="s">
        <v>339</v>
      </c>
      <c r="B47" s="98">
        <v>372</v>
      </c>
      <c r="C47" s="98">
        <v>360</v>
      </c>
      <c r="D47" s="98">
        <v>411</v>
      </c>
      <c r="E47" s="98">
        <v>332</v>
      </c>
      <c r="F47" s="98">
        <v>320</v>
      </c>
      <c r="G47" s="98">
        <v>312</v>
      </c>
      <c r="H47" s="98">
        <v>303</v>
      </c>
      <c r="I47" s="98">
        <v>351</v>
      </c>
      <c r="J47" s="98">
        <v>349</v>
      </c>
      <c r="K47" s="98">
        <v>371</v>
      </c>
      <c r="L47" s="98">
        <v>397</v>
      </c>
      <c r="M47" s="98"/>
      <c r="N47" s="98">
        <v>3878</v>
      </c>
    </row>
    <row r="48" spans="1:14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</row>
    <row r="49" spans="1:14" ht="18.75" x14ac:dyDescent="0.25">
      <c r="A49" s="265" t="s">
        <v>343</v>
      </c>
      <c r="B49" s="265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265"/>
      <c r="N49" s="265"/>
    </row>
    <row r="50" spans="1:14" x14ac:dyDescent="0.25">
      <c r="A50" s="97" t="s">
        <v>330</v>
      </c>
      <c r="B50" s="97" t="s">
        <v>1</v>
      </c>
      <c r="C50" s="97" t="s">
        <v>2</v>
      </c>
      <c r="D50" s="97" t="s">
        <v>3</v>
      </c>
      <c r="E50" s="97" t="s">
        <v>4</v>
      </c>
      <c r="F50" s="97" t="s">
        <v>120</v>
      </c>
      <c r="G50" s="97" t="s">
        <v>5</v>
      </c>
      <c r="H50" s="97" t="s">
        <v>26</v>
      </c>
      <c r="I50" s="97" t="s">
        <v>7</v>
      </c>
      <c r="J50" s="97" t="s">
        <v>8</v>
      </c>
      <c r="K50" s="97" t="s">
        <v>9</v>
      </c>
      <c r="L50" s="97" t="s">
        <v>10</v>
      </c>
      <c r="M50" s="97" t="s">
        <v>11</v>
      </c>
      <c r="N50" s="97">
        <v>2017</v>
      </c>
    </row>
    <row r="51" spans="1:14" x14ac:dyDescent="0.25">
      <c r="A51" s="94" t="s">
        <v>331</v>
      </c>
      <c r="B51" s="98">
        <v>4092</v>
      </c>
      <c r="C51" s="98">
        <v>3696</v>
      </c>
      <c r="D51" s="98">
        <v>4092</v>
      </c>
      <c r="E51" s="98">
        <v>3960</v>
      </c>
      <c r="F51" s="98">
        <v>4092</v>
      </c>
      <c r="G51" s="98">
        <v>3960</v>
      </c>
      <c r="H51" s="98">
        <v>4092</v>
      </c>
      <c r="I51" s="98">
        <v>4092</v>
      </c>
      <c r="J51" s="98">
        <v>3960</v>
      </c>
      <c r="K51" s="98">
        <v>4030</v>
      </c>
      <c r="L51" s="98">
        <v>3960</v>
      </c>
      <c r="M51" s="98"/>
      <c r="N51" s="98">
        <v>44026</v>
      </c>
    </row>
    <row r="52" spans="1:14" x14ac:dyDescent="0.25">
      <c r="A52" s="94" t="s">
        <v>332</v>
      </c>
      <c r="B52" s="98">
        <v>1147</v>
      </c>
      <c r="C52" s="98">
        <v>1036</v>
      </c>
      <c r="D52" s="98">
        <v>1147</v>
      </c>
      <c r="E52" s="98">
        <v>1110</v>
      </c>
      <c r="F52" s="98">
        <v>1147</v>
      </c>
      <c r="G52" s="98">
        <v>1110</v>
      </c>
      <c r="H52" s="98">
        <v>1147</v>
      </c>
      <c r="I52" s="98">
        <v>1147</v>
      </c>
      <c r="J52" s="98">
        <v>1110</v>
      </c>
      <c r="K52" s="98">
        <v>1147</v>
      </c>
      <c r="L52" s="98">
        <v>1110</v>
      </c>
      <c r="M52" s="98"/>
      <c r="N52" s="98">
        <v>12358</v>
      </c>
    </row>
    <row r="53" spans="1:14" x14ac:dyDescent="0.25">
      <c r="A53" s="94" t="s">
        <v>333</v>
      </c>
      <c r="B53" s="98">
        <v>1147</v>
      </c>
      <c r="C53" s="98">
        <v>1036</v>
      </c>
      <c r="D53" s="98">
        <v>1147</v>
      </c>
      <c r="E53" s="98">
        <v>1110</v>
      </c>
      <c r="F53" s="98">
        <v>1147</v>
      </c>
      <c r="G53" s="98">
        <v>1110</v>
      </c>
      <c r="H53" s="98">
        <v>1147</v>
      </c>
      <c r="I53" s="98">
        <v>1147</v>
      </c>
      <c r="J53" s="98">
        <v>1110</v>
      </c>
      <c r="K53" s="98">
        <v>1085</v>
      </c>
      <c r="L53" s="98">
        <v>1110</v>
      </c>
      <c r="M53" s="98"/>
      <c r="N53" s="98">
        <v>12296</v>
      </c>
    </row>
    <row r="54" spans="1:14" x14ac:dyDescent="0.25">
      <c r="A54" s="94" t="s">
        <v>334</v>
      </c>
      <c r="B54" s="98">
        <v>1147</v>
      </c>
      <c r="C54" s="98">
        <v>1036</v>
      </c>
      <c r="D54" s="98">
        <v>1147</v>
      </c>
      <c r="E54" s="98">
        <v>1110</v>
      </c>
      <c r="F54" s="98">
        <v>1147</v>
      </c>
      <c r="G54" s="98">
        <v>1110</v>
      </c>
      <c r="H54" s="98">
        <v>1147</v>
      </c>
      <c r="I54" s="98">
        <v>1147</v>
      </c>
      <c r="J54" s="98">
        <v>1110</v>
      </c>
      <c r="K54" s="98">
        <v>1147</v>
      </c>
      <c r="L54" s="98">
        <v>1110</v>
      </c>
      <c r="M54" s="98"/>
      <c r="N54" s="98">
        <v>12358</v>
      </c>
    </row>
    <row r="55" spans="1:14" x14ac:dyDescent="0.25">
      <c r="A55" s="94" t="s">
        <v>335</v>
      </c>
      <c r="B55" s="98">
        <v>651</v>
      </c>
      <c r="C55" s="98">
        <v>588</v>
      </c>
      <c r="D55" s="98">
        <v>651</v>
      </c>
      <c r="E55" s="98">
        <v>630</v>
      </c>
      <c r="F55" s="98">
        <v>651</v>
      </c>
      <c r="G55" s="98">
        <v>630</v>
      </c>
      <c r="H55" s="98">
        <v>651</v>
      </c>
      <c r="I55" s="98">
        <v>651</v>
      </c>
      <c r="J55" s="98">
        <v>630</v>
      </c>
      <c r="K55" s="98">
        <v>651</v>
      </c>
      <c r="L55" s="98">
        <v>630</v>
      </c>
      <c r="M55" s="98"/>
      <c r="N55" s="98">
        <v>7014</v>
      </c>
    </row>
    <row r="56" spans="1:14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</row>
    <row r="57" spans="1:14" ht="18.75" x14ac:dyDescent="0.25">
      <c r="A57" s="265" t="s">
        <v>344</v>
      </c>
      <c r="B57" s="265"/>
      <c r="C57" s="265"/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</row>
    <row r="58" spans="1:14" x14ac:dyDescent="0.25">
      <c r="A58" s="97" t="s">
        <v>330</v>
      </c>
      <c r="B58" s="97" t="s">
        <v>1</v>
      </c>
      <c r="C58" s="97" t="s">
        <v>2</v>
      </c>
      <c r="D58" s="97" t="s">
        <v>3</v>
      </c>
      <c r="E58" s="97" t="s">
        <v>4</v>
      </c>
      <c r="F58" s="97" t="s">
        <v>120</v>
      </c>
      <c r="G58" s="97" t="s">
        <v>5</v>
      </c>
      <c r="H58" s="97" t="s">
        <v>26</v>
      </c>
      <c r="I58" s="97" t="s">
        <v>7</v>
      </c>
      <c r="J58" s="97" t="s">
        <v>8</v>
      </c>
      <c r="K58" s="97" t="s">
        <v>9</v>
      </c>
      <c r="L58" s="97" t="s">
        <v>10</v>
      </c>
      <c r="M58" s="97" t="s">
        <v>11</v>
      </c>
      <c r="N58" s="97">
        <v>2017</v>
      </c>
    </row>
    <row r="59" spans="1:14" x14ac:dyDescent="0.25">
      <c r="A59" s="94" t="s">
        <v>331</v>
      </c>
      <c r="B59" s="100">
        <v>196.7</v>
      </c>
      <c r="C59" s="100">
        <v>198.4</v>
      </c>
      <c r="D59" s="100">
        <v>195.7741935483871</v>
      </c>
      <c r="E59" s="100">
        <v>201.2</v>
      </c>
      <c r="F59" s="188">
        <v>213.8</v>
      </c>
      <c r="G59" s="100">
        <v>175.63333333333333</v>
      </c>
      <c r="H59" s="100">
        <v>174.70967741935485</v>
      </c>
      <c r="I59" s="100">
        <v>193</v>
      </c>
      <c r="J59" s="100">
        <v>202.66666666666666</v>
      </c>
      <c r="K59" s="100">
        <v>196</v>
      </c>
      <c r="L59" s="100">
        <v>185.5</v>
      </c>
      <c r="M59" s="100"/>
      <c r="N59" s="100">
        <v>193.93712574850301</v>
      </c>
    </row>
    <row r="60" spans="1:14" x14ac:dyDescent="0.25">
      <c r="A60" s="94" t="s">
        <v>332</v>
      </c>
      <c r="B60" s="100">
        <v>33.6</v>
      </c>
      <c r="C60" s="100">
        <v>33.6</v>
      </c>
      <c r="D60" s="100">
        <v>32.516129032258064</v>
      </c>
      <c r="E60" s="100">
        <v>31.3</v>
      </c>
      <c r="F60" s="100">
        <v>34.200000000000003</v>
      </c>
      <c r="G60" s="100">
        <v>33.5</v>
      </c>
      <c r="H60" s="100">
        <v>33.12903225806452</v>
      </c>
      <c r="I60" s="100">
        <v>34.322580645161288</v>
      </c>
      <c r="J60" s="100">
        <v>35.1</v>
      </c>
      <c r="K60" s="100">
        <v>34.87096774193548</v>
      </c>
      <c r="L60" s="100">
        <v>31.9</v>
      </c>
      <c r="M60" s="100"/>
      <c r="N60" s="100">
        <v>33.464071856287426</v>
      </c>
    </row>
    <row r="61" spans="1:14" x14ac:dyDescent="0.25">
      <c r="A61" s="94" t="s">
        <v>333</v>
      </c>
      <c r="B61" s="100">
        <v>32.5</v>
      </c>
      <c r="C61" s="100">
        <v>30.1</v>
      </c>
      <c r="D61" s="100">
        <v>32.806451612903224</v>
      </c>
      <c r="E61" s="100">
        <v>32.466666666666669</v>
      </c>
      <c r="F61" s="188">
        <v>33.6</v>
      </c>
      <c r="G61" s="100">
        <v>30.433333333333334</v>
      </c>
      <c r="H61" s="100">
        <v>29.903225806451612</v>
      </c>
      <c r="I61" s="100">
        <v>29.096774193548388</v>
      </c>
      <c r="J61" s="100">
        <v>30.966666666666665</v>
      </c>
      <c r="K61" s="100">
        <v>31.161290322580644</v>
      </c>
      <c r="L61" s="100">
        <v>30</v>
      </c>
      <c r="M61" s="100"/>
      <c r="N61" s="100">
        <v>31.200598802395209</v>
      </c>
    </row>
    <row r="62" spans="1:14" x14ac:dyDescent="0.25">
      <c r="A62" s="94" t="s">
        <v>334</v>
      </c>
      <c r="B62" s="100">
        <v>37.5</v>
      </c>
      <c r="C62" s="100">
        <v>37.4</v>
      </c>
      <c r="D62" s="100">
        <v>37.29032258064516</v>
      </c>
      <c r="E62" s="100">
        <v>37.466666666666669</v>
      </c>
      <c r="F62" s="100">
        <v>37.4</v>
      </c>
      <c r="G62" s="100">
        <v>37.166666666666664</v>
      </c>
      <c r="H62" s="100">
        <v>37.41935483870968</v>
      </c>
      <c r="I62" s="100">
        <v>37.322580645161288</v>
      </c>
      <c r="J62" s="100">
        <v>37.766666666666666</v>
      </c>
      <c r="K62" s="100">
        <v>36.322580645161288</v>
      </c>
      <c r="L62" s="100">
        <v>35.299999999999997</v>
      </c>
      <c r="M62" s="100"/>
      <c r="N62" s="100">
        <v>37.119760479041915</v>
      </c>
    </row>
    <row r="63" spans="1:14" x14ac:dyDescent="0.25">
      <c r="A63" s="94" t="s">
        <v>335</v>
      </c>
      <c r="B63" s="100">
        <v>9.8000000000000007</v>
      </c>
      <c r="C63" s="100">
        <v>9.8000000000000007</v>
      </c>
      <c r="D63" s="100">
        <v>9.5806451612903221</v>
      </c>
      <c r="E63" s="100">
        <v>9.2333333333333325</v>
      </c>
      <c r="F63" s="100">
        <v>9.6</v>
      </c>
      <c r="G63" s="100">
        <v>9.5333333333333332</v>
      </c>
      <c r="H63" s="100">
        <v>9.4516129032258061</v>
      </c>
      <c r="I63" s="100">
        <v>9.4193548387096779</v>
      </c>
      <c r="J63" s="100">
        <v>9.3666666666666671</v>
      </c>
      <c r="K63" s="100">
        <v>9.67741935483871</v>
      </c>
      <c r="L63" s="100">
        <v>9.5333333333333332</v>
      </c>
      <c r="M63" s="100"/>
      <c r="N63" s="100">
        <v>9.5389221556886223</v>
      </c>
    </row>
    <row r="64" spans="1:14" x14ac:dyDescent="0.25">
      <c r="A64" s="94" t="s">
        <v>336</v>
      </c>
      <c r="B64" s="100">
        <v>17.2</v>
      </c>
      <c r="C64" s="100">
        <v>16.899999999999999</v>
      </c>
      <c r="D64" s="100">
        <v>13.64516129032258</v>
      </c>
      <c r="E64" s="100">
        <v>12.066666666666666</v>
      </c>
      <c r="F64" s="100">
        <v>17.8</v>
      </c>
      <c r="G64" s="100">
        <v>10.1</v>
      </c>
      <c r="H64" s="100">
        <v>8.4838709677419359</v>
      </c>
      <c r="I64" s="100">
        <v>12.516129032258064</v>
      </c>
      <c r="J64" s="100">
        <v>13.933333333333334</v>
      </c>
      <c r="K64" s="100">
        <v>16.516129032258064</v>
      </c>
      <c r="L64" s="100">
        <v>13.1</v>
      </c>
      <c r="M64" s="100"/>
      <c r="N64" s="100">
        <v>13.838323353293413</v>
      </c>
    </row>
    <row r="65" spans="1:14" x14ac:dyDescent="0.25">
      <c r="A65" s="94" t="s">
        <v>337</v>
      </c>
      <c r="B65" s="100">
        <v>49.8</v>
      </c>
      <c r="C65" s="100">
        <v>53.6</v>
      </c>
      <c r="D65" s="100">
        <v>51.87096774193548</v>
      </c>
      <c r="E65" s="100">
        <v>61.833333333333336</v>
      </c>
      <c r="F65" s="188">
        <v>64.2</v>
      </c>
      <c r="G65" s="100">
        <v>39.766666666666666</v>
      </c>
      <c r="H65" s="100">
        <v>44.935483870967744</v>
      </c>
      <c r="I65" s="100">
        <v>55.903225806451616</v>
      </c>
      <c r="J65" s="100">
        <v>59.6</v>
      </c>
      <c r="K65" s="100">
        <v>48.032258064516128</v>
      </c>
      <c r="L65" s="100">
        <v>47.3</v>
      </c>
      <c r="M65" s="100"/>
      <c r="N65" s="100">
        <v>52.440119760479043</v>
      </c>
    </row>
    <row r="66" spans="1:14" x14ac:dyDescent="0.25">
      <c r="A66" s="94" t="s">
        <v>338</v>
      </c>
      <c r="B66" s="100">
        <v>4.8</v>
      </c>
      <c r="C66" s="100">
        <v>4.9000000000000004</v>
      </c>
      <c r="D66" s="100">
        <v>4.903225806451613</v>
      </c>
      <c r="E66" s="100">
        <v>4.7666666666666666</v>
      </c>
      <c r="F66" s="188">
        <v>4.8</v>
      </c>
      <c r="G66" s="100">
        <v>4.7666666666666666</v>
      </c>
      <c r="H66" s="100">
        <v>4.290322580645161</v>
      </c>
      <c r="I66" s="100">
        <v>4.838709677419355</v>
      </c>
      <c r="J66" s="100">
        <v>4.9666666666666668</v>
      </c>
      <c r="K66" s="100">
        <v>4.935483870967742</v>
      </c>
      <c r="L66" s="100">
        <v>4.833333333333333</v>
      </c>
      <c r="M66" s="100"/>
      <c r="N66" s="100">
        <v>4.8023952095808387</v>
      </c>
    </row>
    <row r="67" spans="1:14" x14ac:dyDescent="0.25">
      <c r="A67" s="94" t="s">
        <v>339</v>
      </c>
      <c r="B67" s="100">
        <v>12</v>
      </c>
      <c r="C67" s="100">
        <v>12.9</v>
      </c>
      <c r="D67" s="100">
        <v>13.193548387096774</v>
      </c>
      <c r="E67" s="100">
        <v>11</v>
      </c>
      <c r="F67" s="100">
        <v>10.3</v>
      </c>
      <c r="G67" s="100">
        <v>10.4</v>
      </c>
      <c r="H67" s="100">
        <v>9.7741935483870961</v>
      </c>
      <c r="I67" s="100">
        <v>11.290322580645162</v>
      </c>
      <c r="J67" s="100">
        <v>11.6</v>
      </c>
      <c r="K67" s="100">
        <v>11.96774193548387</v>
      </c>
      <c r="L67" s="100">
        <v>13.233333333333333</v>
      </c>
      <c r="M67" s="100"/>
      <c r="N67" s="100">
        <v>11.58682634730539</v>
      </c>
    </row>
    <row r="68" spans="1:14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</row>
    <row r="69" spans="1:14" ht="18.75" x14ac:dyDescent="0.25">
      <c r="A69" s="265" t="s">
        <v>345</v>
      </c>
      <c r="B69" s="265"/>
      <c r="C69" s="265"/>
      <c r="D69" s="265"/>
      <c r="E69" s="265"/>
      <c r="F69" s="265"/>
      <c r="G69" s="265"/>
      <c r="H69" s="265"/>
      <c r="I69" s="265"/>
      <c r="J69" s="265"/>
      <c r="K69" s="265"/>
      <c r="L69" s="265"/>
      <c r="M69" s="265"/>
      <c r="N69" s="265"/>
    </row>
    <row r="70" spans="1:14" x14ac:dyDescent="0.25">
      <c r="A70" s="97" t="s">
        <v>330</v>
      </c>
      <c r="B70" s="97" t="s">
        <v>1</v>
      </c>
      <c r="C70" s="97" t="s">
        <v>2</v>
      </c>
      <c r="D70" s="97" t="s">
        <v>3</v>
      </c>
      <c r="E70" s="97" t="s">
        <v>4</v>
      </c>
      <c r="F70" s="97" t="s">
        <v>120</v>
      </c>
      <c r="G70" s="97" t="s">
        <v>5</v>
      </c>
      <c r="H70" s="97" t="s">
        <v>26</v>
      </c>
      <c r="I70" s="97" t="s">
        <v>7</v>
      </c>
      <c r="J70" s="97" t="s">
        <v>8</v>
      </c>
      <c r="K70" s="97" t="s">
        <v>9</v>
      </c>
      <c r="L70" s="97" t="s">
        <v>10</v>
      </c>
      <c r="M70" s="97" t="s">
        <v>11</v>
      </c>
      <c r="N70" s="97">
        <v>2017</v>
      </c>
    </row>
    <row r="71" spans="1:14" x14ac:dyDescent="0.25">
      <c r="A71" s="94" t="s">
        <v>331</v>
      </c>
      <c r="B71" s="100">
        <v>8.5</v>
      </c>
      <c r="C71" s="100">
        <v>8.6999999999999993</v>
      </c>
      <c r="D71" s="100">
        <v>7.7907573812580235</v>
      </c>
      <c r="E71" s="100">
        <v>8.291208791208792</v>
      </c>
      <c r="F71" s="100">
        <v>8.1999999999999993</v>
      </c>
      <c r="G71" s="100">
        <v>7.5812949640287766</v>
      </c>
      <c r="H71" s="100">
        <v>7.5960729312762973</v>
      </c>
      <c r="I71" s="100">
        <v>7.6705128205128208</v>
      </c>
      <c r="J71" s="100">
        <v>8.2162162162162158</v>
      </c>
      <c r="K71" s="100">
        <v>8.1997300944669362</v>
      </c>
      <c r="L71" s="100">
        <v>8.1598240469208214</v>
      </c>
      <c r="M71" s="100"/>
      <c r="N71" s="100">
        <v>8.077690485097893</v>
      </c>
    </row>
    <row r="72" spans="1:14" x14ac:dyDescent="0.25">
      <c r="A72" s="94" t="s">
        <v>332</v>
      </c>
      <c r="B72" s="100">
        <v>7.7</v>
      </c>
      <c r="C72" s="100">
        <v>9.6</v>
      </c>
      <c r="D72" s="100">
        <v>5.9644970414201186</v>
      </c>
      <c r="E72" s="100">
        <v>7.4523809523809526</v>
      </c>
      <c r="F72" s="100">
        <v>7.5</v>
      </c>
      <c r="G72" s="100">
        <v>6.7449664429530198</v>
      </c>
      <c r="H72" s="100">
        <v>6.4591194968553456</v>
      </c>
      <c r="I72" s="100">
        <v>7.1891891891891895</v>
      </c>
      <c r="J72" s="100">
        <v>8.2265625</v>
      </c>
      <c r="K72" s="100">
        <v>8.5118110236220481</v>
      </c>
      <c r="L72" s="100">
        <v>7.5952380952380949</v>
      </c>
      <c r="M72" s="100"/>
      <c r="N72" s="100">
        <v>7.4167219641672197</v>
      </c>
    </row>
    <row r="73" spans="1:14" x14ac:dyDescent="0.25">
      <c r="A73" s="94" t="s">
        <v>333</v>
      </c>
      <c r="B73" s="100">
        <v>6.3</v>
      </c>
      <c r="C73" s="100">
        <v>5.5</v>
      </c>
      <c r="D73" s="100">
        <v>5.9127906976744189</v>
      </c>
      <c r="E73" s="100">
        <v>5.2934782608695654</v>
      </c>
      <c r="F73" s="100">
        <v>6.1</v>
      </c>
      <c r="G73" s="100">
        <v>6.4751773049645394</v>
      </c>
      <c r="H73" s="100">
        <v>6.4825174825174825</v>
      </c>
      <c r="I73" s="100">
        <v>5.0674157303370784</v>
      </c>
      <c r="J73" s="100">
        <v>6.781021897810219</v>
      </c>
      <c r="K73" s="100">
        <v>7.8536585365853657</v>
      </c>
      <c r="L73" s="100">
        <v>7.7586206896551726</v>
      </c>
      <c r="M73" s="100"/>
      <c r="N73" s="100">
        <v>6.2029761904761909</v>
      </c>
    </row>
    <row r="74" spans="1:14" x14ac:dyDescent="0.25">
      <c r="A74" s="94" t="s">
        <v>334</v>
      </c>
      <c r="B74" s="100">
        <v>20.7</v>
      </c>
      <c r="C74" s="100">
        <v>16.899999999999999</v>
      </c>
      <c r="D74" s="100">
        <v>12.041666666666666</v>
      </c>
      <c r="E74" s="100">
        <v>15.611111111111111</v>
      </c>
      <c r="F74" s="100">
        <v>14.7</v>
      </c>
      <c r="G74" s="100">
        <v>12.52808988764045</v>
      </c>
      <c r="H74" s="100">
        <v>14.871794871794872</v>
      </c>
      <c r="I74" s="100">
        <v>16.528571428571428</v>
      </c>
      <c r="J74" s="100">
        <v>25.177777777777777</v>
      </c>
      <c r="K74" s="100">
        <v>11.148514851485148</v>
      </c>
      <c r="L74" s="100">
        <v>15.805970149253731</v>
      </c>
      <c r="M74" s="100"/>
      <c r="N74" s="100">
        <v>15.212269938650307</v>
      </c>
    </row>
    <row r="75" spans="1:14" x14ac:dyDescent="0.25">
      <c r="A75" s="94" t="s">
        <v>335</v>
      </c>
      <c r="B75" s="100">
        <v>7</v>
      </c>
      <c r="C75" s="100">
        <v>8.8000000000000007</v>
      </c>
      <c r="D75" s="100">
        <v>7.2439024390243905</v>
      </c>
      <c r="E75" s="100">
        <v>7.6944444444444446</v>
      </c>
      <c r="F75" s="100">
        <v>8.3000000000000007</v>
      </c>
      <c r="G75" s="100">
        <v>8.4117647058823533</v>
      </c>
      <c r="H75" s="100">
        <v>7.5128205128205128</v>
      </c>
      <c r="I75" s="100">
        <v>6.3478260869565215</v>
      </c>
      <c r="J75" s="100">
        <v>6.1086956521739131</v>
      </c>
      <c r="K75" s="100">
        <v>6.9767441860465116</v>
      </c>
      <c r="L75" s="100">
        <v>8.4117647058823533</v>
      </c>
      <c r="M75" s="100"/>
      <c r="N75" s="100">
        <v>7.4265734265734267</v>
      </c>
    </row>
    <row r="76" spans="1:14" x14ac:dyDescent="0.25">
      <c r="A76" s="94" t="s">
        <v>336</v>
      </c>
      <c r="B76" s="100">
        <v>2.1</v>
      </c>
      <c r="C76" s="100">
        <v>2.2000000000000002</v>
      </c>
      <c r="D76" s="100">
        <v>1.5724907063197027</v>
      </c>
      <c r="E76" s="100">
        <v>1.6605504587155964</v>
      </c>
      <c r="F76" s="100">
        <v>2</v>
      </c>
      <c r="G76" s="100">
        <v>1.3060344827586208</v>
      </c>
      <c r="H76" s="100">
        <v>1.413978494623656</v>
      </c>
      <c r="I76" s="100">
        <v>1.3425605536332179</v>
      </c>
      <c r="J76" s="100">
        <v>1.5090252707581226</v>
      </c>
      <c r="K76" s="100">
        <v>1.8417266187050361</v>
      </c>
      <c r="L76" s="100">
        <v>1.4830188679245282</v>
      </c>
      <c r="M76" s="100"/>
      <c r="N76" s="100">
        <v>1.6661860129776496</v>
      </c>
    </row>
    <row r="77" spans="1:14" x14ac:dyDescent="0.25">
      <c r="A77" s="94" t="s">
        <v>337</v>
      </c>
      <c r="B77" s="100">
        <v>4.3</v>
      </c>
      <c r="C77" s="100">
        <v>5</v>
      </c>
      <c r="D77" s="100">
        <v>3.8561151079136691</v>
      </c>
      <c r="E77" s="100">
        <v>4.986559139784946</v>
      </c>
      <c r="F77" s="100">
        <v>4.7</v>
      </c>
      <c r="G77" s="100">
        <v>2.9899749373433582</v>
      </c>
      <c r="H77" s="100">
        <v>2.9892703862660945</v>
      </c>
      <c r="I77" s="100">
        <v>3.9566210045662102</v>
      </c>
      <c r="J77" s="100">
        <v>4.4148148148148145</v>
      </c>
      <c r="K77" s="100">
        <v>3.229934924078091</v>
      </c>
      <c r="L77" s="100">
        <v>3.4358353510895885</v>
      </c>
      <c r="M77" s="100"/>
      <c r="N77" s="100">
        <v>3.9341868823000898</v>
      </c>
    </row>
    <row r="78" spans="1:14" x14ac:dyDescent="0.25">
      <c r="A78" s="94" t="s">
        <v>338</v>
      </c>
      <c r="B78" s="100">
        <v>5.5</v>
      </c>
      <c r="C78" s="100">
        <v>8.1</v>
      </c>
      <c r="D78" s="100">
        <v>7.2380952380952381</v>
      </c>
      <c r="E78" s="100">
        <v>5.5</v>
      </c>
      <c r="F78" s="100">
        <v>11.5</v>
      </c>
      <c r="G78" s="100">
        <v>7.5263157894736841</v>
      </c>
      <c r="H78" s="100">
        <v>4.15625</v>
      </c>
      <c r="I78" s="100">
        <v>5.5555555555555554</v>
      </c>
      <c r="J78" s="100">
        <v>5.96</v>
      </c>
      <c r="K78" s="100">
        <v>4.935483870967742</v>
      </c>
      <c r="L78" s="100">
        <v>7.6315789473684212</v>
      </c>
      <c r="M78" s="100"/>
      <c r="N78" s="100">
        <v>6.2412451361867705</v>
      </c>
    </row>
    <row r="79" spans="1:14" x14ac:dyDescent="0.25">
      <c r="A79" s="94" t="s">
        <v>339</v>
      </c>
      <c r="B79" s="100">
        <v>1.5</v>
      </c>
      <c r="C79" s="100">
        <v>1.8</v>
      </c>
      <c r="D79" s="100">
        <v>1.7782608695652173</v>
      </c>
      <c r="E79" s="100">
        <v>1.4537444933920705</v>
      </c>
      <c r="F79" s="100">
        <v>1.5</v>
      </c>
      <c r="G79" s="100">
        <v>1.625</v>
      </c>
      <c r="H79" s="100">
        <v>1.5380710659898478</v>
      </c>
      <c r="I79" s="100">
        <v>1.6666666666666667</v>
      </c>
      <c r="J79" s="100">
        <v>1.8031088082901554</v>
      </c>
      <c r="K79" s="100">
        <v>1.7666666666666666</v>
      </c>
      <c r="L79" s="100">
        <v>1.8045454545454545</v>
      </c>
      <c r="M79" s="100"/>
      <c r="N79" s="100">
        <v>1.6524338172502135</v>
      </c>
    </row>
    <row r="80" spans="1:14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</row>
    <row r="81" spans="1:14" ht="18.75" x14ac:dyDescent="0.25">
      <c r="A81" s="265" t="s">
        <v>346</v>
      </c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</row>
    <row r="82" spans="1:14" x14ac:dyDescent="0.25">
      <c r="A82" s="97" t="s">
        <v>330</v>
      </c>
      <c r="B82" s="97" t="s">
        <v>1</v>
      </c>
      <c r="C82" s="97" t="s">
        <v>2</v>
      </c>
      <c r="D82" s="97" t="s">
        <v>3</v>
      </c>
      <c r="E82" s="97" t="s">
        <v>4</v>
      </c>
      <c r="F82" s="97" t="s">
        <v>120</v>
      </c>
      <c r="G82" s="97" t="s">
        <v>5</v>
      </c>
      <c r="H82" s="97" t="s">
        <v>26</v>
      </c>
      <c r="I82" s="97" t="s">
        <v>7</v>
      </c>
      <c r="J82" s="97" t="s">
        <v>8</v>
      </c>
      <c r="K82" s="97" t="s">
        <v>9</v>
      </c>
      <c r="L82" s="97" t="s">
        <v>10</v>
      </c>
      <c r="M82" s="97" t="s">
        <v>11</v>
      </c>
      <c r="N82" s="97">
        <v>2017</v>
      </c>
    </row>
    <row r="83" spans="1:14" x14ac:dyDescent="0.25">
      <c r="A83" s="94" t="s">
        <v>331</v>
      </c>
      <c r="B83" s="101">
        <v>1.49</v>
      </c>
      <c r="C83" s="101">
        <v>1.5029999999999999</v>
      </c>
      <c r="D83" s="101">
        <v>1.4831378299120235</v>
      </c>
      <c r="E83" s="101">
        <v>1.5242424242424242</v>
      </c>
      <c r="F83" s="101">
        <v>1.62</v>
      </c>
      <c r="G83" s="101">
        <v>1.3305555555555555</v>
      </c>
      <c r="H83" s="101">
        <v>1.3235581622678396</v>
      </c>
      <c r="I83" s="101">
        <v>1.4621212121212122</v>
      </c>
      <c r="J83" s="101">
        <v>1.5353535353535352</v>
      </c>
      <c r="K83" s="101">
        <v>1.5076923076923077</v>
      </c>
      <c r="L83" s="101">
        <v>1.4053030303030303</v>
      </c>
      <c r="M83" s="101"/>
      <c r="N83" s="101">
        <v>1.4712896924544587</v>
      </c>
    </row>
    <row r="84" spans="1:14" x14ac:dyDescent="0.25">
      <c r="A84" s="94" t="s">
        <v>332</v>
      </c>
      <c r="B84" s="101">
        <v>0.90900000000000003</v>
      </c>
      <c r="C84" s="101">
        <v>0.90800000000000003</v>
      </c>
      <c r="D84" s="101">
        <v>0.87881429816913692</v>
      </c>
      <c r="E84" s="101">
        <v>0.84594594594594597</v>
      </c>
      <c r="F84" s="101">
        <v>0.92300000000000004</v>
      </c>
      <c r="G84" s="101">
        <v>0.90540540540540537</v>
      </c>
      <c r="H84" s="101">
        <v>0.89537925021795994</v>
      </c>
      <c r="I84" s="101">
        <v>0.92763731473408895</v>
      </c>
      <c r="J84" s="101">
        <v>0.94864864864864862</v>
      </c>
      <c r="K84" s="101">
        <v>0.942458587619878</v>
      </c>
      <c r="L84" s="101">
        <v>0.86216216216216213</v>
      </c>
      <c r="M84" s="101"/>
      <c r="N84" s="101">
        <v>0.90443437449425479</v>
      </c>
    </row>
    <row r="85" spans="1:14" x14ac:dyDescent="0.25">
      <c r="A85" s="94" t="s">
        <v>333</v>
      </c>
      <c r="B85" s="101">
        <v>0.879</v>
      </c>
      <c r="C85" s="101">
        <v>0.81399999999999995</v>
      </c>
      <c r="D85" s="101">
        <v>0.88666085440278986</v>
      </c>
      <c r="E85" s="101">
        <v>0.87747747747747751</v>
      </c>
      <c r="F85" s="101">
        <v>0.90800000000000003</v>
      </c>
      <c r="G85" s="101">
        <v>0.82252252252252256</v>
      </c>
      <c r="H85" s="101">
        <v>0.80819529206625984</v>
      </c>
      <c r="I85" s="101">
        <v>0.78639930252833479</v>
      </c>
      <c r="J85" s="101">
        <v>0.83693693693693694</v>
      </c>
      <c r="K85" s="101">
        <v>0.89032258064516134</v>
      </c>
      <c r="L85" s="101">
        <v>0.81081081081081086</v>
      </c>
      <c r="M85" s="101"/>
      <c r="N85" s="101">
        <v>0.84751138581652574</v>
      </c>
    </row>
    <row r="86" spans="1:14" x14ac:dyDescent="0.25">
      <c r="A86" s="94" t="s">
        <v>334</v>
      </c>
      <c r="B86" s="101">
        <v>1.012</v>
      </c>
      <c r="C86" s="101">
        <v>1.012</v>
      </c>
      <c r="D86" s="101">
        <v>1.0078465562336529</v>
      </c>
      <c r="E86" s="101">
        <v>1.0126126126126127</v>
      </c>
      <c r="F86" s="101">
        <v>1.01</v>
      </c>
      <c r="G86" s="101">
        <v>1.0045045045045045</v>
      </c>
      <c r="H86" s="101">
        <v>1.0113339145597211</v>
      </c>
      <c r="I86" s="101">
        <v>1.00871839581517</v>
      </c>
      <c r="J86" s="101">
        <v>1.0207207207207207</v>
      </c>
      <c r="K86" s="101">
        <v>0.981691368788143</v>
      </c>
      <c r="L86" s="101">
        <v>0.95405405405405408</v>
      </c>
      <c r="M86" s="101"/>
      <c r="N86" s="101">
        <v>1.0032367697038356</v>
      </c>
    </row>
    <row r="87" spans="1:14" x14ac:dyDescent="0.25">
      <c r="A87" s="94" t="s">
        <v>335</v>
      </c>
      <c r="B87" s="101">
        <v>0.46500000000000002</v>
      </c>
      <c r="C87" s="101">
        <v>0.46400000000000002</v>
      </c>
      <c r="D87" s="101">
        <v>0.45622119815668205</v>
      </c>
      <c r="E87" s="101">
        <v>0.43968253968253967</v>
      </c>
      <c r="F87" s="101">
        <v>0.45800000000000002</v>
      </c>
      <c r="G87" s="101">
        <v>0.45396825396825397</v>
      </c>
      <c r="H87" s="101">
        <v>0.45007680491551461</v>
      </c>
      <c r="I87" s="101">
        <v>0.44854070660522272</v>
      </c>
      <c r="J87" s="101">
        <v>0.44603174603174606</v>
      </c>
      <c r="K87" s="101">
        <v>0.46082949308755761</v>
      </c>
      <c r="L87" s="101">
        <v>0.45396825396825397</v>
      </c>
      <c r="M87" s="101"/>
      <c r="N87" s="101">
        <v>0.4542343883661249</v>
      </c>
    </row>
    <row r="88" spans="1:14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</row>
    <row r="89" spans="1:14" ht="18.75" x14ac:dyDescent="0.25">
      <c r="A89" s="265" t="s">
        <v>347</v>
      </c>
      <c r="B89" s="265"/>
      <c r="C89" s="265"/>
      <c r="D89" s="265"/>
      <c r="E89" s="265"/>
      <c r="F89" s="265"/>
      <c r="G89" s="265"/>
      <c r="H89" s="265"/>
      <c r="I89" s="265"/>
      <c r="J89" s="265"/>
      <c r="K89" s="265"/>
      <c r="L89" s="265"/>
      <c r="M89" s="265"/>
      <c r="N89" s="265"/>
    </row>
    <row r="90" spans="1:14" x14ac:dyDescent="0.25">
      <c r="A90" s="97" t="s">
        <v>330</v>
      </c>
      <c r="B90" s="97" t="s">
        <v>1</v>
      </c>
      <c r="C90" s="97" t="s">
        <v>2</v>
      </c>
      <c r="D90" s="97" t="s">
        <v>3</v>
      </c>
      <c r="E90" s="97" t="s">
        <v>4</v>
      </c>
      <c r="F90" s="97" t="s">
        <v>120</v>
      </c>
      <c r="G90" s="97" t="s">
        <v>5</v>
      </c>
      <c r="H90" s="97" t="s">
        <v>26</v>
      </c>
      <c r="I90" s="97" t="s">
        <v>7</v>
      </c>
      <c r="J90" s="97" t="s">
        <v>8</v>
      </c>
      <c r="K90" s="97" t="s">
        <v>9</v>
      </c>
      <c r="L90" s="97" t="s">
        <v>10</v>
      </c>
      <c r="M90" s="97" t="s">
        <v>11</v>
      </c>
      <c r="N90" s="97">
        <v>2017</v>
      </c>
    </row>
    <row r="91" spans="1:14" x14ac:dyDescent="0.25">
      <c r="A91" s="94" t="s">
        <v>331</v>
      </c>
      <c r="B91" s="101">
        <v>0.995</v>
      </c>
      <c r="C91" s="101">
        <v>0.99199999999999999</v>
      </c>
      <c r="D91" s="101">
        <v>0.99101894186806005</v>
      </c>
      <c r="E91" s="101">
        <v>0.99341672152732063</v>
      </c>
      <c r="F91" s="101">
        <v>0.99399999999999999</v>
      </c>
      <c r="G91" s="101">
        <v>0.99678395762391225</v>
      </c>
      <c r="H91" s="101">
        <v>0.99577128148556715</v>
      </c>
      <c r="I91" s="101">
        <v>0.99583888149134492</v>
      </c>
      <c r="J91" s="101">
        <v>0.99639462471320883</v>
      </c>
      <c r="K91" s="101">
        <v>0.99264826008822082</v>
      </c>
      <c r="L91" s="101">
        <v>0.99659742120343842</v>
      </c>
      <c r="M91" s="101"/>
      <c r="N91" s="101">
        <v>0.99441194983036274</v>
      </c>
    </row>
    <row r="92" spans="1:14" x14ac:dyDescent="0.25">
      <c r="A92" s="94" t="s">
        <v>332</v>
      </c>
      <c r="B92" s="101">
        <v>0.93100000000000005</v>
      </c>
      <c r="C92" s="101">
        <v>0.91700000000000004</v>
      </c>
      <c r="D92" s="101">
        <v>0.88810572687224665</v>
      </c>
      <c r="E92" s="101">
        <v>0.85989010989010994</v>
      </c>
      <c r="F92" s="101">
        <v>0.93</v>
      </c>
      <c r="G92" s="101">
        <v>0.9144676979071884</v>
      </c>
      <c r="H92" s="101">
        <v>0.89616055846422338</v>
      </c>
      <c r="I92" s="101">
        <v>0.92925764192139737</v>
      </c>
      <c r="J92" s="101">
        <v>0.94779477947794777</v>
      </c>
      <c r="K92" s="101">
        <v>0.94163763066202089</v>
      </c>
      <c r="L92" s="101">
        <v>0.89522918615528535</v>
      </c>
      <c r="M92" s="101"/>
      <c r="N92" s="101">
        <v>0.91390024529844649</v>
      </c>
    </row>
    <row r="93" spans="1:14" x14ac:dyDescent="0.25">
      <c r="A93" s="94" t="s">
        <v>333</v>
      </c>
      <c r="B93" s="101">
        <v>0.89800000000000002</v>
      </c>
      <c r="C93" s="101">
        <v>0.81799999999999995</v>
      </c>
      <c r="D93" s="101">
        <v>0.90079716563330381</v>
      </c>
      <c r="E93" s="101">
        <v>0.89686924493554332</v>
      </c>
      <c r="F93" s="101">
        <v>0.92</v>
      </c>
      <c r="G93" s="101">
        <v>0.90217391304347827</v>
      </c>
      <c r="H93" s="101">
        <v>0.88623326959847037</v>
      </c>
      <c r="I93" s="101">
        <v>0.85174693106704435</v>
      </c>
      <c r="J93" s="101">
        <v>0.89932236205227489</v>
      </c>
      <c r="K93" s="101">
        <v>0.89527340129749766</v>
      </c>
      <c r="L93" s="101">
        <v>0.89463220675944333</v>
      </c>
      <c r="M93" s="101"/>
      <c r="N93" s="101">
        <v>0.88795160190865707</v>
      </c>
    </row>
    <row r="94" spans="1:14" x14ac:dyDescent="0.25">
      <c r="A94" s="94" t="s">
        <v>334</v>
      </c>
      <c r="B94" s="101">
        <v>0.997</v>
      </c>
      <c r="C94" s="101">
        <v>0.995</v>
      </c>
      <c r="D94" s="101">
        <v>0.99057412167952019</v>
      </c>
      <c r="E94" s="101">
        <v>0.99469026548672568</v>
      </c>
      <c r="F94" s="101">
        <v>0.99199999999999999</v>
      </c>
      <c r="G94" s="101">
        <v>0.99199288256227758</v>
      </c>
      <c r="H94" s="101">
        <v>0.99485420240137223</v>
      </c>
      <c r="I94" s="101">
        <v>0.98973481608212144</v>
      </c>
      <c r="J94" s="101">
        <v>0.9973591549295775</v>
      </c>
      <c r="K94" s="101">
        <v>0.97998259355961703</v>
      </c>
      <c r="L94" s="101">
        <v>0.96272727272727276</v>
      </c>
      <c r="M94" s="101"/>
      <c r="N94" s="101">
        <v>0.98970224315478561</v>
      </c>
    </row>
    <row r="95" spans="1:14" x14ac:dyDescent="0.25">
      <c r="A95" s="94" t="s">
        <v>335</v>
      </c>
      <c r="B95" s="101">
        <v>0.96199999999999997</v>
      </c>
      <c r="C95" s="101">
        <v>0.97499999999999998</v>
      </c>
      <c r="D95" s="101">
        <v>0.954983922829582</v>
      </c>
      <c r="E95" s="101">
        <v>0.92026578073089704</v>
      </c>
      <c r="F95" s="101">
        <v>0.96099999999999997</v>
      </c>
      <c r="G95" s="101">
        <v>0.85373134328358213</v>
      </c>
      <c r="H95" s="101">
        <v>0.7876344086021505</v>
      </c>
      <c r="I95" s="101">
        <v>0.78494623655913975</v>
      </c>
      <c r="J95" s="101">
        <v>0.78055555555555556</v>
      </c>
      <c r="K95" s="101">
        <v>0.80645161290322576</v>
      </c>
      <c r="L95" s="101">
        <v>0.7944444444444444</v>
      </c>
      <c r="M95" s="101"/>
      <c r="N95" s="101">
        <v>0.86388286334056397</v>
      </c>
    </row>
    <row r="96" spans="1:14" x14ac:dyDescent="0.25">
      <c r="A96" s="94" t="s">
        <v>336</v>
      </c>
      <c r="B96" s="101">
        <v>0.98899999999999999</v>
      </c>
      <c r="C96" s="101">
        <v>0.98299999999999998</v>
      </c>
      <c r="D96" s="101">
        <v>0.99295774647887325</v>
      </c>
      <c r="E96" s="101">
        <v>0.99724517906336085</v>
      </c>
      <c r="F96" s="101">
        <v>0.98899999999999999</v>
      </c>
      <c r="G96" s="101">
        <v>1</v>
      </c>
      <c r="H96" s="101">
        <v>1</v>
      </c>
      <c r="I96" s="101">
        <v>0.99232736572890023</v>
      </c>
      <c r="J96" s="101">
        <v>0.99523809523809526</v>
      </c>
      <c r="K96" s="101">
        <v>0.99805068226120852</v>
      </c>
      <c r="L96" s="101">
        <v>0.9974619289340102</v>
      </c>
      <c r="M96" s="101"/>
      <c r="N96" s="101">
        <v>0.99333763163550393</v>
      </c>
    </row>
    <row r="97" spans="1:14" x14ac:dyDescent="0.25">
      <c r="A97" s="94" t="s">
        <v>337</v>
      </c>
      <c r="B97" s="101">
        <v>0.99399999999999999</v>
      </c>
      <c r="C97" s="101">
        <v>0.98699999999999999</v>
      </c>
      <c r="D97" s="101">
        <v>0.98529411764705888</v>
      </c>
      <c r="E97" s="101">
        <v>0.99038974906567001</v>
      </c>
      <c r="F97" s="101">
        <v>0.99399999999999999</v>
      </c>
      <c r="G97" s="101">
        <v>0.9958263772954925</v>
      </c>
      <c r="H97" s="101">
        <v>0.99785100286532946</v>
      </c>
      <c r="I97" s="101">
        <v>0.99712313003452246</v>
      </c>
      <c r="J97" s="101">
        <v>0.99832495812395305</v>
      </c>
      <c r="K97" s="101">
        <v>0.97767564018384767</v>
      </c>
      <c r="L97" s="101">
        <v>0.99578947368421056</v>
      </c>
      <c r="M97" s="101"/>
      <c r="N97" s="101">
        <v>0.9921264302707602</v>
      </c>
    </row>
    <row r="98" spans="1:14" x14ac:dyDescent="0.25">
      <c r="A98" s="94" t="s">
        <v>338</v>
      </c>
      <c r="B98" s="101">
        <v>0.95499999999999996</v>
      </c>
      <c r="C98" s="101">
        <v>0.97899999999999998</v>
      </c>
      <c r="D98" s="101">
        <v>0.96815286624203822</v>
      </c>
      <c r="E98" s="101">
        <v>0.95333333333333337</v>
      </c>
      <c r="F98" s="101">
        <v>0.96799999999999997</v>
      </c>
      <c r="G98" s="101">
        <v>0.94701986754966883</v>
      </c>
      <c r="H98" s="101">
        <v>0.85806451612903223</v>
      </c>
      <c r="I98" s="101">
        <v>0.94936708860759489</v>
      </c>
      <c r="J98" s="101">
        <v>0.96129032258064517</v>
      </c>
      <c r="K98" s="101">
        <v>0.96226415094339623</v>
      </c>
      <c r="L98" s="101">
        <v>0.96026490066225167</v>
      </c>
      <c r="M98" s="101"/>
      <c r="N98" s="101">
        <v>0.950800237107291</v>
      </c>
    </row>
    <row r="99" spans="1:14" x14ac:dyDescent="0.25">
      <c r="A99" s="94" t="s">
        <v>339</v>
      </c>
      <c r="B99" s="101">
        <v>0.997</v>
      </c>
      <c r="C99" s="101">
        <v>1</v>
      </c>
      <c r="D99" s="101">
        <v>0.99513381995133821</v>
      </c>
      <c r="E99" s="101">
        <v>0.99397590361445787</v>
      </c>
      <c r="F99" s="101">
        <v>0.997</v>
      </c>
      <c r="G99" s="101">
        <v>1</v>
      </c>
      <c r="H99" s="101">
        <v>1</v>
      </c>
      <c r="I99" s="101">
        <v>0.9971509971509972</v>
      </c>
      <c r="J99" s="101">
        <v>0.99713467048710602</v>
      </c>
      <c r="K99" s="101">
        <v>1</v>
      </c>
      <c r="L99" s="101">
        <v>1</v>
      </c>
      <c r="M99" s="101"/>
      <c r="N99" s="101">
        <v>0.9979370809695719</v>
      </c>
    </row>
    <row r="100" spans="1:14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</row>
    <row r="101" spans="1:14" ht="18.75" x14ac:dyDescent="0.25">
      <c r="A101" s="265" t="s">
        <v>348</v>
      </c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</row>
    <row r="102" spans="1:14" x14ac:dyDescent="0.25">
      <c r="A102" s="97" t="s">
        <v>330</v>
      </c>
      <c r="B102" s="97" t="s">
        <v>1</v>
      </c>
      <c r="C102" s="97" t="s">
        <v>2</v>
      </c>
      <c r="D102" s="97" t="s">
        <v>3</v>
      </c>
      <c r="E102" s="97" t="s">
        <v>4</v>
      </c>
      <c r="F102" s="97" t="s">
        <v>120</v>
      </c>
      <c r="G102" s="97" t="s">
        <v>5</v>
      </c>
      <c r="H102" s="97" t="s">
        <v>26</v>
      </c>
      <c r="I102" s="97" t="s">
        <v>7</v>
      </c>
      <c r="J102" s="97" t="s">
        <v>8</v>
      </c>
      <c r="K102" s="97" t="s">
        <v>9</v>
      </c>
      <c r="L102" s="97" t="s">
        <v>10</v>
      </c>
      <c r="M102" s="97" t="s">
        <v>11</v>
      </c>
      <c r="N102" s="97">
        <v>2017</v>
      </c>
    </row>
    <row r="103" spans="1:14" x14ac:dyDescent="0.25">
      <c r="A103" s="94" t="s">
        <v>331</v>
      </c>
      <c r="B103" s="100">
        <v>3.6</v>
      </c>
      <c r="C103" s="100">
        <v>3.2</v>
      </c>
      <c r="D103" s="100">
        <v>3.9433376877857609</v>
      </c>
      <c r="E103" s="100">
        <v>3.5944700460829493</v>
      </c>
      <c r="F103" s="100">
        <v>3.8</v>
      </c>
      <c r="G103" s="100">
        <v>3.9443813847900113</v>
      </c>
      <c r="H103" s="100">
        <v>4.0637984923699211</v>
      </c>
      <c r="I103" s="100">
        <v>4.0246338215712383</v>
      </c>
      <c r="J103" s="100">
        <v>3.6381514257620453</v>
      </c>
      <c r="K103" s="100">
        <v>3.7528181669661822</v>
      </c>
      <c r="L103" s="100">
        <v>3.6640401146131807</v>
      </c>
      <c r="M103" s="100"/>
      <c r="N103" s="100">
        <v>41.117395108920924</v>
      </c>
    </row>
    <row r="104" spans="1:14" x14ac:dyDescent="0.25">
      <c r="A104" s="94" t="s">
        <v>332</v>
      </c>
      <c r="B104" s="100">
        <v>3.7</v>
      </c>
      <c r="C104" s="100">
        <v>2.7</v>
      </c>
      <c r="D104" s="100">
        <v>4.6158590308370044</v>
      </c>
      <c r="E104" s="100">
        <v>3.4615384615384617</v>
      </c>
      <c r="F104" s="100">
        <v>3.9</v>
      </c>
      <c r="G104" s="100">
        <v>4.0673339399454047</v>
      </c>
      <c r="H104" s="100">
        <v>4.3010471204188478</v>
      </c>
      <c r="I104" s="100">
        <v>4.0069868995633184</v>
      </c>
      <c r="J104" s="100">
        <v>3.4563456345634562</v>
      </c>
      <c r="K104" s="100">
        <v>3.4294425087108014</v>
      </c>
      <c r="L104" s="100">
        <v>3.5360149672591206</v>
      </c>
      <c r="M104" s="100"/>
      <c r="N104" s="100">
        <v>41.156009811937857</v>
      </c>
    </row>
    <row r="105" spans="1:14" x14ac:dyDescent="0.25">
      <c r="A105" s="94" t="s">
        <v>333</v>
      </c>
      <c r="B105" s="100">
        <v>4.4000000000000004</v>
      </c>
      <c r="C105" s="100">
        <v>4.2</v>
      </c>
      <c r="D105" s="100">
        <v>4.7227635075287866</v>
      </c>
      <c r="E105" s="100">
        <v>5.0828729281767959</v>
      </c>
      <c r="F105" s="100">
        <v>4.7</v>
      </c>
      <c r="G105" s="100">
        <v>4.1798418972332012</v>
      </c>
      <c r="H105" s="100">
        <v>4.2380497131931163</v>
      </c>
      <c r="I105" s="100">
        <v>5.2105760151085931</v>
      </c>
      <c r="J105" s="100">
        <v>3.9787028073572119</v>
      </c>
      <c r="K105" s="100">
        <v>3.5338276181649677</v>
      </c>
      <c r="L105" s="100">
        <v>3.4592445328031811</v>
      </c>
      <c r="M105" s="100"/>
      <c r="N105" s="100">
        <v>47.811860940695297</v>
      </c>
    </row>
    <row r="106" spans="1:14" x14ac:dyDescent="0.25">
      <c r="A106" s="94" t="s">
        <v>334</v>
      </c>
      <c r="B106" s="100">
        <v>1.5</v>
      </c>
      <c r="C106" s="100">
        <v>1.6</v>
      </c>
      <c r="D106" s="100">
        <v>2.5501285347043701</v>
      </c>
      <c r="E106" s="100">
        <v>1.9115044247787611</v>
      </c>
      <c r="F106" s="100">
        <v>2.1</v>
      </c>
      <c r="G106" s="100">
        <v>2.3754448398576513</v>
      </c>
      <c r="H106" s="100">
        <v>2.0737564322469981</v>
      </c>
      <c r="I106" s="100">
        <v>1.8562874251497006</v>
      </c>
      <c r="J106" s="100">
        <v>1.1883802816901408</v>
      </c>
      <c r="K106" s="100">
        <v>2.7249782419495214</v>
      </c>
      <c r="L106" s="100">
        <v>1.8272727272727274</v>
      </c>
      <c r="M106" s="100"/>
      <c r="N106" s="100">
        <v>21.72986349485112</v>
      </c>
    </row>
    <row r="107" spans="1:14" x14ac:dyDescent="0.25">
      <c r="A107" s="94" t="s">
        <v>335</v>
      </c>
      <c r="B107" s="100">
        <v>4.2</v>
      </c>
      <c r="C107" s="100">
        <v>3.1</v>
      </c>
      <c r="D107" s="100">
        <v>4.086816720257235</v>
      </c>
      <c r="E107" s="100">
        <v>3.5880398671096345</v>
      </c>
      <c r="F107" s="100">
        <v>3.6</v>
      </c>
      <c r="G107" s="100">
        <v>3.044776119402985</v>
      </c>
      <c r="H107" s="100">
        <v>3.25</v>
      </c>
      <c r="I107" s="100">
        <v>3.8333333333333335</v>
      </c>
      <c r="J107" s="100">
        <v>3.8333333333333335</v>
      </c>
      <c r="K107" s="100">
        <v>3.5833333333333335</v>
      </c>
      <c r="L107" s="100">
        <v>2.8333333333333335</v>
      </c>
      <c r="M107" s="100"/>
      <c r="N107" s="100">
        <v>38.851952277657269</v>
      </c>
    </row>
    <row r="108" spans="1:14" x14ac:dyDescent="0.25">
      <c r="A108" s="94" t="s">
        <v>336</v>
      </c>
      <c r="B108" s="100">
        <v>14.8</v>
      </c>
      <c r="C108" s="100">
        <v>12.8</v>
      </c>
      <c r="D108" s="100">
        <v>19.57511737089202</v>
      </c>
      <c r="E108" s="100">
        <v>18.016528925619834</v>
      </c>
      <c r="F108" s="100">
        <v>15.7</v>
      </c>
      <c r="G108" s="100">
        <v>22.970297029702969</v>
      </c>
      <c r="H108" s="100">
        <v>21.923954372623573</v>
      </c>
      <c r="I108" s="100">
        <v>22.913043478260871</v>
      </c>
      <c r="J108" s="100">
        <v>19.785714285714285</v>
      </c>
      <c r="K108" s="100">
        <v>16.799220272904485</v>
      </c>
      <c r="L108" s="100">
        <v>20.17766497461929</v>
      </c>
      <c r="M108" s="100"/>
      <c r="N108" s="100">
        <v>199.12228669675477</v>
      </c>
    </row>
    <row r="109" spans="1:14" x14ac:dyDescent="0.25">
      <c r="A109" s="94" t="s">
        <v>337</v>
      </c>
      <c r="B109" s="100">
        <v>7.2</v>
      </c>
      <c r="C109" s="100">
        <v>5.5</v>
      </c>
      <c r="D109" s="100">
        <v>7.9209558823529411</v>
      </c>
      <c r="E109" s="100">
        <v>5.9583555792845706</v>
      </c>
      <c r="F109" s="100">
        <v>6.5</v>
      </c>
      <c r="G109" s="100">
        <v>9.9916527545909855</v>
      </c>
      <c r="H109" s="100">
        <v>10.348137535816619</v>
      </c>
      <c r="I109" s="100">
        <v>7.8124280782508633</v>
      </c>
      <c r="J109" s="100">
        <v>6.78391959798995</v>
      </c>
      <c r="K109" s="100">
        <v>9.383453709783323</v>
      </c>
      <c r="L109" s="100">
        <v>8.6947368421052627</v>
      </c>
      <c r="M109" s="100"/>
      <c r="N109" s="100">
        <v>84.228390166534496</v>
      </c>
    </row>
    <row r="110" spans="1:14" x14ac:dyDescent="0.25">
      <c r="A110" s="94" t="s">
        <v>338</v>
      </c>
      <c r="B110" s="100">
        <v>5.4</v>
      </c>
      <c r="C110" s="100">
        <v>3.4</v>
      </c>
      <c r="D110" s="100">
        <v>4.1464968152866239</v>
      </c>
      <c r="E110" s="100">
        <v>5.2</v>
      </c>
      <c r="F110" s="100">
        <v>2.6</v>
      </c>
      <c r="G110" s="100">
        <v>3.7748344370860929</v>
      </c>
      <c r="H110" s="100">
        <v>6.4</v>
      </c>
      <c r="I110" s="100">
        <v>5.2974683544303796</v>
      </c>
      <c r="J110" s="100">
        <v>4.838709677419355</v>
      </c>
      <c r="K110" s="100">
        <v>6.0440251572327046</v>
      </c>
      <c r="L110" s="100">
        <v>3.7748344370860929</v>
      </c>
      <c r="M110" s="100"/>
      <c r="N110" s="100">
        <v>50.88203912270302</v>
      </c>
    </row>
    <row r="111" spans="1:14" x14ac:dyDescent="0.25">
      <c r="A111" s="94" t="s">
        <v>339</v>
      </c>
      <c r="B111" s="100">
        <v>20.399999999999999</v>
      </c>
      <c r="C111" s="100">
        <v>15.6</v>
      </c>
      <c r="D111" s="100">
        <v>17.347931873479318</v>
      </c>
      <c r="E111" s="100">
        <v>20.512048192771083</v>
      </c>
      <c r="F111" s="100">
        <v>21</v>
      </c>
      <c r="G111" s="100">
        <v>18.46153846153846</v>
      </c>
      <c r="H111" s="100">
        <v>20.155115511551156</v>
      </c>
      <c r="I111" s="100">
        <v>18.547008547008549</v>
      </c>
      <c r="J111" s="100">
        <v>16.590257879656161</v>
      </c>
      <c r="K111" s="100">
        <v>17.547169811320753</v>
      </c>
      <c r="L111" s="100">
        <v>16.624685138539043</v>
      </c>
      <c r="M111" s="100"/>
      <c r="N111" s="100">
        <v>201.70912841670963</v>
      </c>
    </row>
    <row r="112" spans="1:14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</row>
    <row r="113" spans="1:14" ht="18.75" x14ac:dyDescent="0.25">
      <c r="A113" s="265" t="s">
        <v>349</v>
      </c>
      <c r="B113" s="265"/>
      <c r="C113" s="265"/>
      <c r="D113" s="265"/>
      <c r="E113" s="265"/>
      <c r="F113" s="265"/>
      <c r="G113" s="265"/>
      <c r="H113" s="265"/>
      <c r="I113" s="265"/>
      <c r="J113" s="265"/>
      <c r="K113" s="265"/>
      <c r="L113" s="265"/>
      <c r="M113" s="265"/>
      <c r="N113" s="265"/>
    </row>
    <row r="114" spans="1:14" x14ac:dyDescent="0.25">
      <c r="A114" s="97" t="s">
        <v>330</v>
      </c>
      <c r="B114" s="97" t="s">
        <v>1</v>
      </c>
      <c r="C114" s="97" t="s">
        <v>2</v>
      </c>
      <c r="D114" s="97" t="s">
        <v>3</v>
      </c>
      <c r="E114" s="97" t="s">
        <v>4</v>
      </c>
      <c r="F114" s="97" t="s">
        <v>120</v>
      </c>
      <c r="G114" s="97" t="s">
        <v>5</v>
      </c>
      <c r="H114" s="97" t="s">
        <v>26</v>
      </c>
      <c r="I114" s="97" t="s">
        <v>7</v>
      </c>
      <c r="J114" s="97" t="s">
        <v>8</v>
      </c>
      <c r="K114" s="97" t="s">
        <v>9</v>
      </c>
      <c r="L114" s="97" t="s">
        <v>10</v>
      </c>
      <c r="M114" s="97" t="s">
        <v>11</v>
      </c>
      <c r="N114" s="97">
        <v>2017</v>
      </c>
    </row>
    <row r="115" spans="1:14" x14ac:dyDescent="0.25">
      <c r="A115" s="94" t="s">
        <v>331</v>
      </c>
      <c r="B115" s="101">
        <v>0.08</v>
      </c>
      <c r="C115" s="101">
        <v>7.1999999999999995E-2</v>
      </c>
      <c r="D115" s="101">
        <v>7.702182284980745E-2</v>
      </c>
      <c r="E115" s="101">
        <v>7.1428571428571425E-2</v>
      </c>
      <c r="F115" s="101">
        <v>5.8999999999999997E-2</v>
      </c>
      <c r="G115" s="101">
        <v>8.7769784172661874E-2</v>
      </c>
      <c r="H115" s="101">
        <v>7.7138849929873771E-2</v>
      </c>
      <c r="I115" s="101">
        <v>5.7692307692307696E-2</v>
      </c>
      <c r="J115" s="101">
        <v>6.4864864864864868E-2</v>
      </c>
      <c r="K115" s="101">
        <v>6.6126855600539811E-2</v>
      </c>
      <c r="L115" s="101">
        <v>6.1583577712609971E-2</v>
      </c>
      <c r="M115" s="101"/>
      <c r="N115" s="101">
        <v>7.0208255393440583E-2</v>
      </c>
    </row>
    <row r="116" spans="1:14" x14ac:dyDescent="0.25">
      <c r="A116" s="94" t="s">
        <v>332</v>
      </c>
      <c r="B116" s="101">
        <v>2.1999999999999999E-2</v>
      </c>
      <c r="C116" s="101">
        <v>3.1E-2</v>
      </c>
      <c r="D116" s="101">
        <v>3.5502958579881658E-2</v>
      </c>
      <c r="E116" s="101">
        <v>5.5555555555555552E-2</v>
      </c>
      <c r="F116" s="101">
        <v>4.9000000000000002E-2</v>
      </c>
      <c r="G116" s="101">
        <v>6.7114093959731544E-2</v>
      </c>
      <c r="H116" s="101">
        <v>5.0314465408805034E-2</v>
      </c>
      <c r="I116" s="101">
        <v>2.0270270270270271E-2</v>
      </c>
      <c r="J116" s="101">
        <v>3.90625E-2</v>
      </c>
      <c r="K116" s="101">
        <v>2.3622047244094488E-2</v>
      </c>
      <c r="L116" s="101">
        <v>4.7619047619047616E-2</v>
      </c>
      <c r="M116" s="101"/>
      <c r="N116" s="101">
        <v>4.0477770404777701E-2</v>
      </c>
    </row>
    <row r="117" spans="1:14" x14ac:dyDescent="0.25">
      <c r="A117" s="94" t="s">
        <v>333</v>
      </c>
      <c r="B117" s="101"/>
      <c r="C117" s="101"/>
      <c r="D117" s="101" t="s">
        <v>503</v>
      </c>
      <c r="E117" s="101">
        <v>5.434782608695652E-3</v>
      </c>
      <c r="F117" s="101">
        <v>6.0000000000000001E-3</v>
      </c>
      <c r="G117" s="101">
        <v>0</v>
      </c>
      <c r="H117" s="101">
        <v>6.993006993006993E-3</v>
      </c>
      <c r="I117" s="101">
        <v>5.6179775280898875E-3</v>
      </c>
      <c r="J117" s="101">
        <v>1.4598540145985401E-2</v>
      </c>
      <c r="K117" s="101">
        <v>0</v>
      </c>
      <c r="L117" s="101">
        <v>8.6206896551724137E-3</v>
      </c>
      <c r="M117" s="101"/>
      <c r="N117" s="134">
        <v>4.1666666666666666E-3</v>
      </c>
    </row>
    <row r="118" spans="1:14" x14ac:dyDescent="0.25">
      <c r="A118" s="94" t="s">
        <v>334</v>
      </c>
      <c r="B118" s="101"/>
      <c r="C118" s="101"/>
      <c r="D118" s="101" t="s">
        <v>503</v>
      </c>
      <c r="E118" s="101" t="s">
        <v>503</v>
      </c>
      <c r="F118" s="101" t="s">
        <v>503</v>
      </c>
      <c r="G118" s="101">
        <v>0</v>
      </c>
      <c r="H118" s="101">
        <v>0</v>
      </c>
      <c r="I118" s="101">
        <v>0</v>
      </c>
      <c r="J118" s="101">
        <v>2.2222222222222223E-2</v>
      </c>
      <c r="K118" s="101">
        <v>0</v>
      </c>
      <c r="L118" s="101">
        <v>0</v>
      </c>
      <c r="M118" s="101"/>
      <c r="N118" s="101">
        <v>1.2269938650306749E-3</v>
      </c>
    </row>
    <row r="119" spans="1:14" x14ac:dyDescent="0.25">
      <c r="A119" s="94" t="s">
        <v>335</v>
      </c>
      <c r="B119" s="101">
        <v>0.20899999999999999</v>
      </c>
      <c r="C119" s="101">
        <v>0.32300000000000001</v>
      </c>
      <c r="D119" s="101">
        <v>0.1951219512195122</v>
      </c>
      <c r="E119" s="101">
        <v>0.1111111111111111</v>
      </c>
      <c r="F119" s="101">
        <v>0.16700000000000001</v>
      </c>
      <c r="G119" s="101">
        <v>0.26470588235294118</v>
      </c>
      <c r="H119" s="101">
        <v>0.12820512820512819</v>
      </c>
      <c r="I119" s="101">
        <v>0.21739130434782608</v>
      </c>
      <c r="J119" s="101">
        <v>0.2608695652173913</v>
      </c>
      <c r="K119" s="101">
        <v>0.20930232558139536</v>
      </c>
      <c r="L119" s="101">
        <v>0.17647058823529413</v>
      </c>
      <c r="M119" s="101"/>
      <c r="N119" s="101">
        <v>0.20512820512820512</v>
      </c>
    </row>
    <row r="120" spans="1:14" x14ac:dyDescent="0.25">
      <c r="A120" s="94" t="s">
        <v>336</v>
      </c>
      <c r="B120" s="101"/>
      <c r="C120" s="101"/>
      <c r="D120" s="101">
        <v>0</v>
      </c>
      <c r="E120" s="101">
        <v>0</v>
      </c>
      <c r="F120" s="101" t="s">
        <v>503</v>
      </c>
      <c r="G120" s="101">
        <v>4.3103448275862068E-3</v>
      </c>
      <c r="H120" s="101">
        <v>0</v>
      </c>
      <c r="I120" s="101">
        <v>0</v>
      </c>
      <c r="J120" s="101">
        <v>0</v>
      </c>
      <c r="K120" s="101">
        <v>3.5971223021582736E-3</v>
      </c>
      <c r="L120" s="101">
        <v>0</v>
      </c>
      <c r="M120" s="101"/>
      <c r="N120" s="101">
        <v>7.2098053352559477E-4</v>
      </c>
    </row>
    <row r="121" spans="1:14" x14ac:dyDescent="0.25">
      <c r="A121" s="94" t="s">
        <v>337</v>
      </c>
      <c r="B121" s="101"/>
      <c r="C121" s="101"/>
      <c r="D121" s="101">
        <v>7.1942446043165471E-3</v>
      </c>
      <c r="E121" s="101">
        <v>1.6129032258064516E-2</v>
      </c>
      <c r="F121" s="101">
        <v>5.0000000000000001E-3</v>
      </c>
      <c r="G121" s="101">
        <v>2.5062656641604009E-3</v>
      </c>
      <c r="H121" s="101">
        <v>6.4377682403433476E-3</v>
      </c>
      <c r="I121" s="101">
        <v>2.2831050228310501E-3</v>
      </c>
      <c r="J121" s="101">
        <v>7.4074074074074077E-3</v>
      </c>
      <c r="K121" s="101">
        <v>1.3015184381778741E-2</v>
      </c>
      <c r="L121" s="101">
        <v>2.4213075060532689E-3</v>
      </c>
      <c r="M121" s="101"/>
      <c r="N121" s="107">
        <v>5.8400718778077272E-3</v>
      </c>
    </row>
    <row r="122" spans="1:14" x14ac:dyDescent="0.25">
      <c r="A122" s="94" t="s">
        <v>338</v>
      </c>
      <c r="B122" s="101">
        <v>0.48099999999999998</v>
      </c>
      <c r="C122" s="101">
        <v>0.52900000000000003</v>
      </c>
      <c r="D122" s="101">
        <v>0.47619047619047616</v>
      </c>
      <c r="E122" s="101">
        <v>0.26923076923076922</v>
      </c>
      <c r="F122" s="101">
        <v>0.38500000000000001</v>
      </c>
      <c r="G122" s="101">
        <v>0.10526315789473684</v>
      </c>
      <c r="H122" s="101">
        <v>0.40625</v>
      </c>
      <c r="I122" s="101">
        <v>0.14814814814814814</v>
      </c>
      <c r="J122" s="101">
        <v>0.28000000000000003</v>
      </c>
      <c r="K122" s="101">
        <v>0.38709677419354838</v>
      </c>
      <c r="L122" s="101">
        <v>0.63157894736842102</v>
      </c>
      <c r="M122" s="101"/>
      <c r="N122" s="101">
        <v>0.36575875486381321</v>
      </c>
    </row>
    <row r="123" spans="1:14" x14ac:dyDescent="0.25">
      <c r="A123" s="94" t="s">
        <v>339</v>
      </c>
      <c r="B123" s="101">
        <v>0.11799999999999999</v>
      </c>
      <c r="C123" s="101">
        <v>0.09</v>
      </c>
      <c r="D123" s="101">
        <v>0.13478260869565217</v>
      </c>
      <c r="E123" s="101">
        <v>0.1013215859030837</v>
      </c>
      <c r="F123" s="101">
        <v>0.115</v>
      </c>
      <c r="G123" s="101">
        <v>0.16666666666666666</v>
      </c>
      <c r="H123" s="101">
        <v>0.1065989847715736</v>
      </c>
      <c r="I123" s="101">
        <v>9.5238095238095233E-2</v>
      </c>
      <c r="J123" s="101">
        <v>7.2538860103626937E-2</v>
      </c>
      <c r="K123" s="101">
        <v>5.7142857142857141E-2</v>
      </c>
      <c r="L123" s="101">
        <v>5.4545454545454543E-2</v>
      </c>
      <c r="M123" s="101"/>
      <c r="N123" s="101">
        <v>0.10119555935098207</v>
      </c>
    </row>
  </sheetData>
  <mergeCells count="11">
    <mergeCell ref="A69:N69"/>
    <mergeCell ref="A81:N81"/>
    <mergeCell ref="A89:N89"/>
    <mergeCell ref="A101:N101"/>
    <mergeCell ref="A113:N113"/>
    <mergeCell ref="A57:N57"/>
    <mergeCell ref="A1:N1"/>
    <mergeCell ref="A13:N13"/>
    <mergeCell ref="A25:N25"/>
    <mergeCell ref="A37:N37"/>
    <mergeCell ref="A49:N49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showGridLines="0" zoomScale="70" zoomScaleNormal="70" workbookViewId="0">
      <selection activeCell="M7" sqref="M7"/>
    </sheetView>
  </sheetViews>
  <sheetFormatPr defaultRowHeight="15" x14ac:dyDescent="0.25"/>
  <cols>
    <col min="1" max="1" width="39.140625" bestFit="1" customWidth="1"/>
  </cols>
  <sheetData>
    <row r="1" spans="1:14" ht="18.75" x14ac:dyDescent="0.3">
      <c r="A1" s="267" t="s">
        <v>350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4" x14ac:dyDescent="0.25">
      <c r="A2" s="266" t="s">
        <v>351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</row>
    <row r="3" spans="1:14" x14ac:dyDescent="0.25">
      <c r="A3" s="97" t="s">
        <v>352</v>
      </c>
      <c r="B3" s="97" t="s">
        <v>1</v>
      </c>
      <c r="C3" s="97" t="s">
        <v>2</v>
      </c>
      <c r="D3" s="97" t="s">
        <v>3</v>
      </c>
      <c r="E3" s="97" t="s">
        <v>4</v>
      </c>
      <c r="F3" s="97" t="s">
        <v>120</v>
      </c>
      <c r="G3" s="97" t="s">
        <v>5</v>
      </c>
      <c r="H3" s="97" t="s">
        <v>26</v>
      </c>
      <c r="I3" s="97" t="s">
        <v>7</v>
      </c>
      <c r="J3" s="97" t="s">
        <v>8</v>
      </c>
      <c r="K3" s="97" t="s">
        <v>9</v>
      </c>
      <c r="L3" s="97" t="s">
        <v>10</v>
      </c>
      <c r="M3" s="97" t="s">
        <v>11</v>
      </c>
      <c r="N3" s="97">
        <v>2017</v>
      </c>
    </row>
    <row r="4" spans="1:14" x14ac:dyDescent="0.25">
      <c r="A4" s="94" t="s">
        <v>353</v>
      </c>
      <c r="B4" s="98">
        <v>1962</v>
      </c>
      <c r="C4" s="98">
        <v>1978</v>
      </c>
      <c r="D4" s="98">
        <v>2548</v>
      </c>
      <c r="E4" s="98">
        <v>1890</v>
      </c>
      <c r="F4" s="98">
        <v>2632</v>
      </c>
      <c r="G4" s="98">
        <v>2592</v>
      </c>
      <c r="H4" s="98">
        <v>2524</v>
      </c>
      <c r="I4" s="98">
        <v>3114</v>
      </c>
      <c r="J4" s="98">
        <v>2724</v>
      </c>
      <c r="K4" s="98">
        <v>2730</v>
      </c>
      <c r="L4" s="98">
        <v>2546</v>
      </c>
      <c r="M4" s="98"/>
      <c r="N4" s="98">
        <v>27240</v>
      </c>
    </row>
    <row r="5" spans="1:14" x14ac:dyDescent="0.25">
      <c r="A5" s="94" t="s">
        <v>354</v>
      </c>
      <c r="B5" s="98">
        <v>3109</v>
      </c>
      <c r="C5" s="98">
        <v>2839</v>
      </c>
      <c r="D5" s="98">
        <v>3220</v>
      </c>
      <c r="E5" s="98">
        <v>3163</v>
      </c>
      <c r="F5" s="98">
        <v>3141</v>
      </c>
      <c r="G5" s="98">
        <v>2939</v>
      </c>
      <c r="H5" s="98">
        <v>3075</v>
      </c>
      <c r="I5" s="98">
        <v>3207</v>
      </c>
      <c r="J5" s="98">
        <v>3159</v>
      </c>
      <c r="K5" s="98">
        <v>3408</v>
      </c>
      <c r="L5" s="98">
        <v>3338</v>
      </c>
      <c r="M5" s="98"/>
      <c r="N5" s="98">
        <v>34598</v>
      </c>
    </row>
    <row r="6" spans="1:14" x14ac:dyDescent="0.25">
      <c r="A6" s="94" t="s">
        <v>355</v>
      </c>
      <c r="B6" s="98" t="s">
        <v>503</v>
      </c>
      <c r="C6" s="98">
        <v>161</v>
      </c>
      <c r="D6" s="98">
        <v>138</v>
      </c>
      <c r="E6" s="98">
        <v>168</v>
      </c>
      <c r="F6" s="98">
        <v>189</v>
      </c>
      <c r="G6" s="98">
        <v>180</v>
      </c>
      <c r="H6" s="98">
        <v>113</v>
      </c>
      <c r="I6" s="98">
        <v>363</v>
      </c>
      <c r="J6" s="98">
        <v>614</v>
      </c>
      <c r="K6" s="98">
        <v>959</v>
      </c>
      <c r="L6" s="98">
        <v>863</v>
      </c>
      <c r="M6" s="98"/>
      <c r="N6" s="98">
        <v>3748</v>
      </c>
    </row>
    <row r="7" spans="1:14" x14ac:dyDescent="0.25">
      <c r="A7" s="94" t="s">
        <v>356</v>
      </c>
      <c r="B7" s="98">
        <v>5071</v>
      </c>
      <c r="C7" s="98">
        <v>4978</v>
      </c>
      <c r="D7" s="98">
        <v>5906</v>
      </c>
      <c r="E7" s="98">
        <v>5221</v>
      </c>
      <c r="F7" s="98">
        <v>5962</v>
      </c>
      <c r="G7" s="98">
        <v>5711</v>
      </c>
      <c r="H7" s="98">
        <v>5712</v>
      </c>
      <c r="I7" s="98">
        <v>6684</v>
      </c>
      <c r="J7" s="98">
        <v>6497</v>
      </c>
      <c r="K7" s="98">
        <v>7097</v>
      </c>
      <c r="L7" s="98">
        <v>6747</v>
      </c>
      <c r="M7" s="98"/>
      <c r="N7" s="98">
        <v>65586</v>
      </c>
    </row>
    <row r="8" spans="1:14" x14ac:dyDescent="0.2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</row>
    <row r="9" spans="1:14" ht="18.75" x14ac:dyDescent="0.3">
      <c r="A9" s="267" t="s">
        <v>357</v>
      </c>
      <c r="B9" s="267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</row>
    <row r="10" spans="1:14" x14ac:dyDescent="0.25">
      <c r="A10" s="266" t="s">
        <v>358</v>
      </c>
      <c r="B10" s="266"/>
      <c r="C10" s="266"/>
      <c r="D10" s="266"/>
      <c r="E10" s="266"/>
      <c r="F10" s="266"/>
      <c r="G10" s="266"/>
      <c r="H10" s="266"/>
      <c r="I10" s="266"/>
      <c r="J10" s="266"/>
      <c r="K10" s="266"/>
      <c r="L10" s="266"/>
      <c r="M10" s="266"/>
      <c r="N10" s="266"/>
    </row>
    <row r="11" spans="1:14" x14ac:dyDescent="0.25">
      <c r="A11" s="97" t="s">
        <v>359</v>
      </c>
      <c r="B11" s="97" t="s">
        <v>1</v>
      </c>
      <c r="C11" s="97" t="s">
        <v>2</v>
      </c>
      <c r="D11" s="97" t="s">
        <v>3</v>
      </c>
      <c r="E11" s="97" t="s">
        <v>4</v>
      </c>
      <c r="F11" s="97" t="s">
        <v>120</v>
      </c>
      <c r="G11" s="97" t="s">
        <v>5</v>
      </c>
      <c r="H11" s="97" t="s">
        <v>26</v>
      </c>
      <c r="I11" s="97" t="s">
        <v>7</v>
      </c>
      <c r="J11" s="97" t="s">
        <v>8</v>
      </c>
      <c r="K11" s="97" t="s">
        <v>9</v>
      </c>
      <c r="L11" s="97" t="s">
        <v>10</v>
      </c>
      <c r="M11" s="97" t="s">
        <v>11</v>
      </c>
      <c r="N11" s="97">
        <v>2017</v>
      </c>
    </row>
    <row r="12" spans="1:14" x14ac:dyDescent="0.25">
      <c r="A12" s="94" t="s">
        <v>358</v>
      </c>
      <c r="B12" s="98">
        <v>757</v>
      </c>
      <c r="C12" s="98">
        <v>616</v>
      </c>
      <c r="D12" s="98">
        <v>776</v>
      </c>
      <c r="E12" s="98">
        <v>767</v>
      </c>
      <c r="F12" s="98">
        <v>807</v>
      </c>
      <c r="G12" s="98">
        <v>646</v>
      </c>
      <c r="H12" s="98">
        <v>740</v>
      </c>
      <c r="I12" s="98">
        <v>768</v>
      </c>
      <c r="J12" s="98">
        <v>741</v>
      </c>
      <c r="K12" s="98">
        <v>751</v>
      </c>
      <c r="L12" s="98">
        <v>692</v>
      </c>
      <c r="M12" s="98"/>
      <c r="N12" s="98">
        <v>8061</v>
      </c>
    </row>
    <row r="13" spans="1:14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 ht="18.75" x14ac:dyDescent="0.3">
      <c r="A14" s="267" t="s">
        <v>360</v>
      </c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</row>
    <row r="15" spans="1:14" x14ac:dyDescent="0.25">
      <c r="A15" s="266" t="s">
        <v>361</v>
      </c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</row>
    <row r="16" spans="1:14" x14ac:dyDescent="0.25">
      <c r="A16" s="97" t="s">
        <v>359</v>
      </c>
      <c r="B16" s="97" t="s">
        <v>1</v>
      </c>
      <c r="C16" s="97" t="s">
        <v>2</v>
      </c>
      <c r="D16" s="97" t="s">
        <v>3</v>
      </c>
      <c r="E16" s="97" t="s">
        <v>4</v>
      </c>
      <c r="F16" s="97" t="s">
        <v>120</v>
      </c>
      <c r="G16" s="97" t="s">
        <v>5</v>
      </c>
      <c r="H16" s="97" t="s">
        <v>26</v>
      </c>
      <c r="I16" s="97" t="s">
        <v>7</v>
      </c>
      <c r="J16" s="97" t="s">
        <v>8</v>
      </c>
      <c r="K16" s="97" t="s">
        <v>9</v>
      </c>
      <c r="L16" s="97" t="s">
        <v>10</v>
      </c>
      <c r="M16" s="97" t="s">
        <v>11</v>
      </c>
      <c r="N16" s="97">
        <v>2017</v>
      </c>
    </row>
    <row r="17" spans="1:14" x14ac:dyDescent="0.25">
      <c r="A17" s="102">
        <v>2015</v>
      </c>
      <c r="B17" s="118">
        <f>B5+B12</f>
        <v>3866</v>
      </c>
      <c r="C17" s="118">
        <f t="shared" ref="C17:M17" si="0">C5+C12</f>
        <v>3455</v>
      </c>
      <c r="D17" s="118">
        <f t="shared" si="0"/>
        <v>3996</v>
      </c>
      <c r="E17" s="118">
        <f t="shared" si="0"/>
        <v>3930</v>
      </c>
      <c r="F17" s="118">
        <f t="shared" si="0"/>
        <v>3948</v>
      </c>
      <c r="G17" s="118">
        <f t="shared" si="0"/>
        <v>3585</v>
      </c>
      <c r="H17" s="118">
        <f t="shared" si="0"/>
        <v>3815</v>
      </c>
      <c r="I17" s="118">
        <f t="shared" si="0"/>
        <v>3975</v>
      </c>
      <c r="J17" s="118">
        <f t="shared" si="0"/>
        <v>3900</v>
      </c>
      <c r="K17" s="118">
        <f t="shared" si="0"/>
        <v>4159</v>
      </c>
      <c r="L17" s="118">
        <f t="shared" si="0"/>
        <v>4030</v>
      </c>
      <c r="M17" s="118">
        <f t="shared" si="0"/>
        <v>0</v>
      </c>
      <c r="N17" s="103"/>
    </row>
    <row r="18" spans="1:14" x14ac:dyDescent="0.25">
      <c r="A18" s="94">
        <v>2016</v>
      </c>
      <c r="B18" s="98">
        <v>5277</v>
      </c>
      <c r="C18" s="98">
        <v>5940</v>
      </c>
      <c r="D18" s="98">
        <v>6794</v>
      </c>
      <c r="E18" s="98">
        <v>6607</v>
      </c>
      <c r="F18" s="98">
        <v>6876</v>
      </c>
      <c r="G18" s="98">
        <v>6768</v>
      </c>
      <c r="H18" s="98">
        <v>5942</v>
      </c>
      <c r="I18" s="98">
        <v>6335</v>
      </c>
      <c r="J18" s="98">
        <v>6448</v>
      </c>
      <c r="K18" s="98">
        <v>6488</v>
      </c>
      <c r="L18" s="98">
        <v>6424</v>
      </c>
      <c r="M18" s="98">
        <v>5973</v>
      </c>
      <c r="N18" s="98">
        <v>75872</v>
      </c>
    </row>
    <row r="19" spans="1:14" x14ac:dyDescent="0.25">
      <c r="A19" s="94">
        <v>2017</v>
      </c>
      <c r="B19" s="98">
        <v>5828</v>
      </c>
      <c r="C19" s="98">
        <v>5594</v>
      </c>
      <c r="D19" s="98">
        <v>6682</v>
      </c>
      <c r="E19" s="98">
        <v>5988</v>
      </c>
      <c r="F19" s="98">
        <v>6769</v>
      </c>
      <c r="G19" s="98">
        <v>6357</v>
      </c>
      <c r="H19" s="98">
        <v>6452</v>
      </c>
      <c r="I19" s="98">
        <v>7452</v>
      </c>
      <c r="J19" s="98">
        <v>7238</v>
      </c>
      <c r="K19" s="98">
        <v>7848</v>
      </c>
      <c r="L19" s="98">
        <v>7439</v>
      </c>
      <c r="M19" s="98"/>
      <c r="N19" s="98">
        <v>73647</v>
      </c>
    </row>
  </sheetData>
  <mergeCells count="6">
    <mergeCell ref="A15:N15"/>
    <mergeCell ref="A1:N1"/>
    <mergeCell ref="A2:N2"/>
    <mergeCell ref="A9:N9"/>
    <mergeCell ref="A10:N10"/>
    <mergeCell ref="A14:N1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47</vt:i4>
      </vt:variant>
    </vt:vector>
  </HeadingPairs>
  <TitlesOfParts>
    <vt:vector size="47" baseType="lpstr">
      <vt:lpstr>Menu Inicial</vt:lpstr>
      <vt:lpstr>Plan2</vt:lpstr>
      <vt:lpstr>1</vt:lpstr>
      <vt:lpstr>2</vt:lpstr>
      <vt:lpstr>3</vt:lpstr>
      <vt:lpstr>SAME</vt:lpstr>
      <vt:lpstr>Ouvidoria</vt:lpstr>
      <vt:lpstr>Indicadores Hospitalares</vt:lpstr>
      <vt:lpstr>Atendimentos</vt:lpstr>
      <vt:lpstr>Natureza das Cirurgias</vt:lpstr>
      <vt:lpstr>Exames</vt:lpstr>
      <vt:lpstr>Plan1</vt:lpstr>
      <vt:lpstr>AIH</vt:lpstr>
      <vt:lpstr>Óbitos</vt:lpstr>
      <vt:lpstr>Internação (Localidade)</vt:lpstr>
      <vt:lpstr>Consultas (Localidade)</vt:lpstr>
      <vt:lpstr>Atendimentos (Localidade)</vt:lpstr>
      <vt:lpstr>ATT</vt:lpstr>
      <vt:lpstr>ATT (MOTO)</vt:lpstr>
      <vt:lpstr>UUE</vt:lpstr>
      <vt:lpstr>SJ</vt:lpstr>
      <vt:lpstr>UCS</vt:lpstr>
      <vt:lpstr>DAF - SA</vt:lpstr>
      <vt:lpstr>DAF - SAC</vt:lpstr>
      <vt:lpstr>DAF - SOF</vt:lpstr>
      <vt:lpstr>DLIH</vt:lpstr>
      <vt:lpstr>DLIH - SIF</vt:lpstr>
      <vt:lpstr>GEP</vt:lpstr>
      <vt:lpstr>GEP-SGE</vt:lpstr>
      <vt:lpstr>GEP - PCI</vt:lpstr>
      <vt:lpstr>SGPTI</vt:lpstr>
      <vt:lpstr>DIVGP - UAP</vt:lpstr>
      <vt:lpstr>DIVGP - ORGA.</vt:lpstr>
      <vt:lpstr>DIVGP - SOST</vt:lpstr>
      <vt:lpstr>Atenção Psicossocial</vt:lpstr>
      <vt:lpstr>Farmácia</vt:lpstr>
      <vt:lpstr>DE - NEP</vt:lpstr>
      <vt:lpstr>GAS - SRAS</vt:lpstr>
      <vt:lpstr>CME</vt:lpstr>
      <vt:lpstr>Centro Cirúrgico</vt:lpstr>
      <vt:lpstr>LACAP</vt:lpstr>
      <vt:lpstr>Nutrição</vt:lpstr>
      <vt:lpstr>UTI</vt:lpstr>
      <vt:lpstr>Reabilitação</vt:lpstr>
      <vt:lpstr>SVSSP - CCIRAS</vt:lpstr>
      <vt:lpstr>SVSSP - NEPI</vt:lpstr>
      <vt:lpstr>SVSSP - SP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Antunes Galdino Rodrigues Junior</dc:creator>
  <cp:lastModifiedBy>Sofia Bonfim Alves Palhares</cp:lastModifiedBy>
  <cp:lastPrinted>2017-04-28T17:49:37Z</cp:lastPrinted>
  <dcterms:created xsi:type="dcterms:W3CDTF">2015-10-19T16:50:57Z</dcterms:created>
  <dcterms:modified xsi:type="dcterms:W3CDTF">2017-12-13T13:43:34Z</dcterms:modified>
</cp:coreProperties>
</file>