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avia.mazucato\Downloads\"/>
    </mc:Choice>
  </mc:AlternateContent>
  <bookViews>
    <workbookView xWindow="0" yWindow="0" windowWidth="28800" windowHeight="12300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B1" i="1"/>
  <c r="C1" i="1"/>
  <c r="D1" i="1"/>
  <c r="E1" i="1"/>
  <c r="F1" i="1"/>
  <c r="G1" i="1"/>
  <c r="A2" i="1"/>
  <c r="B2" i="1"/>
  <c r="C2" i="1"/>
  <c r="D2" i="1"/>
  <c r="E2" i="1"/>
  <c r="F2" i="1"/>
  <c r="G2" i="1"/>
  <c r="A3" i="1"/>
  <c r="B3" i="1"/>
  <c r="C3" i="1"/>
  <c r="D3" i="1"/>
  <c r="E3" i="1"/>
  <c r="F3" i="1"/>
  <c r="G3" i="1"/>
  <c r="A4" i="1"/>
  <c r="B4" i="1"/>
  <c r="C4" i="1"/>
  <c r="D4" i="1"/>
  <c r="E4" i="1"/>
  <c r="F4" i="1"/>
  <c r="G4" i="1"/>
  <c r="A5" i="1"/>
  <c r="B5" i="1"/>
  <c r="C5" i="1"/>
  <c r="D5" i="1"/>
  <c r="E5" i="1"/>
  <c r="F5" i="1"/>
  <c r="G5" i="1"/>
  <c r="A6" i="1"/>
  <c r="B6" i="1"/>
  <c r="C6" i="1"/>
  <c r="D6" i="1"/>
  <c r="E6" i="1"/>
  <c r="F6" i="1"/>
  <c r="G6" i="1"/>
  <c r="A7" i="1"/>
  <c r="B7" i="1"/>
  <c r="C7" i="1"/>
  <c r="D7" i="1"/>
  <c r="E7" i="1"/>
  <c r="F7" i="1"/>
  <c r="G7" i="1"/>
  <c r="A8" i="1"/>
  <c r="B8" i="1"/>
  <c r="C8" i="1"/>
  <c r="D8" i="1"/>
  <c r="E8" i="1"/>
  <c r="F8" i="1"/>
  <c r="G8" i="1"/>
  <c r="A9" i="1"/>
  <c r="B9" i="1"/>
  <c r="C9" i="1"/>
  <c r="D9" i="1"/>
  <c r="E9" i="1"/>
  <c r="F9" i="1"/>
  <c r="G9" i="1"/>
  <c r="A10" i="1"/>
  <c r="B10" i="1"/>
  <c r="C10" i="1"/>
  <c r="D10" i="1"/>
  <c r="E10" i="1"/>
  <c r="F10" i="1"/>
  <c r="G10" i="1"/>
  <c r="A11" i="1"/>
  <c r="B11" i="1"/>
  <c r="C11" i="1"/>
  <c r="D11" i="1"/>
  <c r="E11" i="1"/>
  <c r="F11" i="1"/>
  <c r="G11" i="1"/>
  <c r="A12" i="1"/>
  <c r="B12" i="1"/>
  <c r="C12" i="1"/>
  <c r="D12" i="1"/>
  <c r="E12" i="1"/>
  <c r="F12" i="1"/>
  <c r="G12" i="1"/>
  <c r="A13" i="1"/>
  <c r="B13" i="1"/>
  <c r="C13" i="1"/>
  <c r="D13" i="1"/>
  <c r="E13" i="1"/>
  <c r="F13" i="1"/>
  <c r="G13" i="1"/>
  <c r="A14" i="1"/>
  <c r="B14" i="1"/>
  <c r="C14" i="1"/>
  <c r="D14" i="1"/>
  <c r="E14" i="1"/>
  <c r="F14" i="1"/>
  <c r="G14" i="1"/>
  <c r="A15" i="1"/>
  <c r="B15" i="1"/>
  <c r="C15" i="1"/>
  <c r="D15" i="1"/>
  <c r="E15" i="1"/>
  <c r="F15" i="1"/>
  <c r="G15" i="1"/>
  <c r="A16" i="1"/>
  <c r="B16" i="1"/>
  <c r="C16" i="1"/>
  <c r="D16" i="1"/>
  <c r="E16" i="1"/>
  <c r="F16" i="1"/>
  <c r="G16" i="1"/>
  <c r="A17" i="1"/>
  <c r="B17" i="1"/>
  <c r="C17" i="1"/>
  <c r="D17" i="1"/>
  <c r="E17" i="1"/>
  <c r="F17" i="1"/>
  <c r="G17" i="1"/>
  <c r="A18" i="1"/>
  <c r="B18" i="1"/>
  <c r="C18" i="1"/>
  <c r="D18" i="1"/>
  <c r="E18" i="1"/>
  <c r="F18" i="1"/>
  <c r="G18" i="1"/>
  <c r="A19" i="1"/>
  <c r="B19" i="1"/>
  <c r="C19" i="1"/>
  <c r="D19" i="1"/>
  <c r="E19" i="1"/>
  <c r="F19" i="1"/>
  <c r="G19" i="1"/>
  <c r="A20" i="1"/>
  <c r="B20" i="1"/>
  <c r="C20" i="1"/>
  <c r="D20" i="1"/>
  <c r="E20" i="1"/>
  <c r="F20" i="1"/>
  <c r="G20" i="1"/>
  <c r="A21" i="1"/>
  <c r="B21" i="1"/>
  <c r="C21" i="1"/>
  <c r="D21" i="1"/>
  <c r="E21" i="1"/>
  <c r="F21" i="1"/>
  <c r="G21" i="1"/>
  <c r="A22" i="1"/>
  <c r="B22" i="1"/>
  <c r="C22" i="1"/>
  <c r="D22" i="1"/>
  <c r="E22" i="1"/>
  <c r="F22" i="1"/>
  <c r="G22" i="1"/>
  <c r="A23" i="1"/>
  <c r="B23" i="1"/>
  <c r="C23" i="1"/>
  <c r="D23" i="1"/>
  <c r="E23" i="1"/>
  <c r="F23" i="1"/>
  <c r="G23" i="1"/>
  <c r="A24" i="1"/>
  <c r="B24" i="1"/>
  <c r="C24" i="1"/>
  <c r="D24" i="1"/>
  <c r="E24" i="1"/>
  <c r="F24" i="1"/>
  <c r="G24" i="1"/>
  <c r="A25" i="1"/>
  <c r="B25" i="1"/>
  <c r="C25" i="1"/>
  <c r="D25" i="1"/>
  <c r="E25" i="1"/>
  <c r="F25" i="1"/>
  <c r="G25" i="1"/>
  <c r="A26" i="1"/>
  <c r="B26" i="1"/>
  <c r="C26" i="1"/>
  <c r="D26" i="1"/>
  <c r="E26" i="1"/>
  <c r="F26" i="1"/>
  <c r="G26" i="1"/>
  <c r="A27" i="1"/>
  <c r="B27" i="1"/>
  <c r="C27" i="1"/>
  <c r="D27" i="1"/>
  <c r="E27" i="1"/>
  <c r="F27" i="1"/>
  <c r="G27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ELAT&#211;RIO%20DE%20GEST&#195;O%20-%20LICITACOES\RELAT&#211;RIO%20PREG&#213;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ÕES 2022"/>
      <sheetName val="PREGÕES 2021"/>
      <sheetName val="PREGÕES 2020"/>
      <sheetName val="PREGÕES 2019"/>
      <sheetName val="METAS DA EQUIPE 2019"/>
      <sheetName val="METAS DA EQUIPE 2020"/>
      <sheetName val="FASE INTERNA"/>
    </sheetNames>
    <sheetDataSet>
      <sheetData sheetId="0">
        <row r="3">
          <cell r="A3" t="str">
            <v>01/2022</v>
          </cell>
          <cell r="B3" t="str">
            <v>23538.004287/2021-17</v>
          </cell>
          <cell r="C3" t="str">
            <v>Pacs com Ris</v>
          </cell>
          <cell r="E3" t="str">
            <v>Aberta</v>
          </cell>
          <cell r="F3">
            <v>2</v>
          </cell>
          <cell r="H3">
            <v>44593</v>
          </cell>
          <cell r="M3" t="str">
            <v>Homologado</v>
          </cell>
        </row>
        <row r="4">
          <cell r="A4" t="str">
            <v>02/2022</v>
          </cell>
          <cell r="B4" t="str">
            <v>23538.020402/2021-09</v>
          </cell>
          <cell r="C4" t="str">
            <v xml:space="preserve">Insumos para serviço de hemodiálise e do sistema urinário, tais como agulhas fístula, cateteres, dialisadores, Fio Guia </v>
          </cell>
          <cell r="E4" t="str">
            <v>Aberta</v>
          </cell>
          <cell r="F4">
            <v>47</v>
          </cell>
          <cell r="H4">
            <v>44589</v>
          </cell>
          <cell r="M4" t="str">
            <v>Homologado</v>
          </cell>
        </row>
        <row r="5">
          <cell r="A5" t="str">
            <v>03/2022</v>
          </cell>
          <cell r="B5" t="str">
            <v>23538.021296/2021-72</v>
          </cell>
          <cell r="C5" t="str">
            <v>Materiaisde Paramentação Cirúrgica e Materiais médico de Uso Geral,</v>
          </cell>
          <cell r="E5" t="str">
            <v>Aberta</v>
          </cell>
          <cell r="F5">
            <v>32</v>
          </cell>
          <cell r="H5">
            <v>44599</v>
          </cell>
          <cell r="M5" t="str">
            <v>Homologado</v>
          </cell>
        </row>
        <row r="6">
          <cell r="A6" t="str">
            <v>04/2022</v>
          </cell>
          <cell r="B6" t="str">
            <v>23538.000964/2021-28</v>
          </cell>
          <cell r="C6" t="str">
            <v>Serviço de limpeza</v>
          </cell>
          <cell r="E6" t="str">
            <v>Aberta</v>
          </cell>
          <cell r="F6">
            <v>1</v>
          </cell>
          <cell r="H6">
            <v>44607</v>
          </cell>
          <cell r="M6" t="str">
            <v>Homologado</v>
          </cell>
        </row>
        <row r="7">
          <cell r="A7" t="str">
            <v>05/2022</v>
          </cell>
          <cell r="B7" t="str">
            <v>23538.004803/2021-11</v>
          </cell>
          <cell r="C7" t="str">
            <v>Aquisição parcelada de fórmulas infanti s, dietasenterais, módulo de suplementação via oral e enteral</v>
          </cell>
          <cell r="E7" t="str">
            <v>Aberta</v>
          </cell>
          <cell r="F7">
            <v>39</v>
          </cell>
          <cell r="H7">
            <v>44615</v>
          </cell>
          <cell r="M7" t="str">
            <v>Homologado</v>
          </cell>
        </row>
        <row r="8">
          <cell r="A8" t="str">
            <v>06/2022</v>
          </cell>
          <cell r="B8" t="str">
            <v>23538.018741/2021-17</v>
          </cell>
          <cell r="C8" t="str">
            <v xml:space="preserve">Contratação de empresa instalação e manutenções preventivas e corretivas nos sistemas de Climatização </v>
          </cell>
          <cell r="E8" t="str">
            <v>Aberta</v>
          </cell>
          <cell r="F8">
            <v>3</v>
          </cell>
          <cell r="H8">
            <v>44630</v>
          </cell>
          <cell r="M8" t="str">
            <v>Homologado</v>
          </cell>
        </row>
        <row r="9">
          <cell r="A9" t="str">
            <v>07/2022</v>
          </cell>
          <cell r="B9" t="str">
            <v>23538.018855/2021-67</v>
          </cell>
          <cell r="C9" t="str">
            <v>Medicamentos do grupo G5</v>
          </cell>
          <cell r="E9" t="str">
            <v>Aberta</v>
          </cell>
          <cell r="F9">
            <v>91</v>
          </cell>
          <cell r="H9">
            <v>44637</v>
          </cell>
          <cell r="M9" t="str">
            <v>Homologado</v>
          </cell>
        </row>
        <row r="10">
          <cell r="A10" t="str">
            <v>08/2022</v>
          </cell>
          <cell r="B10" t="str">
            <v>23538.014816/2021-91</v>
          </cell>
          <cell r="C10" t="str">
            <v>Impressora e etiqueta</v>
          </cell>
          <cell r="E10" t="str">
            <v>Aberta</v>
          </cell>
          <cell r="F10">
            <v>16</v>
          </cell>
          <cell r="H10">
            <v>44643</v>
          </cell>
          <cell r="M10" t="str">
            <v>Homologado</v>
          </cell>
        </row>
        <row r="11">
          <cell r="A11" t="str">
            <v>09/2022</v>
          </cell>
          <cell r="B11" t="str">
            <v>23538.001180/2022-06</v>
          </cell>
          <cell r="C11" t="str">
            <v>Materiaispara Central de Materiais e Esterilização</v>
          </cell>
          <cell r="E11" t="str">
            <v>Aberta</v>
          </cell>
          <cell r="F11">
            <v>9</v>
          </cell>
          <cell r="H11">
            <v>44645</v>
          </cell>
          <cell r="M11" t="str">
            <v>Homologado</v>
          </cell>
        </row>
        <row r="12">
          <cell r="A12" t="str">
            <v>10/2022</v>
          </cell>
          <cell r="B12" t="str">
            <v>23538.001531/2022-71</v>
          </cell>
          <cell r="C12" t="str">
            <v>Material de OPME -  Serviço de Cirurgia Cardiovascular (reedição)</v>
          </cell>
          <cell r="E12" t="str">
            <v>Aberta</v>
          </cell>
          <cell r="F12">
            <v>12</v>
          </cell>
          <cell r="H12">
            <v>44655</v>
          </cell>
          <cell r="M12" t="str">
            <v>Homologado</v>
          </cell>
        </row>
        <row r="13">
          <cell r="A13" t="str">
            <v>11/2022</v>
          </cell>
          <cell r="B13" t="str">
            <v>23538.001850/2022-86</v>
          </cell>
          <cell r="C13" t="str">
            <v>Curati vos - Tratamento de feridas (reedição)</v>
          </cell>
          <cell r="E13" t="str">
            <v>Aberta</v>
          </cell>
          <cell r="F13">
            <v>8</v>
          </cell>
          <cell r="H13">
            <v>44657</v>
          </cell>
          <cell r="M13" t="str">
            <v>Homologado</v>
          </cell>
        </row>
        <row r="14">
          <cell r="A14" t="str">
            <v>12/2022</v>
          </cell>
          <cell r="B14" t="str">
            <v>23538.001671/2022-49</v>
          </cell>
          <cell r="C14" t="str">
            <v>Material de OPME  -  Serviço de Cirurgia Geral e Cirurgia Bariátrica (reedição)</v>
          </cell>
          <cell r="E14" t="str">
            <v>Aberta</v>
          </cell>
          <cell r="F14">
            <v>6</v>
          </cell>
          <cell r="H14">
            <v>44669</v>
          </cell>
          <cell r="M14" t="str">
            <v>Homologado</v>
          </cell>
        </row>
        <row r="15">
          <cell r="A15" t="str">
            <v>13/2022</v>
          </cell>
          <cell r="B15" t="str">
            <v>23538.000310/2022-85</v>
          </cell>
          <cell r="C15" t="str">
            <v>Gases medicinais em cilindros</v>
          </cell>
          <cell r="E15" t="str">
            <v>Aberta</v>
          </cell>
          <cell r="F15">
            <v>10</v>
          </cell>
          <cell r="H15">
            <v>44671</v>
          </cell>
          <cell r="M15" t="str">
            <v>Homologado</v>
          </cell>
        </row>
        <row r="16">
          <cell r="A16" t="str">
            <v>14/2022</v>
          </cell>
          <cell r="B16" t="str">
            <v>23538.001486/2022-54</v>
          </cell>
          <cell r="C16" t="str">
            <v>Material de OPME - Serviço de Angioplastia Coronária e Serviço de Radiologia Intervencionista</v>
          </cell>
          <cell r="E16" t="str">
            <v>Aberta</v>
          </cell>
          <cell r="F16">
            <v>6</v>
          </cell>
          <cell r="H16">
            <v>44679</v>
          </cell>
          <cell r="M16" t="str">
            <v>Homologado</v>
          </cell>
        </row>
        <row r="17">
          <cell r="A17" t="str">
            <v>15/2022</v>
          </cell>
          <cell r="B17" t="str">
            <v>23538.004785/2022-41</v>
          </cell>
          <cell r="C17" t="str">
            <v>Articaína + epinefrina, benzocaína, fl uoxeti na, haloperidol, lidocaina, valproato de sódio</v>
          </cell>
          <cell r="E17" t="str">
            <v>Aberta</v>
          </cell>
          <cell r="F17">
            <v>16</v>
          </cell>
          <cell r="H17">
            <v>44680</v>
          </cell>
          <cell r="M17" t="str">
            <v>Homologado</v>
          </cell>
        </row>
        <row r="18">
          <cell r="A18" t="str">
            <v>16/2022</v>
          </cell>
          <cell r="B18" t="str">
            <v>23538.004937/2022-13</v>
          </cell>
          <cell r="C18" t="str">
            <v>Acetazolamida, alprostadil, captopril, nifedipino, propranolol</v>
          </cell>
          <cell r="E18" t="str">
            <v>Aberta</v>
          </cell>
          <cell r="F18">
            <v>14</v>
          </cell>
          <cell r="H18">
            <v>44685</v>
          </cell>
          <cell r="M18" t="str">
            <v>Homologado</v>
          </cell>
        </row>
        <row r="19">
          <cell r="A19" t="str">
            <v>17/2022</v>
          </cell>
          <cell r="B19" t="str">
            <v>23538.004860/2022-73</v>
          </cell>
          <cell r="C19" t="str">
            <v>Medicamento do grupo 4</v>
          </cell>
          <cell r="E19" t="str">
            <v>Aberta</v>
          </cell>
          <cell r="F19">
            <v>28</v>
          </cell>
          <cell r="H19">
            <v>44686</v>
          </cell>
          <cell r="M19" t="str">
            <v>Revogado</v>
          </cell>
        </row>
        <row r="20">
          <cell r="A20" t="str">
            <v>18/2022</v>
          </cell>
          <cell r="B20" t="str">
            <v>23538.004860/2022-73</v>
          </cell>
          <cell r="C20" t="str">
            <v>Medicamento do grupo 5</v>
          </cell>
          <cell r="E20" t="str">
            <v>Aberta</v>
          </cell>
          <cell r="F20">
            <v>28</v>
          </cell>
          <cell r="H20">
            <v>44693</v>
          </cell>
          <cell r="M20" t="str">
            <v>Homologado</v>
          </cell>
        </row>
        <row r="21">
          <cell r="A21" t="str">
            <v>19/2022</v>
          </cell>
          <cell r="B21" t="str">
            <v>23538.004797/2021-94</v>
          </cell>
          <cell r="C21" t="str">
            <v>Insumos para oserviço de Hemodinâmica</v>
          </cell>
          <cell r="E21" t="str">
            <v>Aberta</v>
          </cell>
          <cell r="F21">
            <v>79</v>
          </cell>
          <cell r="H21">
            <v>44699</v>
          </cell>
          <cell r="M21" t="str">
            <v>Homologado</v>
          </cell>
        </row>
        <row r="22">
          <cell r="A22" t="str">
            <v>20/2022</v>
          </cell>
          <cell r="B22" t="str">
            <v>23538.004448/2022-53</v>
          </cell>
          <cell r="C22" t="str">
            <v>Materiais Antissépticos, Saneantes, Materiais para Esterilização e Embalagens</v>
          </cell>
          <cell r="E22" t="str">
            <v>Aberta</v>
          </cell>
          <cell r="F22">
            <v>63</v>
          </cell>
          <cell r="H22">
            <v>44704</v>
          </cell>
          <cell r="M22" t="str">
            <v>Homologado</v>
          </cell>
        </row>
        <row r="23">
          <cell r="A23" t="str">
            <v>21/2022</v>
          </cell>
          <cell r="B23" t="str">
            <v>23538.006014/2022-98</v>
          </cell>
          <cell r="C23" t="str">
            <v>Lençois</v>
          </cell>
          <cell r="E23" t="str">
            <v>Aberta</v>
          </cell>
          <cell r="F23">
            <v>1</v>
          </cell>
          <cell r="H23">
            <v>44706</v>
          </cell>
          <cell r="M23" t="str">
            <v>Fracassado</v>
          </cell>
        </row>
        <row r="24">
          <cell r="A24" t="str">
            <v>22/2022</v>
          </cell>
          <cell r="B24" t="str">
            <v>23538.004494/2022-52</v>
          </cell>
          <cell r="C24" t="str">
            <v>Materiais médico-hospitalares para hemodiálise</v>
          </cell>
          <cell r="E24" t="str">
            <v>Aberta</v>
          </cell>
          <cell r="F24">
            <v>20</v>
          </cell>
          <cell r="H24">
            <v>44712</v>
          </cell>
          <cell r="M24" t="str">
            <v>Homologado</v>
          </cell>
        </row>
        <row r="25">
          <cell r="A25" t="str">
            <v>23/2022</v>
          </cell>
          <cell r="B25" t="str">
            <v>23538.004784/2021-15</v>
          </cell>
          <cell r="C25" t="str">
            <v>Materiais gerais deuso Hospitalar e laboratorias</v>
          </cell>
          <cell r="E25" t="str">
            <v>Aberta</v>
          </cell>
          <cell r="F25">
            <v>71</v>
          </cell>
          <cell r="H25">
            <v>44708</v>
          </cell>
          <cell r="M25" t="str">
            <v>Aberto</v>
          </cell>
        </row>
        <row r="26">
          <cell r="A26" t="str">
            <v>24/2022</v>
          </cell>
          <cell r="B26" t="str">
            <v>3538.002385/2022-09</v>
          </cell>
          <cell r="C26" t="str">
            <v>Dosimetria</v>
          </cell>
          <cell r="E26" t="str">
            <v>Aberta</v>
          </cell>
          <cell r="F26">
            <v>1</v>
          </cell>
          <cell r="H26">
            <v>44732</v>
          </cell>
          <cell r="M26" t="str">
            <v>Fechado</v>
          </cell>
        </row>
        <row r="27">
          <cell r="A27" t="str">
            <v>25/2022</v>
          </cell>
          <cell r="B27" t="str">
            <v>23538.016127/2021-11</v>
          </cell>
          <cell r="C27" t="str">
            <v>Aquisição parcelada regular de gases medicinais canalizados, Oxigênio medicinal e ar comprimido medicinal,</v>
          </cell>
          <cell r="E27" t="str">
            <v>Aberta</v>
          </cell>
          <cell r="F27">
            <v>2</v>
          </cell>
          <cell r="H27">
            <v>44722</v>
          </cell>
          <cell r="M27" t="str">
            <v>Fechado</v>
          </cell>
        </row>
        <row r="28">
          <cell r="A28" t="str">
            <v>26/2022</v>
          </cell>
          <cell r="B28" t="str">
            <v>23538.004052/2022-14</v>
          </cell>
          <cell r="C28" t="str">
            <v xml:space="preserve">Seviço de telefonia fixa </v>
          </cell>
          <cell r="E28" t="str">
            <v>Aberta</v>
          </cell>
          <cell r="F28">
            <v>2</v>
          </cell>
          <cell r="H28">
            <v>44734</v>
          </cell>
          <cell r="M28" t="str">
            <v>Fechado</v>
          </cell>
        </row>
        <row r="29">
          <cell r="A29" t="str">
            <v>27/2022</v>
          </cell>
          <cell r="B29" t="str">
            <v>23538.006553/2022-27</v>
          </cell>
          <cell r="C29" t="str">
            <v>Azul de meti leno, bisacodil, contraste radiológico, metf ormina, raniti dina, sulfato de bário</v>
          </cell>
          <cell r="E29" t="str">
            <v>Aberta</v>
          </cell>
          <cell r="F29">
            <v>31</v>
          </cell>
          <cell r="H29">
            <v>44726</v>
          </cell>
          <cell r="M29" t="str">
            <v>Fechado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J27" sqref="J27"/>
    </sheetView>
  </sheetViews>
  <sheetFormatPr defaultRowHeight="15" x14ac:dyDescent="0.25"/>
  <cols>
    <col min="2" max="2" width="20.42578125" bestFit="1" customWidth="1"/>
    <col min="3" max="3" width="107.85546875" bestFit="1" customWidth="1"/>
  </cols>
  <sheetData>
    <row r="1" spans="1:7" x14ac:dyDescent="0.25">
      <c r="A1" s="1" t="str">
        <f>'[1]PREGÕES 2022'!A3</f>
        <v>01/2022</v>
      </c>
      <c r="B1" s="1" t="str">
        <f>'[1]PREGÕES 2022'!B3</f>
        <v>23538.004287/2021-17</v>
      </c>
      <c r="C1" s="1" t="str">
        <f>'[1]PREGÕES 2022'!C3</f>
        <v>Pacs com Ris</v>
      </c>
      <c r="D1" s="1" t="str">
        <f>'[1]PREGÕES 2022'!E3</f>
        <v>Aberta</v>
      </c>
      <c r="E1" s="1">
        <f>'[1]PREGÕES 2022'!F3</f>
        <v>2</v>
      </c>
      <c r="F1" s="1">
        <f>'[1]PREGÕES 2022'!H3</f>
        <v>44593</v>
      </c>
      <c r="G1" s="1" t="str">
        <f>'[1]PREGÕES 2022'!M3</f>
        <v>Homologado</v>
      </c>
    </row>
    <row r="2" spans="1:7" x14ac:dyDescent="0.25">
      <c r="A2" s="1" t="str">
        <f>'[1]PREGÕES 2022'!A4</f>
        <v>02/2022</v>
      </c>
      <c r="B2" s="1" t="str">
        <f>'[1]PREGÕES 2022'!B4</f>
        <v>23538.020402/2021-09</v>
      </c>
      <c r="C2" s="1" t="str">
        <f>'[1]PREGÕES 2022'!C4</f>
        <v xml:space="preserve">Insumos para serviço de hemodiálise e do sistema urinário, tais como agulhas fístula, cateteres, dialisadores, Fio Guia </v>
      </c>
      <c r="D2" s="1" t="str">
        <f>'[1]PREGÕES 2022'!E4</f>
        <v>Aberta</v>
      </c>
      <c r="E2" s="1">
        <f>'[1]PREGÕES 2022'!F4</f>
        <v>47</v>
      </c>
      <c r="F2" s="1">
        <f>'[1]PREGÕES 2022'!H4</f>
        <v>44589</v>
      </c>
      <c r="G2" s="1" t="str">
        <f>'[1]PREGÕES 2022'!M4</f>
        <v>Homologado</v>
      </c>
    </row>
    <row r="3" spans="1:7" x14ac:dyDescent="0.25">
      <c r="A3" s="1" t="str">
        <f>'[1]PREGÕES 2022'!A5</f>
        <v>03/2022</v>
      </c>
      <c r="B3" s="1" t="str">
        <f>'[1]PREGÕES 2022'!B5</f>
        <v>23538.021296/2021-72</v>
      </c>
      <c r="C3" s="1" t="str">
        <f>'[1]PREGÕES 2022'!C5</f>
        <v>Materiaisde Paramentação Cirúrgica e Materiais médico de Uso Geral,</v>
      </c>
      <c r="D3" s="1" t="str">
        <f>'[1]PREGÕES 2022'!E5</f>
        <v>Aberta</v>
      </c>
      <c r="E3" s="1">
        <f>'[1]PREGÕES 2022'!F5</f>
        <v>32</v>
      </c>
      <c r="F3" s="1">
        <f>'[1]PREGÕES 2022'!H5</f>
        <v>44599</v>
      </c>
      <c r="G3" s="1" t="str">
        <f>'[1]PREGÕES 2022'!M5</f>
        <v>Homologado</v>
      </c>
    </row>
    <row r="4" spans="1:7" x14ac:dyDescent="0.25">
      <c r="A4" s="1" t="str">
        <f>'[1]PREGÕES 2022'!A6</f>
        <v>04/2022</v>
      </c>
      <c r="B4" s="1" t="str">
        <f>'[1]PREGÕES 2022'!B6</f>
        <v>23538.000964/2021-28</v>
      </c>
      <c r="C4" s="1" t="str">
        <f>'[1]PREGÕES 2022'!C6</f>
        <v>Serviço de limpeza</v>
      </c>
      <c r="D4" s="1" t="str">
        <f>'[1]PREGÕES 2022'!E6</f>
        <v>Aberta</v>
      </c>
      <c r="E4" s="1">
        <f>'[1]PREGÕES 2022'!F6</f>
        <v>1</v>
      </c>
      <c r="F4" s="1">
        <f>'[1]PREGÕES 2022'!H6</f>
        <v>44607</v>
      </c>
      <c r="G4" s="1" t="str">
        <f>'[1]PREGÕES 2022'!M6</f>
        <v>Homologado</v>
      </c>
    </row>
    <row r="5" spans="1:7" x14ac:dyDescent="0.25">
      <c r="A5" s="1" t="str">
        <f>'[1]PREGÕES 2022'!A7</f>
        <v>05/2022</v>
      </c>
      <c r="B5" s="1" t="str">
        <f>'[1]PREGÕES 2022'!B7</f>
        <v>23538.004803/2021-11</v>
      </c>
      <c r="C5" s="1" t="str">
        <f>'[1]PREGÕES 2022'!C7</f>
        <v>Aquisição parcelada de fórmulas infanti s, dietasenterais, módulo de suplementação via oral e enteral</v>
      </c>
      <c r="D5" s="1" t="str">
        <f>'[1]PREGÕES 2022'!E7</f>
        <v>Aberta</v>
      </c>
      <c r="E5" s="1">
        <f>'[1]PREGÕES 2022'!F7</f>
        <v>39</v>
      </c>
      <c r="F5" s="1">
        <f>'[1]PREGÕES 2022'!H7</f>
        <v>44615</v>
      </c>
      <c r="G5" s="1" t="str">
        <f>'[1]PREGÕES 2022'!M7</f>
        <v>Homologado</v>
      </c>
    </row>
    <row r="6" spans="1:7" x14ac:dyDescent="0.25">
      <c r="A6" s="1" t="str">
        <f>'[1]PREGÕES 2022'!A8</f>
        <v>06/2022</v>
      </c>
      <c r="B6" s="1" t="str">
        <f>'[1]PREGÕES 2022'!B8</f>
        <v>23538.018741/2021-17</v>
      </c>
      <c r="C6" s="1" t="str">
        <f>'[1]PREGÕES 2022'!C8</f>
        <v xml:space="preserve">Contratação de empresa instalação e manutenções preventivas e corretivas nos sistemas de Climatização </v>
      </c>
      <c r="D6" s="1" t="str">
        <f>'[1]PREGÕES 2022'!E8</f>
        <v>Aberta</v>
      </c>
      <c r="E6" s="1">
        <f>'[1]PREGÕES 2022'!F8</f>
        <v>3</v>
      </c>
      <c r="F6" s="1">
        <f>'[1]PREGÕES 2022'!H8</f>
        <v>44630</v>
      </c>
      <c r="G6" s="1" t="str">
        <f>'[1]PREGÕES 2022'!M8</f>
        <v>Homologado</v>
      </c>
    </row>
    <row r="7" spans="1:7" x14ac:dyDescent="0.25">
      <c r="A7" s="1" t="str">
        <f>'[1]PREGÕES 2022'!A9</f>
        <v>07/2022</v>
      </c>
      <c r="B7" s="1" t="str">
        <f>'[1]PREGÕES 2022'!B9</f>
        <v>23538.018855/2021-67</v>
      </c>
      <c r="C7" s="1" t="str">
        <f>'[1]PREGÕES 2022'!C9</f>
        <v>Medicamentos do grupo G5</v>
      </c>
      <c r="D7" s="1" t="str">
        <f>'[1]PREGÕES 2022'!E9</f>
        <v>Aberta</v>
      </c>
      <c r="E7" s="1">
        <f>'[1]PREGÕES 2022'!F9</f>
        <v>91</v>
      </c>
      <c r="F7" s="1">
        <f>'[1]PREGÕES 2022'!H9</f>
        <v>44637</v>
      </c>
      <c r="G7" s="1" t="str">
        <f>'[1]PREGÕES 2022'!M9</f>
        <v>Homologado</v>
      </c>
    </row>
    <row r="8" spans="1:7" x14ac:dyDescent="0.25">
      <c r="A8" s="1" t="str">
        <f>'[1]PREGÕES 2022'!A10</f>
        <v>08/2022</v>
      </c>
      <c r="B8" s="1" t="str">
        <f>'[1]PREGÕES 2022'!B10</f>
        <v>23538.014816/2021-91</v>
      </c>
      <c r="C8" s="1" t="str">
        <f>'[1]PREGÕES 2022'!C10</f>
        <v>Impressora e etiqueta</v>
      </c>
      <c r="D8" s="1" t="str">
        <f>'[1]PREGÕES 2022'!E10</f>
        <v>Aberta</v>
      </c>
      <c r="E8" s="1">
        <f>'[1]PREGÕES 2022'!F10</f>
        <v>16</v>
      </c>
      <c r="F8" s="1">
        <f>'[1]PREGÕES 2022'!H10</f>
        <v>44643</v>
      </c>
      <c r="G8" s="1" t="str">
        <f>'[1]PREGÕES 2022'!M10</f>
        <v>Homologado</v>
      </c>
    </row>
    <row r="9" spans="1:7" x14ac:dyDescent="0.25">
      <c r="A9" s="1" t="str">
        <f>'[1]PREGÕES 2022'!A11</f>
        <v>09/2022</v>
      </c>
      <c r="B9" s="1" t="str">
        <f>'[1]PREGÕES 2022'!B11</f>
        <v>23538.001180/2022-06</v>
      </c>
      <c r="C9" s="1" t="str">
        <f>'[1]PREGÕES 2022'!C11</f>
        <v>Materiaispara Central de Materiais e Esterilização</v>
      </c>
      <c r="D9" s="1" t="str">
        <f>'[1]PREGÕES 2022'!E11</f>
        <v>Aberta</v>
      </c>
      <c r="E9" s="1">
        <f>'[1]PREGÕES 2022'!F11</f>
        <v>9</v>
      </c>
      <c r="F9" s="1">
        <f>'[1]PREGÕES 2022'!H11</f>
        <v>44645</v>
      </c>
      <c r="G9" s="1" t="str">
        <f>'[1]PREGÕES 2022'!M11</f>
        <v>Homologado</v>
      </c>
    </row>
    <row r="10" spans="1:7" x14ac:dyDescent="0.25">
      <c r="A10" s="1" t="str">
        <f>'[1]PREGÕES 2022'!A12</f>
        <v>10/2022</v>
      </c>
      <c r="B10" s="1" t="str">
        <f>'[1]PREGÕES 2022'!B12</f>
        <v>23538.001531/2022-71</v>
      </c>
      <c r="C10" s="1" t="str">
        <f>'[1]PREGÕES 2022'!C12</f>
        <v>Material de OPME -  Serviço de Cirurgia Cardiovascular (reedição)</v>
      </c>
      <c r="D10" s="1" t="str">
        <f>'[1]PREGÕES 2022'!E12</f>
        <v>Aberta</v>
      </c>
      <c r="E10" s="1">
        <f>'[1]PREGÕES 2022'!F12</f>
        <v>12</v>
      </c>
      <c r="F10" s="1">
        <f>'[1]PREGÕES 2022'!H12</f>
        <v>44655</v>
      </c>
      <c r="G10" s="1" t="str">
        <f>'[1]PREGÕES 2022'!M12</f>
        <v>Homologado</v>
      </c>
    </row>
    <row r="11" spans="1:7" x14ac:dyDescent="0.25">
      <c r="A11" s="1" t="str">
        <f>'[1]PREGÕES 2022'!A13</f>
        <v>11/2022</v>
      </c>
      <c r="B11" s="1" t="str">
        <f>'[1]PREGÕES 2022'!B13</f>
        <v>23538.001850/2022-86</v>
      </c>
      <c r="C11" s="1" t="str">
        <f>'[1]PREGÕES 2022'!C13</f>
        <v>Curati vos - Tratamento de feridas (reedição)</v>
      </c>
      <c r="D11" s="1" t="str">
        <f>'[1]PREGÕES 2022'!E13</f>
        <v>Aberta</v>
      </c>
      <c r="E11" s="1">
        <f>'[1]PREGÕES 2022'!F13</f>
        <v>8</v>
      </c>
      <c r="F11" s="1">
        <f>'[1]PREGÕES 2022'!H13</f>
        <v>44657</v>
      </c>
      <c r="G11" s="1" t="str">
        <f>'[1]PREGÕES 2022'!M13</f>
        <v>Homologado</v>
      </c>
    </row>
    <row r="12" spans="1:7" x14ac:dyDescent="0.25">
      <c r="A12" s="1" t="str">
        <f>'[1]PREGÕES 2022'!A14</f>
        <v>12/2022</v>
      </c>
      <c r="B12" s="1" t="str">
        <f>'[1]PREGÕES 2022'!B14</f>
        <v>23538.001671/2022-49</v>
      </c>
      <c r="C12" s="1" t="str">
        <f>'[1]PREGÕES 2022'!C14</f>
        <v>Material de OPME  -  Serviço de Cirurgia Geral e Cirurgia Bariátrica (reedição)</v>
      </c>
      <c r="D12" s="1" t="str">
        <f>'[1]PREGÕES 2022'!E14</f>
        <v>Aberta</v>
      </c>
      <c r="E12" s="1">
        <f>'[1]PREGÕES 2022'!F14</f>
        <v>6</v>
      </c>
      <c r="F12" s="1">
        <f>'[1]PREGÕES 2022'!H14</f>
        <v>44669</v>
      </c>
      <c r="G12" s="1" t="str">
        <f>'[1]PREGÕES 2022'!M14</f>
        <v>Homologado</v>
      </c>
    </row>
    <row r="13" spans="1:7" x14ac:dyDescent="0.25">
      <c r="A13" s="1" t="str">
        <f>'[1]PREGÕES 2022'!A15</f>
        <v>13/2022</v>
      </c>
      <c r="B13" s="1" t="str">
        <f>'[1]PREGÕES 2022'!B15</f>
        <v>23538.000310/2022-85</v>
      </c>
      <c r="C13" s="1" t="str">
        <f>'[1]PREGÕES 2022'!C15</f>
        <v>Gases medicinais em cilindros</v>
      </c>
      <c r="D13" s="1" t="str">
        <f>'[1]PREGÕES 2022'!E15</f>
        <v>Aberta</v>
      </c>
      <c r="E13" s="1">
        <f>'[1]PREGÕES 2022'!F15</f>
        <v>10</v>
      </c>
      <c r="F13" s="1">
        <f>'[1]PREGÕES 2022'!H15</f>
        <v>44671</v>
      </c>
      <c r="G13" s="1" t="str">
        <f>'[1]PREGÕES 2022'!M15</f>
        <v>Homologado</v>
      </c>
    </row>
    <row r="14" spans="1:7" x14ac:dyDescent="0.25">
      <c r="A14" s="1" t="str">
        <f>'[1]PREGÕES 2022'!A16</f>
        <v>14/2022</v>
      </c>
      <c r="B14" s="1" t="str">
        <f>'[1]PREGÕES 2022'!B16</f>
        <v>23538.001486/2022-54</v>
      </c>
      <c r="C14" s="1" t="str">
        <f>'[1]PREGÕES 2022'!C16</f>
        <v>Material de OPME - Serviço de Angioplastia Coronária e Serviço de Radiologia Intervencionista</v>
      </c>
      <c r="D14" s="1" t="str">
        <f>'[1]PREGÕES 2022'!E16</f>
        <v>Aberta</v>
      </c>
      <c r="E14" s="1">
        <f>'[1]PREGÕES 2022'!F16</f>
        <v>6</v>
      </c>
      <c r="F14" s="1">
        <f>'[1]PREGÕES 2022'!H16</f>
        <v>44679</v>
      </c>
      <c r="G14" s="1" t="str">
        <f>'[1]PREGÕES 2022'!M16</f>
        <v>Homologado</v>
      </c>
    </row>
    <row r="15" spans="1:7" x14ac:dyDescent="0.25">
      <c r="A15" s="1" t="str">
        <f>'[1]PREGÕES 2022'!A17</f>
        <v>15/2022</v>
      </c>
      <c r="B15" s="1" t="str">
        <f>'[1]PREGÕES 2022'!B17</f>
        <v>23538.004785/2022-41</v>
      </c>
      <c r="C15" s="1" t="str">
        <f>'[1]PREGÕES 2022'!C17</f>
        <v>Articaína + epinefrina, benzocaína, fl uoxeti na, haloperidol, lidocaina, valproato de sódio</v>
      </c>
      <c r="D15" s="1" t="str">
        <f>'[1]PREGÕES 2022'!E17</f>
        <v>Aberta</v>
      </c>
      <c r="E15" s="1">
        <f>'[1]PREGÕES 2022'!F17</f>
        <v>16</v>
      </c>
      <c r="F15" s="1">
        <f>'[1]PREGÕES 2022'!H17</f>
        <v>44680</v>
      </c>
      <c r="G15" s="1" t="str">
        <f>'[1]PREGÕES 2022'!M17</f>
        <v>Homologado</v>
      </c>
    </row>
    <row r="16" spans="1:7" x14ac:dyDescent="0.25">
      <c r="A16" s="1" t="str">
        <f>'[1]PREGÕES 2022'!A18</f>
        <v>16/2022</v>
      </c>
      <c r="B16" s="1" t="str">
        <f>'[1]PREGÕES 2022'!B18</f>
        <v>23538.004937/2022-13</v>
      </c>
      <c r="C16" s="1" t="str">
        <f>'[1]PREGÕES 2022'!C18</f>
        <v>Acetazolamida, alprostadil, captopril, nifedipino, propranolol</v>
      </c>
      <c r="D16" s="1" t="str">
        <f>'[1]PREGÕES 2022'!E18</f>
        <v>Aberta</v>
      </c>
      <c r="E16" s="1">
        <f>'[1]PREGÕES 2022'!F18</f>
        <v>14</v>
      </c>
      <c r="F16" s="1">
        <f>'[1]PREGÕES 2022'!H18</f>
        <v>44685</v>
      </c>
      <c r="G16" s="1" t="str">
        <f>'[1]PREGÕES 2022'!M18</f>
        <v>Homologado</v>
      </c>
    </row>
    <row r="17" spans="1:7" x14ac:dyDescent="0.25">
      <c r="A17" s="1" t="str">
        <f>'[1]PREGÕES 2022'!A19</f>
        <v>17/2022</v>
      </c>
      <c r="B17" s="1" t="str">
        <f>'[1]PREGÕES 2022'!B19</f>
        <v>23538.004860/2022-73</v>
      </c>
      <c r="C17" s="1" t="str">
        <f>'[1]PREGÕES 2022'!C19</f>
        <v>Medicamento do grupo 4</v>
      </c>
      <c r="D17" s="1" t="str">
        <f>'[1]PREGÕES 2022'!E19</f>
        <v>Aberta</v>
      </c>
      <c r="E17" s="1">
        <f>'[1]PREGÕES 2022'!F19</f>
        <v>28</v>
      </c>
      <c r="F17" s="1">
        <f>'[1]PREGÕES 2022'!H19</f>
        <v>44686</v>
      </c>
      <c r="G17" s="1" t="str">
        <f>'[1]PREGÕES 2022'!M19</f>
        <v>Revogado</v>
      </c>
    </row>
    <row r="18" spans="1:7" x14ac:dyDescent="0.25">
      <c r="A18" s="1" t="str">
        <f>'[1]PREGÕES 2022'!A20</f>
        <v>18/2022</v>
      </c>
      <c r="B18" s="1" t="str">
        <f>'[1]PREGÕES 2022'!B20</f>
        <v>23538.004860/2022-73</v>
      </c>
      <c r="C18" s="1" t="str">
        <f>'[1]PREGÕES 2022'!C20</f>
        <v>Medicamento do grupo 5</v>
      </c>
      <c r="D18" s="1" t="str">
        <f>'[1]PREGÕES 2022'!E20</f>
        <v>Aberta</v>
      </c>
      <c r="E18" s="1">
        <f>'[1]PREGÕES 2022'!F20</f>
        <v>28</v>
      </c>
      <c r="F18" s="1">
        <f>'[1]PREGÕES 2022'!H20</f>
        <v>44693</v>
      </c>
      <c r="G18" s="1" t="str">
        <f>'[1]PREGÕES 2022'!M20</f>
        <v>Homologado</v>
      </c>
    </row>
    <row r="19" spans="1:7" x14ac:dyDescent="0.25">
      <c r="A19" s="1" t="str">
        <f>'[1]PREGÕES 2022'!A21</f>
        <v>19/2022</v>
      </c>
      <c r="B19" s="1" t="str">
        <f>'[1]PREGÕES 2022'!B21</f>
        <v>23538.004797/2021-94</v>
      </c>
      <c r="C19" s="1" t="str">
        <f>'[1]PREGÕES 2022'!C21</f>
        <v>Insumos para oserviço de Hemodinâmica</v>
      </c>
      <c r="D19" s="1" t="str">
        <f>'[1]PREGÕES 2022'!E21</f>
        <v>Aberta</v>
      </c>
      <c r="E19" s="1">
        <f>'[1]PREGÕES 2022'!F21</f>
        <v>79</v>
      </c>
      <c r="F19" s="1">
        <f>'[1]PREGÕES 2022'!H21</f>
        <v>44699</v>
      </c>
      <c r="G19" s="1" t="str">
        <f>'[1]PREGÕES 2022'!M21</f>
        <v>Homologado</v>
      </c>
    </row>
    <row r="20" spans="1:7" x14ac:dyDescent="0.25">
      <c r="A20" s="1" t="str">
        <f>'[1]PREGÕES 2022'!A22</f>
        <v>20/2022</v>
      </c>
      <c r="B20" s="1" t="str">
        <f>'[1]PREGÕES 2022'!B22</f>
        <v>23538.004448/2022-53</v>
      </c>
      <c r="C20" s="1" t="str">
        <f>'[1]PREGÕES 2022'!C22</f>
        <v>Materiais Antissépticos, Saneantes, Materiais para Esterilização e Embalagens</v>
      </c>
      <c r="D20" s="1" t="str">
        <f>'[1]PREGÕES 2022'!E22</f>
        <v>Aberta</v>
      </c>
      <c r="E20" s="1">
        <f>'[1]PREGÕES 2022'!F22</f>
        <v>63</v>
      </c>
      <c r="F20" s="1">
        <f>'[1]PREGÕES 2022'!H22</f>
        <v>44704</v>
      </c>
      <c r="G20" s="1" t="str">
        <f>'[1]PREGÕES 2022'!M22</f>
        <v>Homologado</v>
      </c>
    </row>
    <row r="21" spans="1:7" x14ac:dyDescent="0.25">
      <c r="A21" s="1" t="str">
        <f>'[1]PREGÕES 2022'!A23</f>
        <v>21/2022</v>
      </c>
      <c r="B21" s="1" t="str">
        <f>'[1]PREGÕES 2022'!B23</f>
        <v>23538.006014/2022-98</v>
      </c>
      <c r="C21" s="1" t="str">
        <f>'[1]PREGÕES 2022'!C23</f>
        <v>Lençois</v>
      </c>
      <c r="D21" s="1" t="str">
        <f>'[1]PREGÕES 2022'!E23</f>
        <v>Aberta</v>
      </c>
      <c r="E21" s="1">
        <f>'[1]PREGÕES 2022'!F23</f>
        <v>1</v>
      </c>
      <c r="F21" s="1">
        <f>'[1]PREGÕES 2022'!H23</f>
        <v>44706</v>
      </c>
      <c r="G21" s="1" t="str">
        <f>'[1]PREGÕES 2022'!M23</f>
        <v>Fracassado</v>
      </c>
    </row>
    <row r="22" spans="1:7" x14ac:dyDescent="0.25">
      <c r="A22" s="1" t="str">
        <f>'[1]PREGÕES 2022'!A24</f>
        <v>22/2022</v>
      </c>
      <c r="B22" s="1" t="str">
        <f>'[1]PREGÕES 2022'!B24</f>
        <v>23538.004494/2022-52</v>
      </c>
      <c r="C22" s="1" t="str">
        <f>'[1]PREGÕES 2022'!C24</f>
        <v>Materiais médico-hospitalares para hemodiálise</v>
      </c>
      <c r="D22" s="1" t="str">
        <f>'[1]PREGÕES 2022'!E24</f>
        <v>Aberta</v>
      </c>
      <c r="E22" s="1">
        <f>'[1]PREGÕES 2022'!F24</f>
        <v>20</v>
      </c>
      <c r="F22" s="1">
        <f>'[1]PREGÕES 2022'!H24</f>
        <v>44712</v>
      </c>
      <c r="G22" s="1" t="str">
        <f>'[1]PREGÕES 2022'!M24</f>
        <v>Homologado</v>
      </c>
    </row>
    <row r="23" spans="1:7" x14ac:dyDescent="0.25">
      <c r="A23" s="1" t="str">
        <f>'[1]PREGÕES 2022'!A25</f>
        <v>23/2022</v>
      </c>
      <c r="B23" s="1" t="str">
        <f>'[1]PREGÕES 2022'!B25</f>
        <v>23538.004784/2021-15</v>
      </c>
      <c r="C23" s="1" t="str">
        <f>'[1]PREGÕES 2022'!C25</f>
        <v>Materiais gerais deuso Hospitalar e laboratorias</v>
      </c>
      <c r="D23" s="1" t="str">
        <f>'[1]PREGÕES 2022'!E25</f>
        <v>Aberta</v>
      </c>
      <c r="E23" s="1">
        <f>'[1]PREGÕES 2022'!F25</f>
        <v>71</v>
      </c>
      <c r="F23" s="1">
        <f>'[1]PREGÕES 2022'!H25</f>
        <v>44708</v>
      </c>
      <c r="G23" s="1" t="str">
        <f>'[1]PREGÕES 2022'!M25</f>
        <v>Aberto</v>
      </c>
    </row>
    <row r="24" spans="1:7" x14ac:dyDescent="0.25">
      <c r="A24" s="1" t="str">
        <f>'[1]PREGÕES 2022'!A26</f>
        <v>24/2022</v>
      </c>
      <c r="B24" s="1" t="str">
        <f>'[1]PREGÕES 2022'!B26</f>
        <v>3538.002385/2022-09</v>
      </c>
      <c r="C24" s="1" t="str">
        <f>'[1]PREGÕES 2022'!C26</f>
        <v>Dosimetria</v>
      </c>
      <c r="D24" s="1" t="str">
        <f>'[1]PREGÕES 2022'!E26</f>
        <v>Aberta</v>
      </c>
      <c r="E24" s="1">
        <f>'[1]PREGÕES 2022'!F26</f>
        <v>1</v>
      </c>
      <c r="F24" s="1">
        <f>'[1]PREGÕES 2022'!H26</f>
        <v>44732</v>
      </c>
      <c r="G24" s="1" t="str">
        <f>'[1]PREGÕES 2022'!M26</f>
        <v>Fechado</v>
      </c>
    </row>
    <row r="25" spans="1:7" x14ac:dyDescent="0.25">
      <c r="A25" s="1" t="str">
        <f>'[1]PREGÕES 2022'!A27</f>
        <v>25/2022</v>
      </c>
      <c r="B25" s="1" t="str">
        <f>'[1]PREGÕES 2022'!B27</f>
        <v>23538.016127/2021-11</v>
      </c>
      <c r="C25" s="1" t="str">
        <f>'[1]PREGÕES 2022'!C27</f>
        <v>Aquisição parcelada regular de gases medicinais canalizados, Oxigênio medicinal e ar comprimido medicinal,</v>
      </c>
      <c r="D25" s="1" t="str">
        <f>'[1]PREGÕES 2022'!E27</f>
        <v>Aberta</v>
      </c>
      <c r="E25" s="1">
        <f>'[1]PREGÕES 2022'!F27</f>
        <v>2</v>
      </c>
      <c r="F25" s="1">
        <f>'[1]PREGÕES 2022'!H27</f>
        <v>44722</v>
      </c>
      <c r="G25" s="1" t="str">
        <f>'[1]PREGÕES 2022'!M27</f>
        <v>Fechado</v>
      </c>
    </row>
    <row r="26" spans="1:7" x14ac:dyDescent="0.25">
      <c r="A26" s="1" t="str">
        <f>'[1]PREGÕES 2022'!A28</f>
        <v>26/2022</v>
      </c>
      <c r="B26" s="1" t="str">
        <f>'[1]PREGÕES 2022'!B28</f>
        <v>23538.004052/2022-14</v>
      </c>
      <c r="C26" s="1" t="str">
        <f>'[1]PREGÕES 2022'!C28</f>
        <v xml:space="preserve">Seviço de telefonia fixa </v>
      </c>
      <c r="D26" s="1" t="str">
        <f>'[1]PREGÕES 2022'!E28</f>
        <v>Aberta</v>
      </c>
      <c r="E26" s="1">
        <f>'[1]PREGÕES 2022'!F28</f>
        <v>2</v>
      </c>
      <c r="F26" s="1">
        <f>'[1]PREGÕES 2022'!H28</f>
        <v>44734</v>
      </c>
      <c r="G26" s="1" t="str">
        <f>'[1]PREGÕES 2022'!M28</f>
        <v>Fechado</v>
      </c>
    </row>
    <row r="27" spans="1:7" x14ac:dyDescent="0.25">
      <c r="A27" s="1" t="str">
        <f>'[1]PREGÕES 2022'!A29</f>
        <v>27/2022</v>
      </c>
      <c r="B27" s="1" t="str">
        <f>'[1]PREGÕES 2022'!B29</f>
        <v>23538.006553/2022-27</v>
      </c>
      <c r="C27" s="1" t="str">
        <f>'[1]PREGÕES 2022'!C29</f>
        <v>Azul de meti leno, bisacodil, contraste radiológico, metf ormina, raniti dina, sulfato de bário</v>
      </c>
      <c r="D27" s="1" t="str">
        <f>'[1]PREGÕES 2022'!E29</f>
        <v>Aberta</v>
      </c>
      <c r="E27" s="1">
        <f>'[1]PREGÕES 2022'!F29</f>
        <v>31</v>
      </c>
      <c r="F27" s="1">
        <f>'[1]PREGÕES 2022'!H29</f>
        <v>44726</v>
      </c>
      <c r="G27" s="1" t="str">
        <f>'[1]PREGÕES 2022'!M29</f>
        <v>Fechado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Regina Mazucato</dc:creator>
  <cp:lastModifiedBy>Flavia Regina Mazucato</cp:lastModifiedBy>
  <dcterms:created xsi:type="dcterms:W3CDTF">2022-06-02T13:02:31Z</dcterms:created>
  <dcterms:modified xsi:type="dcterms:W3CDTF">2022-06-02T13:03:07Z</dcterms:modified>
</cp:coreProperties>
</file>