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DAI\CA\CA\SERVIÇO DE LICITAÇÕES\DISPENSA DE LICITAÇÃO\2020\Dispensas\Processos Covid 19\Dispensa emergencial - Chamamento Público 11.2020 - materiais médicos remanescentes\"/>
    </mc:Choice>
  </mc:AlternateContent>
  <bookViews>
    <workbookView xWindow="0" yWindow="0" windowWidth="20490" windowHeight="7050"/>
  </bookViews>
  <sheets>
    <sheet name="Itens"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38" i="1" l="1"/>
  <c r="H37" i="1"/>
  <c r="H36" i="1"/>
  <c r="H35" i="1"/>
  <c r="H34" i="1"/>
  <c r="H33" i="1"/>
  <c r="H32" i="1"/>
  <c r="H31" i="1"/>
  <c r="H30" i="1"/>
  <c r="H29" i="1"/>
  <c r="H28" i="1"/>
  <c r="H27" i="1"/>
  <c r="H26" i="1"/>
  <c r="H25" i="1"/>
  <c r="H24" i="1"/>
  <c r="H23" i="1"/>
  <c r="H22" i="1"/>
  <c r="H21" i="1"/>
  <c r="H20" i="1"/>
  <c r="H19" i="1"/>
  <c r="H18" i="1"/>
  <c r="H17" i="1"/>
  <c r="H16" i="1"/>
  <c r="H15" i="1"/>
  <c r="H14" i="1"/>
  <c r="H13" i="1"/>
  <c r="H12" i="1"/>
</calcChain>
</file>

<file path=xl/sharedStrings.xml><?xml version="1.0" encoding="utf-8"?>
<sst xmlns="http://schemas.openxmlformats.org/spreadsheetml/2006/main" count="133" uniqueCount="107">
  <si>
    <t>DIRETORIA DE ADMINISTRAÇÃO E INFRAESTRUTURA</t>
  </si>
  <si>
    <t>Coordenadoria de Administração</t>
  </si>
  <si>
    <t>Escopo:</t>
  </si>
  <si>
    <t>Objeto:</t>
  </si>
  <si>
    <t>Período:</t>
  </si>
  <si>
    <t>Compra centralizada / Adm. Central</t>
  </si>
  <si>
    <t>#</t>
  </si>
  <si>
    <t>Catmat</t>
  </si>
  <si>
    <t>Descritivo</t>
  </si>
  <si>
    <t>Apresentação</t>
  </si>
  <si>
    <t>Consolidação da Demanda</t>
  </si>
  <si>
    <t>FURG-HU</t>
  </si>
  <si>
    <t>Ufal-HUPAA</t>
  </si>
  <si>
    <t>Ufam-HUGV</t>
  </si>
  <si>
    <t>UFBA-Hupes</t>
  </si>
  <si>
    <t xml:space="preserve">UFBA-MCO </t>
  </si>
  <si>
    <t>UFC-CH</t>
  </si>
  <si>
    <t>UFCG-HUAC</t>
  </si>
  <si>
    <t>UFCG-HUJB</t>
  </si>
  <si>
    <t>UFES-Hucam</t>
  </si>
  <si>
    <t>UFF-HUAP</t>
  </si>
  <si>
    <t>UFG-HC</t>
  </si>
  <si>
    <t>UFGD-HU</t>
  </si>
  <si>
    <t>UFJF-HU</t>
  </si>
  <si>
    <t>UFMA-HU</t>
  </si>
  <si>
    <t>UFMG-HC</t>
  </si>
  <si>
    <t>UFMS-Humap</t>
  </si>
  <si>
    <t>UFMT-HUJM</t>
  </si>
  <si>
    <t>UFPA-CH</t>
  </si>
  <si>
    <t>UFPB-HULW</t>
  </si>
  <si>
    <t>UFPE-HC</t>
  </si>
  <si>
    <t>UFPel-HE</t>
  </si>
  <si>
    <t>UFPI-HU</t>
  </si>
  <si>
    <t>UFPR-CH</t>
  </si>
  <si>
    <t>UFRN-HUAB</t>
  </si>
  <si>
    <t>UFRN-Huol</t>
  </si>
  <si>
    <t>UFRN-MEJC</t>
  </si>
  <si>
    <t>UFS-HU</t>
  </si>
  <si>
    <t>UFS-HUL</t>
  </si>
  <si>
    <t>UFSC-HU</t>
  </si>
  <si>
    <t>UFSCar-HU</t>
  </si>
  <si>
    <t>UFT-HDT</t>
  </si>
  <si>
    <t>UFTM-HC</t>
  </si>
  <si>
    <t>UFU-HC</t>
  </si>
  <si>
    <t>UnB-HUB</t>
  </si>
  <si>
    <t>Unirio-HUGG</t>
  </si>
  <si>
    <t>Univasf-HU</t>
  </si>
  <si>
    <t>UFSM-HUSM</t>
  </si>
  <si>
    <t>UNIDADE</t>
  </si>
  <si>
    <t>Qtde</t>
  </si>
  <si>
    <t>Enfrentamento da emergência</t>
  </si>
  <si>
    <t>Equipe de Planejamento da Contratação - Aquisição para enfrentamento da emergência do coronavírus COVID-19 pela Rede Ebserh</t>
  </si>
  <si>
    <t>Cód. Ebserh</t>
  </si>
  <si>
    <t>EBS01103</t>
  </si>
  <si>
    <t>ESPAÇADOR PARA AEROSSOLTERAPIA (PUFF), PARA ADAPTAÇÃO NO CIRCUITO DA VENTILAÇÃO MECÂNICA, APRESENTA CONEXÕES UNIVERSAIS, COM ORIFÍCIO PARA ADMINISTRAÇÃO DE MEDICAÇÃO, COM TAMPA PRESA AO ESPAÇADOR, CONFECCIONADO EM PVC, PEÇA DE TAMANHO ÚNICO, PARA ADAPTAÇÃO NO CIRCUITO DO VENTILADOR MECÂNICO.  OBS: COMPATÍVEL COM PROCESSO DE DESINFECÇÃO EM TERMODESINFECTADORA, QUE SUPORTE TEMPERATURA DE ATÉ 80 °C.</t>
  </si>
  <si>
    <t>EBS04931</t>
  </si>
  <si>
    <t>FILTRO BACTERIANO E VIRAL PARA RAMO EXPIRATÓRIO, USO ADULTO, EM CIRCUITO RESPIRATÓRIO DE VENTILAÇÃO MECÂNICA. ISENTO DE LÁTEX. DEVENDO CONTER MEMBRANA HIDROFÓBICA COM BAIXA RESISTÊNCIA AO FLUXO AÉREO; EFICIÊNCIA BACTERIANA E VIRAL DE 99,99%.  PRODUTO DE USO ÚNICO.  EMBALAGEM COM IDENTIFICAÇÃO DO PRODUTO, VALIDADE E LOTE. EMPRESA DEVE ENCAMINHAR PROSPECTO/DOCUMENTOS COM CARACTERÍSTICAS DETALHADAS DO MATERIAL.</t>
  </si>
  <si>
    <t>EBS01107</t>
  </si>
  <si>
    <t>FILTRO BACTERIANO E VIRAL TIPO HME, ESTÉRIL, USO ADULTO, EFICIÊNCIA DE RETENÇÃO DE CONTAMINANTES MAIOR QUE 99%. COM UMIDIFICADOR, CONDENSADOR COM MEMBRANAS HIDROFÓBICAS E HIGROSCÓPICA, ELESTROSTÁTICO, COM ADAPTAÇÃO PARA TUBO ENDOTRAQUEAL OU CÂNULA DE TRAQUEOSTOMIA, VENTILADOR MECÂNICO E UMA VIA PARA CAPNÓGRAFO LUER LOCK. ISENTO DE LÁTEX. TRAQUEIA CORRUGADA COM NO MÍNIMO 14 CM, DE MATERIAL MALEÁVEL. VOLUMES CORRENTES DE 200-1000 ML, APROXIMADAMENTE, ESPAÇO MORTO PADRÃO. TODO O SISTEMA DEVE SER RESISTENTE, ATÓXICO, LIVRE DE RESÍDUOS E IMPUREZAS, PROPICIAR AJUSTE SEGURO NAS CONEXÕES, FILTRAGEM SEGURA, MANUSEIO FÁCIL, SEGURANÇA NA UTILIZAÇÃO E ATENDER À LEGISLAÇÃO VIGENTE. EMBALAGEM  CONTENDO IDENTIFICAÇÃO DO PRODUTO, LOTE E VALIDADE.</t>
  </si>
  <si>
    <t>EBS02166</t>
  </si>
  <si>
    <t>GUIA DE INTUBAÇÃO PARA TUBOS TRAQUEAIS, Nº 10 EM ALUMÍNIO REVESTIDO COM PLÁSTICO, PAREDES LISAS. TODO O MATERIAL DEVE SER RESISTENTE, APRESENTAR MALEABILIDADE E UTILIZAÇÃO SEGURA. EMBALAGEM SEGURA CONTENDO IDENTIFICAÇÃO DO PRODUTO, LOTE E VALIDADE.</t>
  </si>
  <si>
    <t>EBS02167</t>
  </si>
  <si>
    <t>GUIA DE INTUBAÇÃO PARA TUBOS TRAQUEAIS, Nº 14 EM ALUMÍNIO REVESTIDO COM PLÁSTICO, PAREDES LISAS. TODO O MATERIAL DEVE SER RESISTENTE, APRESENTAR MALEABILIDADE E UTILIZAÇÃO SEGURA. EMBALAGEM SEGURA CONTENDO IDENTIFICAÇÃO DO PRODUTO, LOTE E VALIDADE. </t>
  </si>
  <si>
    <t>EBS01131</t>
  </si>
  <si>
    <t>MÁSCARA DE OXIGÊNIO ADULTO COM RESERVATÓRIO E DE NÃO-REINALAÇÃO. EM FORMATO ANATÔMICO, MATERIAL TRANSPARENTE, MALEÁVEL, ISENTO DE LÁTEX. CLIPE EM ALUMÍNIO PARA MELHOR AJUSTE, TIRAS DE FIXAÇÃO ELÁSTICAS AJUSTÁVEIS. TUBOS DE OXIGÊNIO DE NO MÍNIMO 200 CM. CONECTOR PADRÃO, POSSUIR VÁLVULAS ANTI REFLUXO QUE IMPEDEM A REINALAÇÃO UNIDIRECIONAL (INSPIRATÓRIA E EXPIATÓRIA). OBS: COMPATÍVEL COM PROCESSO DE DESINFECÇÃO EM TERMODESINFECTADORA, QUE SUPORTE TEMPERATURA DE  85 °C.</t>
  </si>
  <si>
    <t>EBS02013</t>
  </si>
  <si>
    <t>MÁSCARA FACIAL ADULTO TAMANHO 3 (TRÊS), EM SILICONE, COM COXIM INFLÁVEL, PARA ANESTESIA, VENTILAÇÃO OU REANIMAÇÃO MANUAL, FORMATO ANATÔMICO TRIANGULAR OU REDONDO, PEÇA ÚNICA (MONOBLOCO), CONEXÃO UNIVERSAL. COMPATÍVEL COM PROCESSO EM TERMODESINFECTADORA, QUE SUPORTE TEMPERATURA DE 80 °C OU AUTOCLAVÁVEL A 134°C.</t>
  </si>
  <si>
    <t>EBS01136</t>
  </si>
  <si>
    <t>MÁSCARA FACIAL ADULTO TAMANHO 4 (QUATRO), EM SILICONE, COM COXIM INFLÁVEL, PARA ANESTESIA, VENTILAÇÃO OU REANIMAÇÃO MANUAL, FORMATO ANATÔMICO TRIANGULAR OU REDONDO, PEÇA ÚNICA (MONOBLOCO), CONEXÃO UNIVERSAL. COMPATÍVEL COM PROCESSO EM TERMODESINFECTADORA, QUE SUPORTE TEMPERATURA DE 80 °C OU AUTOCLAVÁVEL A 134°C.</t>
  </si>
  <si>
    <t>EBS02016</t>
  </si>
  <si>
    <t>MÁSCARA FACIAL ADULTO TAMANHO 5 (CINCO), EM SILICONE, COM COXIM INFLÁVEL, PARA ANESTESIA, VENTILAÇÃO OU REANIMAÇÃO MANUAL, FORMATO ANATÔMICO TRIANGULAR OU REDONDO, PEÇA ÚNICA (MONOBLOCO), CONEXÃO UNIVERSAL. COMPATÍVEL COM PROCESSO EM TERMODESINFECTADORA, QUE SUPORTE TEMPERATURA DE 80 °C OU AUTOCLAVÁVEL A 134°C.</t>
  </si>
  <si>
    <t>EBS01129</t>
  </si>
  <si>
    <t>MÁSCARA FACIAL TIPO VENTURI, TAMANHO ADULTO, EM PVC OU SIMILAR, FORMATO ANATÔMICO. MÁSCARA COM 2 ORIFÍCIOS LATERAIS, FIXADOR ELÁSTICO PARA AJUSTE FACIAL, CLIPE NASAL EMBUTIDO COM AJUSTE SEGURO. TRAQUEIA CORRUGADA DE 18 CM COM CONECTOR, CONECTORES COM VÁLVULA PARA REGULAGEM DE CONCENTRAÇÃO DE O2 (FIO2), 24%, 28%, 31%, 35%, 40% E 50%, EXTENSÃO PARA UMIDIFICADOR COM CONEXÃO UNIVERSAL SEGURA AO SISTEMA DE O². PERMITIR LIMPEZA. OBS: COMPATÍVEL COM PROCESSO DE DESINFECÇÃO EM TERMODESINFECTADORA, QUE SUPORTE TEMPERATURA DE  80 °C.  ATÓXICA. EMBALAGEM COM DADOS DE IDENTIFICAÇÃO, PROCEDÊNCIA, FABRICAÇÃO, VALIDADE E REGISTRO NO MS.</t>
  </si>
  <si>
    <t>EBS02002</t>
  </si>
  <si>
    <t>MÁSCARA FACIAL TOTAL INTERFACE DE SILICONE, TAMPÃO DE ACRÍLICO, COTOVELO COM ROTAÇÃO DE 360°, DOIS ORIFÍCIOS PARA VAZAMENTO INTENCIONAL, VÁLVULA ANTIASFIXIA.</t>
  </si>
  <si>
    <t>EBS01134</t>
  </si>
  <si>
    <t>MÁSCARA FACIAL TOTAL PARA CPAP/BIPAP DE FORMATO ANATÔMICO (OLHOS, NARIZ E BOCA), TAMANHO MÉDIO, COM COTOVELO REMOVÍVEL QUE PERMITE FLEXIBILIDADE DE ACORDO COM O VENTILADOR EM USO. DEVE ACOMPANHAR DOIS COTOVELOS DE CORES DISTINTAS: 01 (UM) COTOVELO PARA USO COM VENTILADOR DE RAMO ÚNICO (VENTILAÇÃO NÃO INVASIVA) E 1 (UM) COTOVELO PARA UTILIZAÇÃO COM VENTILADOR DE RAMO DUPLO (VENTILAÇÃO INVASIVA). PRODUZIDA EM POLIPROPILENO TRANSPARENTE, COXIM EM SILICONE (LIVRE DE LÁTEX) AUTO MOLDÁVEL QUE DISTRIBUI A PRESSÃO DE MANEIRA UNIFORME NO ROSTO, TESTA E QUEIXO E PROPORCIONA MELHOR VEDAÇÃO E CONFORTO. SUPORTE CEFÁLICO EM MATERIAL ACOLCHOADO COM SISTEMA DE FIXADOR REGULÁVEL DE PELO MENOS QUATRO PONTAS, DE FÁCIL ENCAIXE/REMOÇÃO EM CASOS DE EMERGÊNCIA. DEVE POSSUIR PORTA DE EXALAÇÃO, PORTA DE ELIMINAÇÃO DE PRESSÃO, ARTICULAÇÃO TRANSPARENTE COM PORTAS DE EXALAÇÃO INTERNAS E VÁLVULA DE ARRASTE DE AR.  APARELHO REUTILIZÁVEL QUE POSSIBILITE HIGIENIZAÇÃO EM SOLUÇÃO DE GLUTARALDEÍDO E/OU COMPATÍVEL COM PROCESSO DE LIMPEZA E DESINFECÇÃO EM TERMODESINFECTADORA, QUE SUPORTE TEMPERATURA DE  85 °C. TODO O PRODUTO DEVERÁ POSSUIR ACABAMENTOS REGULARES E SER DE MANUSEIO FÁCIL E SEGURO. </t>
  </si>
  <si>
    <t>EBS01154</t>
  </si>
  <si>
    <t>MÁSCARA LARÍNGEA EM SILICONE, PARA PACIENTES ENTRE 50 KG A 70 KG. TAMANHO 4. TUBO TRANSPARENTE, LÁTEX FREE, COM COXIM INFLÁVEL, CURVATURA ANATÔMICA, IMPRESSÕES COM MARCAÇÕES DO TAMANHO, VOLUME E PESO DO PACIENTE. CONECTOR DE 15 MM, CUFF ANATÔMICO ALARGADO E PRÉ CURVADO, PERMITINDO SUPORTE VENTILATÓRIO COM PRESSÃO POSITIVA DE ATÉ 20 CM AR. ESTÉRIL. EMBALAGEM INDIVIDUAL, COM ABERTURA ASSÉPTICA, CONTENDO IDENTIFICAÇÃO DO PRODUTO CONFORME A LEGISLAÇÃO VIGENTE. POSSUIR REGISTRO ANVISA. TODO O MATERIAL DEVE SER REUTILIZÁVEL, RESISTENTE E AUTOCLAVÁVEL ATÉ 134°C.</t>
  </si>
  <si>
    <t>EBS01155</t>
  </si>
  <si>
    <t>MÁSCARA LARÍNGEA EM SILICONE, PARA PACIENTES ENTRE 70 KG A 100 KG. TAMANHO 5. TUBO TRANSPARENTE, LÁTEX FREE, COM COXIM INFLÁVEL, CURVATURA ANATÔMICA, IMPRESSÕES COM MARCAÇÕES DO TAMANHO, VOLUME E PESO DO PACIENTE. CONECTOR DE 15 MM, CUFF ANATÔMICO ALARGADO E PRÉ CURVADO, PERMITINDO SUPORTE VENTILATÓRIO COM PRESSÃO POSITIVA DE ATÉ 20 CM AR. ESTÉRIL. EMBALAGEM INDIVIDUAL, COM ABERTURA ASSÉPTICA, CONTENDO IDENTIFICAÇÃO DO PRODUTO CONFORME A LEGISLAÇÃO VIGENTE. POSSUIR REGISTRO ANVISA. TODO O MATERIAL DEVE SER REUTILIZÁVEL, RESISTENTE E AUTOCLAVÁVEL ATÉ 134°C.</t>
  </si>
  <si>
    <t>EBS01169</t>
  </si>
  <si>
    <t>MÁSCARA PARA OXIGENIOTERAPIA/AEROSSÓIS EM TRAQUEOSTOMIA E LARINGECTOMIA, TAMANHO ADULTO, EM PVC, TRANSPARENTE, MALEÁVEL COM FIXADOR ELÁSTICO AJUSTÁVEL, CONECTOR RÍGIDO GIRATÓRIO DE ATÉ 360º PARA TRAQUEIA. MATERIAL MACIO, RESISTENTE, ISENTO DE IRRITANTES DÉRMICOS, ATÓXICO, ACABAMENTO REGULAR QUE PROPORCIONE AJUSTE ANATÔMICO E UTILIZAÇÃO SEGURA, DEVENDO ATENDER A LEGISLAÇÃO VIGENTE. REUTILIZÁVEL E PERMITIR LIMPEZA. OBS: COMPATÍVEL COM PROCESSO DE DESINFECÇÃO EM TERMODESINFECTADORA, QUE SUPORTE TEMPERATURA DE ATÉ 80 °C. EMBALAGEM CONTENDO IDENTIFICAÇÃO DO PRODUTO, LOTE E VALIDADE.</t>
  </si>
  <si>
    <t>EBS01196</t>
  </si>
  <si>
    <t>REANIMADOR MANUAL, USO ADULTO, AUTOCLAVÁVEL. BALÃO CONFECCIONADO EM SILICONE, DE ALTA QUALIDADE, COM CAPACIDADE DE NO MÍNIMO DE 1600 ML,  COMPOSTO DE: MÁSCARAS (TAMANHOS 4 E 5 - COM FORMATO ANATÔMICO EM MATERIAL MACIO, RESISTENTE E TRANSLÚCIDO, COM ENCAIXE PERFEITO A VÁLVULA PERMITINDO GIRO DE 360 GRAUS NOS DOIS SENTIDOS), VÁLVULA SUPERIOR NÃO REINALATÓRIA LIMITADORA DE PRESSÃO (POP-OFF) 60 CMH2, CORPO PRINCIPAL, VÁLVULA INFERIOR DE ENTRADA DE O2, VÁLVULA DA BOLSA, BOLSA RESERVATÓRIO DE OXIGÊNIO COM CAPACIDADE MÍNIMA DE 2500 ML, EXTENSÃO PARA LIGAÇÃO À REDE DE OXIGÊNIO. TODO O CONJUNTO DEVE SER DESMONTÁVEL, OS DIAFRÁGMAS, VÁLVULAS E DEMAIS PEÇAS QUE COMPÔEM O REANIMADOR OFERTADO DEVEM SER VENDIDAS NO MERCADO DE FORMA AVULSA. POSSUIR REGISTRO NO MINISTÉRIO DA SAÚDE/ANVISA.</t>
  </si>
  <si>
    <t>EBS04918</t>
  </si>
  <si>
    <t>SACO PLÁSTICO DESCARTÁVEL PARA CADÁVER ADULTO, DIMENSÕES APROXIMADAS DE 90 CM X 220 CM, EMBALAGEM REFORÇADA, SEM SOLDAS, COM ZÍPER FRONTAL, RESISTENTE Á RUPTURAS. VEDA COMPLETAMENTE O CORPO, EVITANDO CONTATO COM O MEIO EXTERNO. SEM IMPRESSÕES E COM ETIQUETA DE IDENTIFICAÇÃO EM EVA E CLIPADA AO ZÍPER.</t>
  </si>
  <si>
    <t>EBS04919</t>
  </si>
  <si>
    <t>SACO PLÁSTICO DESCARTÁVEL PARA CADÁVER INFANTIL, DIMENSÕES APROXIMADAS DE 50 CM X 100 CM EMBALAGEM REFORÇADA, SEM SOLDAS, COM ZÍPER FRONTAL, RESISTENTE Á RUPTURAS. VEDA COMPLETAMENTE O CORPO, EVITANDO CONTATO COM O MEIO EXTERNO. SEM IMPRESSÕES E COM ETIQUETA DE IDENTIFICAÇÃO EM EVA E CLIPADA AO ZÍPER.</t>
  </si>
  <si>
    <t>EBS00229</t>
  </si>
  <si>
    <t>SISTEMA FECHADO DE ASPIRAÇÃO TRAQUEAL Nº 12, MODELO PARA USO EM CÂNULA DE TRAQUEOSTOMIA, ADULTO, COM CONEXÃO EM COTOVELO EM PVC ATÓXICO, FLEXÍVEL, TRANSPARENTE E RADIOPACA, GRADUADA DE CENTÍMETRO EM CENTÍMETRO COM ORIFÍCIOS NA EXTREMIDADE DISTAL COM PONTA ARRREDONDADA; LUVA PLÁSTICA SILICONIZADA ENVOLVENDO A SONDA; CONECTOR EM Y COM DUPLO (PIVÔS GIRATÓRIOS) PARA CONEXÃO EM CÂNULA TRAQUEOSTOMIA DE UM LADO E CIRCUITO DO VENTILADOR MECÂNICO DO OUTRO; VIA DE INSTILAÇÃO COM VÁLVULA ANTI-REFLUXO, VÁLVULA PARA CONTROLE DE VÁCUO COM TRAVA POR PRESSÃO E TAMPA PROTETORA NA EXTREMIDADE DISTAL, COM MDI (AEROSOL TERAPIA).</t>
  </si>
  <si>
    <t>EBS04900</t>
  </si>
  <si>
    <t>SISTEMA FECHADO DE ASPIRAÇÃO TRAQUEAL Nº 12, MODELO PARA USO EM TUBO ENDOTRAQUEAL, ADULTO, COM CONEXÃO EM COTOVELO EM PVC ATÓXICO, FLEXÍVEL, TRANSPARENTE E RADIOPACA, GRADUADA DE CENTÍMETRO EM CENTÍMETRO COM ORIFÍCIOS NA EXTREMIDADE DISTAL COM PONTA ARREDONDADA; LUVA PLÁSTICA SILICONIZADA ENVOLVENDO A SONDA; CONECTOR EM Y COM DUPLO (PIVÔS GIRATÓRIOS) PARA CONEXÃO EM TUBO ENDOTRAQUEAL DE UM LADO E CIRCUITO DO VENTILADOR MECÂNICO DO OUTRO; VIA DE INSTILAÇÃO COM VÁLVULA ANTI-REFLUXO, VÁLVULA PARA CONTROLE DE VÁCUO COM TRAVA POR PRESSÃO E TAMPA PROTETORA NA EXTREMIDADE DISTAL, COM MDI (AEROSOL TERAPIA).</t>
  </si>
  <si>
    <t>EBS00230</t>
  </si>
  <si>
    <t>SISTEMA FECHADO DE ASPIRAÇÃO TRAQUEAL Nº 14, MODELO PARA USO EM CÂNULA DE TRAQUEOSTOMIA, ADULTO, COM CONEXÃO EM COTOVELO EM PVC ATÓXICO, FLEXÍVEL, TRANSPARENTE E RADIOPACA, GRADUADA DE CENTÍMETRO EM CENTÍMETRO COM ORIFÍCIOS NA EXTREMIDADE DISTAL COM PONTA ARRREDONDADA; LUVA PLÁSTICA SILICONIZADA ENVOLVENDO A SONDA; CONECTOR EM Y COM DUPLO (PIVÔS GIRATÓRIOS) PARA CONEXÃO EM CÂNULA TRAQUEOSTOMIA DE UM LADO E CIRCUITO DO VENTILADOR MECÂNICO DO OUTRO; VIA DE INSTILAÇÃO COM VÁLVULA ANTI-REFLUXO, VÁLVULA PARA CONTROLE DE VÁCUO COM TRAVA POR PRESSÃO E TAMPA PROTETORA NA EXTREMIDADE DISTAL, COM MDI (AEROSOL TERAPIA).</t>
  </si>
  <si>
    <t>EBS04901</t>
  </si>
  <si>
    <t>SISTEMA FECHADO DE ASPIRAÇÃO TRAQUEAL Nº 14, MODELO PARA USO EM TUBO ENDOTRAQUEAL, ADULTO, COM CONEXÃO EM COTOVELO EM PVC ATÓXICO, FLEXÍVEL, TRANSPARENTE E RADIOPACA, GRADUADA DE CENTÍMETRO EM CENTÍMETRO COM ORIFÍCIOS NA EXTREMIDADE DISTAL COM PONTA ARREDONDADA; LUVA PLÁSTICA SILICONIZADA ENVOLVENDO A SONDA; CONECTOR EM Y COM DUPLO (PIVÔS GIRATÓRIOS) PARA CONEXÃO EM TUBO ENDOTRAQUEAL DE UM LADO E CIRCUITO DO VENTILADOR MECÂNICO DO OUTRO; VIA DE INSTILAÇÃO COM VÁLVULA ANTI-REFLUXO, VÁLVULA PARA CONTROLE DE VÁCUO COM TRAVA POR PRESSÃO E TAMPA PROTETORA NA EXTREMIDADE DISTAL, COM MDI (AEROSOL TERAPIA).</t>
  </si>
  <si>
    <t>EBS00231</t>
  </si>
  <si>
    <t>SISTEMA FECHADO DE ASPIRAÇÃO TRAQUEAL Nº 16, MODELO PARA USO EM CÂNULA DE TRAQUEOSTOMIA, ADULTO, COM CONEXÃO EM COTOVELO EM PVC ATÓXICO, FLEXÍVEL, TRANSPARENTE E RADIOPACA, GRADUADA DE CENTÍMETRO EM CENTÍMETRO COM ORIFÍCIOS NA EXTREMIDADE DISTAL COM PONTA ARRREDONDADA; LUVA PLÁSTICA SILICONIZADA ENVOLVENDO A SONDA; CONECTOR EM Y COM DUPLO (PIVÔS GIRATÓRIOS) PARA CONEXÃO EM CÂNULA TRAQUEOSTOMIA DE UM LADO E CIRCUITO DO VENTILADOR MECÂNICO DO OUTRO; VIA DE INSTILAÇÃO COM VÁLVULA ANTI-REFLUXO, VÁLVULA PARA CONTROLE DE VÁCUO COM TRAVA POR PRESSÃO E TAMPA PROTETORA NA EXTREMIDADE DISTAL, COM MDI (AEROSOL TERAPIA).</t>
  </si>
  <si>
    <t>EBS04902</t>
  </si>
  <si>
    <t>SISTEMA FECHADO DE ASPIRAÇÃO TRAQUEAL Nº 16, MODELO PARA USO EM TUBO ENDOTRAQUEAL, ADULTO COM CONEXÃO EM COTOVELO EM PVC ATÓXICO, FLEXÍVEL, TRANSPARENTE E RADIOPACA, GRADUADA DE CENTÍMETRO EM CENTÍMETRO COM ORIFÍCIOS NA EXTREMIDADE DISTAL COM PONTA ARREDONDADA; LUVA PLÁSTICA SILICONIZADA ENVOLVENDO A SONDA; CONECTOR EM Y COM DUPLO (PIVÔS GIRATÓRIOS) PARA CONEXÃO EM TUBO ENDOTRAQUEAL DE UM LADO E CIRCUITO DO VENTILADOR MECÂNICO DO OUTRO; VIA DE INSTILAÇÃO COM VÁLVULA ANTI-REFLUXO, VÁLVULA PARA CONTROLE DE VÁCUO COM TRAVA POR PRESSÃO E TAMPA PROTETORA NA EXTREMIDADE DISTAL, COM MDI (AEROSOL TERAPIA).</t>
  </si>
  <si>
    <t>EBS00305</t>
  </si>
  <si>
    <t>TUBO ENDOTRAQUEAL Nº 8,0 COM CUFF. MATERIAL EM PVC SILICONIZADO, TRANSPARENTE, FLEXÍVEL E MACIO. ESCALA DE GRADUAÇÃO EM CENTÍMETROS. MARCADOR RADIOPACO CONTÍNUO. BALÃO DE BAIXA PRESSÃO, ALTO VOLUME. VÁLVULA UNIDIRECIONAL PARA CONTROLE DE PRESSÃO COM ENCAIXE PARA SERINGAS LUER SLIP E LUER LOCK. CONECTOR COM ENCAIXE PADRÃO. PONTA ATRAUMÁTICA, ORIFÍCIO DE MURPHY. TODO MATERIAL DEVE SER RESISTENTE, ATÓXICO, APIROGÊNICO, ESTÉRIL E USO ÚNICO. EMBALAGEM INDIVIDUAL COM ABERTURA ASSÉPTICA, CONTENDO IDENTIFICAÇÃO DO PRODUTO LOTE E VALIDADE DE FÁCIL VISUALIZAÇÃO.</t>
  </si>
  <si>
    <t>EBS00306</t>
  </si>
  <si>
    <t>TUBO ENDOTRAQUEAL Nº 8,5 COM CUFF. MATERIAL EM PVC SILICONIZADO, TRANSPARENTE, FLEXÍVEL E MACIO. ESCALA DE GRADUAÇÃO EM CENTÍMETROS. MARCADOR RADIOPACO CONTÍNUO. BALÃO DE BAIXA PRESSÃO, ALTO VOLUME. VÁLVULA UNIDIRECIONAL PARA CONTROLE DE PRESSÃO COM ENCAIXE PARA SERINGAS LUER SLIP E LUER LOCK. CONECTOR COM ENCAIXE PADRÃO. PONTA ATRAUMÁTICA, ORIFÍCIO DE MURPHY. TODO MATERIAL DEVE SER RESISTENTE, ATÓXICO, APIROGÊNICO, ESTÉRIL E USO ÚNICO. EMBALAGEM INDIVIDUAL COM ABERTURA ASSÉPTICA, CONTENDO IDENTIFICAÇÃO DO PRODUTO LOTE E VALIDADE DE FÁCIL VISUALIZAÇÃO.</t>
  </si>
  <si>
    <t>EBS04911</t>
  </si>
  <si>
    <t>SWAB, MATERIAL HASTE PLÁSTICA, TIPO PONTA PONTA EM RAYON, APRESENTAÇÃO: EMBALAGEM INDIVIDUAL EM TUBO PLÁSTICO, ESTÉRIL, DESCARTÁVEL.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</si>
</sst>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b/>
      <sz val="10"/>
      <color theme="1"/>
      <name val="Calibri"/>
      <family val="2"/>
      <scheme val="minor"/>
    </font>
    <font>
      <sz val="10"/>
      <color theme="1"/>
      <name val="Calibri"/>
      <family val="2"/>
      <scheme val="minor"/>
    </font>
    <font>
      <b/>
      <i/>
      <u/>
      <sz val="10"/>
      <color theme="1"/>
      <name val="Calibri"/>
      <family val="2"/>
      <scheme val="minor"/>
    </font>
    <font>
      <sz val="10"/>
      <name val="Calibri"/>
      <family val="2"/>
    </font>
  </fonts>
  <fills count="9">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rgb="FFF1F1F1"/>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s>
  <cellStyleXfs count="1">
    <xf numFmtId="0" fontId="0" fillId="0" borderId="0"/>
  </cellStyleXfs>
  <cellXfs count="40">
    <xf numFmtId="0" fontId="0" fillId="0" borderId="0" xfId="0"/>
    <xf numFmtId="0" fontId="2" fillId="0" borderId="0" xfId="0" applyFont="1"/>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1" fillId="7" borderId="1" xfId="0" applyFont="1" applyFill="1" applyBorder="1" applyAlignment="1">
      <alignment horizontal="center" vertical="center" wrapText="1"/>
    </xf>
    <xf numFmtId="0" fontId="2" fillId="3" borderId="4" xfId="0" applyFont="1" applyFill="1" applyBorder="1"/>
    <xf numFmtId="0" fontId="2" fillId="3" borderId="5" xfId="0" applyFont="1" applyFill="1" applyBorder="1"/>
    <xf numFmtId="0" fontId="2" fillId="3" borderId="6" xfId="0" applyFont="1" applyFill="1" applyBorder="1"/>
    <xf numFmtId="0" fontId="2" fillId="3" borderId="7" xfId="0" applyFont="1" applyFill="1" applyBorder="1"/>
    <xf numFmtId="0" fontId="2" fillId="3" borderId="0" xfId="0" applyFont="1" applyFill="1" applyBorder="1"/>
    <xf numFmtId="0" fontId="1" fillId="3" borderId="0" xfId="0" applyFont="1" applyFill="1" applyBorder="1"/>
    <xf numFmtId="0" fontId="2" fillId="3" borderId="8" xfId="0" applyFont="1" applyFill="1" applyBorder="1"/>
    <xf numFmtId="0" fontId="2" fillId="3" borderId="0" xfId="0" applyFont="1" applyFill="1" applyBorder="1" applyAlignment="1">
      <alignment horizontal="left"/>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9" xfId="0" applyFont="1" applyFill="1" applyBorder="1"/>
    <xf numFmtId="0" fontId="2" fillId="3" borderId="10" xfId="0" applyFont="1" applyFill="1" applyBorder="1" applyAlignment="1">
      <alignment horizontal="center" vertical="center"/>
    </xf>
    <xf numFmtId="0" fontId="2" fillId="3" borderId="11" xfId="0" applyFont="1" applyFill="1" applyBorder="1"/>
    <xf numFmtId="0" fontId="3" fillId="3" borderId="0" xfId="0" applyFont="1" applyFill="1" applyBorder="1"/>
    <xf numFmtId="0" fontId="2" fillId="3" borderId="10" xfId="0" applyFont="1" applyFill="1" applyBorder="1" applyAlignment="1">
      <alignment horizontal="center" vertical="center" wrapText="1"/>
    </xf>
    <xf numFmtId="0" fontId="2" fillId="0" borderId="0" xfId="0" applyFont="1" applyAlignment="1">
      <alignment horizontal="center" vertical="center" wrapText="1"/>
    </xf>
    <xf numFmtId="0" fontId="2" fillId="3" borderId="5" xfId="0" applyFont="1" applyFill="1" applyBorder="1" applyAlignment="1">
      <alignment horizontal="center" vertical="center" wrapText="1"/>
    </xf>
    <xf numFmtId="0" fontId="2" fillId="3" borderId="0" xfId="0" applyFont="1" applyFill="1" applyBorder="1" applyAlignment="1">
      <alignment horizontal="center" vertical="center" wrapText="1"/>
    </xf>
    <xf numFmtId="3" fontId="1" fillId="5" borderId="1" xfId="0" applyNumberFormat="1" applyFont="1" applyFill="1" applyBorder="1" applyAlignment="1" applyProtection="1">
      <alignment horizontal="center" vertical="center"/>
      <protection locked="0"/>
    </xf>
    <xf numFmtId="0" fontId="1" fillId="3" borderId="5" xfId="0" applyFont="1" applyFill="1" applyBorder="1" applyAlignment="1">
      <alignment wrapText="1"/>
    </xf>
    <xf numFmtId="0" fontId="1" fillId="3" borderId="0" xfId="0" applyFont="1" applyFill="1" applyBorder="1" applyAlignment="1">
      <alignment wrapText="1"/>
    </xf>
    <xf numFmtId="0" fontId="2" fillId="3" borderId="0" xfId="0" applyFont="1" applyFill="1" applyBorder="1" applyAlignment="1">
      <alignment wrapText="1"/>
    </xf>
    <xf numFmtId="0" fontId="2" fillId="0" borderId="0" xfId="0" applyFont="1" applyAlignment="1">
      <alignment wrapText="1"/>
    </xf>
    <xf numFmtId="3" fontId="2" fillId="4" borderId="1" xfId="0" applyNumberFormat="1" applyFont="1" applyFill="1" applyBorder="1" applyAlignment="1" applyProtection="1">
      <alignment horizontal="center" vertical="center" wrapText="1"/>
      <protection locked="0"/>
    </xf>
    <xf numFmtId="0" fontId="2" fillId="2" borderId="3" xfId="0" applyFont="1" applyFill="1" applyBorder="1" applyAlignment="1">
      <alignment horizontal="center" vertical="center"/>
    </xf>
    <xf numFmtId="0" fontId="2" fillId="0" borderId="1" xfId="0" applyFont="1" applyFill="1" applyBorder="1" applyAlignment="1">
      <alignment horizontal="center" vertical="center"/>
    </xf>
    <xf numFmtId="0" fontId="1" fillId="6" borderId="2" xfId="0" applyFont="1" applyFill="1" applyBorder="1" applyAlignment="1">
      <alignment horizontal="center" vertical="center"/>
    </xf>
    <xf numFmtId="0" fontId="1" fillId="6" borderId="3" xfId="0" applyFont="1" applyFill="1" applyBorder="1" applyAlignment="1">
      <alignment horizontal="center" vertical="center"/>
    </xf>
    <xf numFmtId="0" fontId="1" fillId="6" borderId="2"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12" xfId="0" applyFont="1" applyFill="1" applyBorder="1" applyAlignment="1">
      <alignment horizontal="center" vertical="center"/>
    </xf>
    <xf numFmtId="0" fontId="4" fillId="8" borderId="0" xfId="0" applyFont="1" applyFill="1" applyBorder="1" applyAlignment="1">
      <alignment horizontal="left" vertical="justify"/>
    </xf>
    <xf numFmtId="0" fontId="4" fillId="8" borderId="0"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19050</xdr:rowOff>
    </xdr:from>
    <xdr:to>
      <xdr:col>3</xdr:col>
      <xdr:colOff>609323</xdr:colOff>
      <xdr:row>3</xdr:row>
      <xdr:rowOff>38100</xdr:rowOff>
    </xdr:to>
    <xdr:pic>
      <xdr:nvPicPr>
        <xdr:cNvPr id="2" name="Imagem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19050"/>
          <a:ext cx="1829657" cy="504825"/>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46"/>
  <sheetViews>
    <sheetView tabSelected="1" zoomScale="70" zoomScaleNormal="70" workbookViewId="0">
      <selection activeCell="E8" sqref="E8"/>
    </sheetView>
  </sheetViews>
  <sheetFormatPr defaultRowHeight="12.75" x14ac:dyDescent="0.2"/>
  <cols>
    <col min="1" max="1" width="2.7109375" style="1" customWidth="1"/>
    <col min="2" max="2" width="8.140625" style="1" customWidth="1"/>
    <col min="3" max="3" width="10.5703125" style="1" customWidth="1"/>
    <col min="4" max="4" width="10.28515625" style="1" customWidth="1"/>
    <col min="5" max="5" width="123.7109375" style="28" customWidth="1"/>
    <col min="6" max="6" width="18.7109375" style="1" customWidth="1"/>
    <col min="7" max="7" width="3" style="1" customWidth="1"/>
    <col min="8" max="8" width="13.42578125" style="1" bestFit="1" customWidth="1"/>
    <col min="9" max="9" width="3" style="1" customWidth="1"/>
    <col min="10" max="46" width="10.5703125" style="21" customWidth="1"/>
    <col min="47" max="47" width="3.140625" style="1" customWidth="1"/>
    <col min="48" max="16384" width="9.140625" style="1"/>
  </cols>
  <sheetData>
    <row r="1" spans="1:47" x14ac:dyDescent="0.2">
      <c r="A1" s="6"/>
      <c r="B1" s="7"/>
      <c r="C1" s="7"/>
      <c r="D1" s="7"/>
      <c r="E1" s="25" t="s">
        <v>0</v>
      </c>
      <c r="F1" s="7"/>
      <c r="G1" s="7"/>
      <c r="H1" s="7"/>
      <c r="I1" s="7"/>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8"/>
    </row>
    <row r="2" spans="1:47" x14ac:dyDescent="0.2">
      <c r="A2" s="9"/>
      <c r="B2" s="10"/>
      <c r="C2" s="10"/>
      <c r="D2" s="10"/>
      <c r="E2" s="26" t="s">
        <v>1</v>
      </c>
      <c r="F2" s="10"/>
      <c r="G2" s="10"/>
      <c r="H2" s="10"/>
      <c r="I2" s="10"/>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12"/>
    </row>
    <row r="3" spans="1:47" x14ac:dyDescent="0.2">
      <c r="A3" s="9"/>
      <c r="B3" s="10"/>
      <c r="C3" s="10"/>
      <c r="D3" s="10"/>
      <c r="E3" s="38" t="s">
        <v>51</v>
      </c>
      <c r="F3" s="38"/>
      <c r="G3" s="38"/>
      <c r="H3" s="38"/>
      <c r="I3" s="38"/>
      <c r="J3" s="38"/>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12"/>
    </row>
    <row r="4" spans="1:47" x14ac:dyDescent="0.2">
      <c r="A4" s="9"/>
      <c r="B4" s="10"/>
      <c r="C4" s="10"/>
      <c r="D4" s="10"/>
      <c r="E4" s="27"/>
      <c r="F4" s="10"/>
      <c r="G4" s="10"/>
      <c r="H4" s="10"/>
      <c r="I4" s="10"/>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12"/>
    </row>
    <row r="5" spans="1:47" x14ac:dyDescent="0.2">
      <c r="A5" s="9"/>
      <c r="B5" s="11" t="s">
        <v>2</v>
      </c>
      <c r="C5" s="11"/>
      <c r="D5" s="10" t="s">
        <v>5</v>
      </c>
      <c r="E5" s="27"/>
      <c r="F5" s="11"/>
      <c r="G5" s="10"/>
      <c r="H5" s="10"/>
      <c r="I5" s="10"/>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12"/>
    </row>
    <row r="6" spans="1:47" x14ac:dyDescent="0.2">
      <c r="A6" s="9"/>
      <c r="B6" s="11" t="s">
        <v>3</v>
      </c>
      <c r="C6" s="11"/>
      <c r="D6" s="39" t="s">
        <v>50</v>
      </c>
      <c r="E6" s="39"/>
      <c r="F6" s="10"/>
      <c r="G6" s="10"/>
      <c r="H6" s="10"/>
      <c r="I6" s="10"/>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12"/>
    </row>
    <row r="7" spans="1:47" x14ac:dyDescent="0.2">
      <c r="A7" s="9"/>
      <c r="B7" s="11" t="s">
        <v>4</v>
      </c>
      <c r="C7" s="11"/>
      <c r="D7" s="13">
        <v>2020</v>
      </c>
      <c r="E7" s="27"/>
      <c r="F7" s="19" t="s">
        <v>10</v>
      </c>
      <c r="G7" s="10"/>
      <c r="H7" s="10"/>
      <c r="I7" s="10"/>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12"/>
    </row>
    <row r="8" spans="1:47" x14ac:dyDescent="0.2">
      <c r="A8" s="9"/>
      <c r="B8" s="10"/>
      <c r="C8" s="10"/>
      <c r="D8" s="10"/>
      <c r="E8" s="27"/>
      <c r="F8" s="10"/>
      <c r="G8" s="10"/>
      <c r="H8" s="10"/>
      <c r="I8" s="10"/>
      <c r="J8" s="23"/>
      <c r="K8" s="23"/>
      <c r="L8" s="23"/>
      <c r="M8" s="23"/>
      <c r="N8" s="23"/>
      <c r="O8" s="23"/>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12"/>
    </row>
    <row r="9" spans="1:47" x14ac:dyDescent="0.2">
      <c r="A9" s="9"/>
      <c r="B9" s="10"/>
      <c r="C9" s="10"/>
      <c r="D9" s="10"/>
      <c r="E9" s="27"/>
      <c r="F9" s="10"/>
      <c r="G9" s="10"/>
      <c r="H9" s="10"/>
      <c r="I9" s="10"/>
      <c r="J9" s="23">
        <v>1</v>
      </c>
      <c r="K9" s="23">
        <v>2</v>
      </c>
      <c r="L9" s="23">
        <v>3</v>
      </c>
      <c r="M9" s="23">
        <v>4</v>
      </c>
      <c r="N9" s="23">
        <v>5</v>
      </c>
      <c r="O9" s="23">
        <v>6</v>
      </c>
      <c r="P9" s="23">
        <v>7</v>
      </c>
      <c r="Q9" s="23">
        <v>8</v>
      </c>
      <c r="R9" s="23">
        <v>9</v>
      </c>
      <c r="S9" s="23">
        <v>10</v>
      </c>
      <c r="T9" s="23">
        <v>11</v>
      </c>
      <c r="U9" s="23">
        <v>12</v>
      </c>
      <c r="V9" s="23">
        <v>13</v>
      </c>
      <c r="W9" s="23">
        <v>14</v>
      </c>
      <c r="X9" s="23">
        <v>15</v>
      </c>
      <c r="Y9" s="23">
        <v>16</v>
      </c>
      <c r="Z9" s="23">
        <v>17</v>
      </c>
      <c r="AA9" s="23">
        <v>18</v>
      </c>
      <c r="AB9" s="23">
        <v>19</v>
      </c>
      <c r="AC9" s="23">
        <v>20</v>
      </c>
      <c r="AD9" s="23">
        <v>21</v>
      </c>
      <c r="AE9" s="23">
        <v>22</v>
      </c>
      <c r="AF9" s="23">
        <v>23</v>
      </c>
      <c r="AG9" s="23">
        <v>24</v>
      </c>
      <c r="AH9" s="23">
        <v>25</v>
      </c>
      <c r="AI9" s="23">
        <v>26</v>
      </c>
      <c r="AJ9" s="23">
        <v>27</v>
      </c>
      <c r="AK9" s="23">
        <v>28</v>
      </c>
      <c r="AL9" s="23">
        <v>29</v>
      </c>
      <c r="AM9" s="23">
        <v>30</v>
      </c>
      <c r="AN9" s="23">
        <v>31</v>
      </c>
      <c r="AO9" s="23">
        <v>32</v>
      </c>
      <c r="AP9" s="23">
        <v>33</v>
      </c>
      <c r="AQ9" s="23">
        <v>34</v>
      </c>
      <c r="AR9" s="23">
        <v>35</v>
      </c>
      <c r="AS9" s="23">
        <v>36</v>
      </c>
      <c r="AT9" s="23">
        <v>37</v>
      </c>
      <c r="AU9" s="12"/>
    </row>
    <row r="10" spans="1:47" s="2" customFormat="1" ht="25.5" x14ac:dyDescent="0.25">
      <c r="A10" s="14"/>
      <c r="B10" s="32" t="s">
        <v>6</v>
      </c>
      <c r="C10" s="34" t="s">
        <v>52</v>
      </c>
      <c r="D10" s="32" t="s">
        <v>7</v>
      </c>
      <c r="E10" s="34" t="s">
        <v>8</v>
      </c>
      <c r="F10" s="32" t="s">
        <v>9</v>
      </c>
      <c r="G10" s="36"/>
      <c r="H10" s="32" t="s">
        <v>49</v>
      </c>
      <c r="I10" s="36"/>
      <c r="J10" s="5" t="s">
        <v>11</v>
      </c>
      <c r="K10" s="5" t="s">
        <v>12</v>
      </c>
      <c r="L10" s="5" t="s">
        <v>13</v>
      </c>
      <c r="M10" s="5" t="s">
        <v>14</v>
      </c>
      <c r="N10" s="5" t="s">
        <v>15</v>
      </c>
      <c r="O10" s="5" t="s">
        <v>16</v>
      </c>
      <c r="P10" s="5" t="s">
        <v>17</v>
      </c>
      <c r="Q10" s="5" t="s">
        <v>18</v>
      </c>
      <c r="R10" s="5" t="s">
        <v>19</v>
      </c>
      <c r="S10" s="5" t="s">
        <v>20</v>
      </c>
      <c r="T10" s="5" t="s">
        <v>21</v>
      </c>
      <c r="U10" s="5" t="s">
        <v>22</v>
      </c>
      <c r="V10" s="5" t="s">
        <v>23</v>
      </c>
      <c r="W10" s="5" t="s">
        <v>24</v>
      </c>
      <c r="X10" s="5" t="s">
        <v>25</v>
      </c>
      <c r="Y10" s="5" t="s">
        <v>26</v>
      </c>
      <c r="Z10" s="5" t="s">
        <v>27</v>
      </c>
      <c r="AA10" s="5" t="s">
        <v>28</v>
      </c>
      <c r="AB10" s="5" t="s">
        <v>29</v>
      </c>
      <c r="AC10" s="5" t="s">
        <v>30</v>
      </c>
      <c r="AD10" s="5" t="s">
        <v>31</v>
      </c>
      <c r="AE10" s="5" t="s">
        <v>32</v>
      </c>
      <c r="AF10" s="5" t="s">
        <v>33</v>
      </c>
      <c r="AG10" s="5" t="s">
        <v>34</v>
      </c>
      <c r="AH10" s="5" t="s">
        <v>35</v>
      </c>
      <c r="AI10" s="5" t="s">
        <v>36</v>
      </c>
      <c r="AJ10" s="5" t="s">
        <v>37</v>
      </c>
      <c r="AK10" s="5" t="s">
        <v>38</v>
      </c>
      <c r="AL10" s="5" t="s">
        <v>39</v>
      </c>
      <c r="AM10" s="5" t="s">
        <v>40</v>
      </c>
      <c r="AN10" s="5" t="s">
        <v>47</v>
      </c>
      <c r="AO10" s="5" t="s">
        <v>41</v>
      </c>
      <c r="AP10" s="5" t="s">
        <v>42</v>
      </c>
      <c r="AQ10" s="5" t="s">
        <v>43</v>
      </c>
      <c r="AR10" s="5" t="s">
        <v>44</v>
      </c>
      <c r="AS10" s="5" t="s">
        <v>45</v>
      </c>
      <c r="AT10" s="5" t="s">
        <v>46</v>
      </c>
      <c r="AU10" s="15"/>
    </row>
    <row r="11" spans="1:47" s="2" customFormat="1" x14ac:dyDescent="0.25">
      <c r="A11" s="14"/>
      <c r="B11" s="33"/>
      <c r="C11" s="35"/>
      <c r="D11" s="33"/>
      <c r="E11" s="35"/>
      <c r="F11" s="33"/>
      <c r="G11" s="37"/>
      <c r="H11" s="33"/>
      <c r="I11" s="37"/>
      <c r="J11" s="5">
        <v>155908</v>
      </c>
      <c r="K11" s="5">
        <v>155126</v>
      </c>
      <c r="L11" s="5">
        <v>155018</v>
      </c>
      <c r="M11" s="5">
        <v>155907</v>
      </c>
      <c r="N11" s="5">
        <v>155906</v>
      </c>
      <c r="O11" s="5">
        <v>155020</v>
      </c>
      <c r="P11" s="5">
        <v>155914</v>
      </c>
      <c r="Q11" s="5">
        <v>155912</v>
      </c>
      <c r="R11" s="5">
        <v>155012</v>
      </c>
      <c r="S11" s="5">
        <v>155915</v>
      </c>
      <c r="T11" s="5">
        <v>155904</v>
      </c>
      <c r="U11" s="5">
        <v>155016</v>
      </c>
      <c r="V11" s="5">
        <v>155903</v>
      </c>
      <c r="W11" s="5">
        <v>155010</v>
      </c>
      <c r="X11" s="5">
        <v>155021</v>
      </c>
      <c r="Y11" s="5">
        <v>155124</v>
      </c>
      <c r="Z11" s="5">
        <v>155019</v>
      </c>
      <c r="AA11" s="5">
        <v>155909</v>
      </c>
      <c r="AB11" s="5">
        <v>155023</v>
      </c>
      <c r="AC11" s="5">
        <v>155022</v>
      </c>
      <c r="AD11" s="5">
        <v>155901</v>
      </c>
      <c r="AE11" s="5">
        <v>155008</v>
      </c>
      <c r="AF11" s="5">
        <v>155902</v>
      </c>
      <c r="AG11" s="5">
        <v>155014</v>
      </c>
      <c r="AH11" s="5">
        <v>155013</v>
      </c>
      <c r="AI11" s="5">
        <v>155015</v>
      </c>
      <c r="AJ11" s="5">
        <v>155017</v>
      </c>
      <c r="AK11" s="5">
        <v>155910</v>
      </c>
      <c r="AL11" s="5">
        <v>155913</v>
      </c>
      <c r="AM11" s="5">
        <v>155900</v>
      </c>
      <c r="AN11" s="5">
        <v>155125</v>
      </c>
      <c r="AO11" s="5">
        <v>155905</v>
      </c>
      <c r="AP11" s="5">
        <v>155011</v>
      </c>
      <c r="AQ11" s="5">
        <v>150233</v>
      </c>
      <c r="AR11" s="5">
        <v>155009</v>
      </c>
      <c r="AS11" s="5">
        <v>155911</v>
      </c>
      <c r="AT11" s="5">
        <v>155180</v>
      </c>
      <c r="AU11" s="15"/>
    </row>
    <row r="12" spans="1:47" ht="51" x14ac:dyDescent="0.2">
      <c r="A12" s="9"/>
      <c r="B12" s="31">
        <v>1</v>
      </c>
      <c r="C12" s="3" t="s">
        <v>53</v>
      </c>
      <c r="D12" s="3">
        <v>282738</v>
      </c>
      <c r="E12" s="4" t="s">
        <v>54</v>
      </c>
      <c r="F12" s="3" t="s">
        <v>48</v>
      </c>
      <c r="G12" s="30"/>
      <c r="H12" s="24">
        <f t="shared" ref="H12:H38" si="0">SUM(J12:AT12)</f>
        <v>20832</v>
      </c>
      <c r="I12" s="30"/>
      <c r="J12" s="29">
        <v>1536</v>
      </c>
      <c r="K12" s="29">
        <v>624</v>
      </c>
      <c r="L12" s="29">
        <v>688</v>
      </c>
      <c r="M12" s="29">
        <v>1168</v>
      </c>
      <c r="N12" s="29">
        <v>1136</v>
      </c>
      <c r="O12" s="29">
        <v>448</v>
      </c>
      <c r="P12" s="29">
        <v>896</v>
      </c>
      <c r="Q12" s="29">
        <v>800</v>
      </c>
      <c r="R12" s="29">
        <v>160</v>
      </c>
      <c r="S12" s="29">
        <v>496</v>
      </c>
      <c r="T12" s="29">
        <v>256</v>
      </c>
      <c r="U12" s="29">
        <v>352</v>
      </c>
      <c r="V12" s="29">
        <v>768</v>
      </c>
      <c r="W12" s="29">
        <v>1280</v>
      </c>
      <c r="X12" s="29">
        <v>496</v>
      </c>
      <c r="Y12" s="29">
        <v>368</v>
      </c>
      <c r="Z12" s="29">
        <v>320</v>
      </c>
      <c r="AA12" s="29">
        <v>528</v>
      </c>
      <c r="AB12" s="29">
        <v>592</v>
      </c>
      <c r="AC12" s="29">
        <v>208</v>
      </c>
      <c r="AD12" s="29">
        <v>512</v>
      </c>
      <c r="AE12" s="29">
        <v>480</v>
      </c>
      <c r="AF12" s="29">
        <v>448</v>
      </c>
      <c r="AG12" s="29">
        <v>304</v>
      </c>
      <c r="AH12" s="29">
        <v>304</v>
      </c>
      <c r="AI12" s="29">
        <v>544</v>
      </c>
      <c r="AJ12" s="29">
        <v>544</v>
      </c>
      <c r="AK12" s="29">
        <v>560</v>
      </c>
      <c r="AL12" s="29">
        <v>416</v>
      </c>
      <c r="AM12" s="29">
        <v>512</v>
      </c>
      <c r="AN12" s="29">
        <v>1360</v>
      </c>
      <c r="AO12" s="29">
        <v>416</v>
      </c>
      <c r="AP12" s="29">
        <v>496</v>
      </c>
      <c r="AQ12" s="29">
        <v>64</v>
      </c>
      <c r="AR12" s="29">
        <v>464</v>
      </c>
      <c r="AS12" s="29">
        <v>16</v>
      </c>
      <c r="AT12" s="29">
        <v>272</v>
      </c>
      <c r="AU12" s="12"/>
    </row>
    <row r="13" spans="1:47" ht="51" x14ac:dyDescent="0.2">
      <c r="A13" s="9"/>
      <c r="B13" s="31">
        <v>2</v>
      </c>
      <c r="C13" s="3" t="s">
        <v>55</v>
      </c>
      <c r="D13" s="3">
        <v>430583</v>
      </c>
      <c r="E13" s="4" t="s">
        <v>56</v>
      </c>
      <c r="F13" s="3" t="s">
        <v>48</v>
      </c>
      <c r="G13" s="30"/>
      <c r="H13" s="24">
        <f t="shared" si="0"/>
        <v>20832</v>
      </c>
      <c r="I13" s="30"/>
      <c r="J13" s="29">
        <v>1536</v>
      </c>
      <c r="K13" s="29">
        <v>624</v>
      </c>
      <c r="L13" s="29">
        <v>688</v>
      </c>
      <c r="M13" s="29">
        <v>1168</v>
      </c>
      <c r="N13" s="29">
        <v>1136</v>
      </c>
      <c r="O13" s="29">
        <v>448</v>
      </c>
      <c r="P13" s="29">
        <v>896</v>
      </c>
      <c r="Q13" s="29">
        <v>800</v>
      </c>
      <c r="R13" s="29">
        <v>160</v>
      </c>
      <c r="S13" s="29">
        <v>496</v>
      </c>
      <c r="T13" s="29">
        <v>256</v>
      </c>
      <c r="U13" s="29">
        <v>352</v>
      </c>
      <c r="V13" s="29">
        <v>768</v>
      </c>
      <c r="W13" s="29">
        <v>1280</v>
      </c>
      <c r="X13" s="29">
        <v>496</v>
      </c>
      <c r="Y13" s="29">
        <v>368</v>
      </c>
      <c r="Z13" s="29">
        <v>320</v>
      </c>
      <c r="AA13" s="29">
        <v>528</v>
      </c>
      <c r="AB13" s="29">
        <v>592</v>
      </c>
      <c r="AC13" s="29">
        <v>208</v>
      </c>
      <c r="AD13" s="29">
        <v>512</v>
      </c>
      <c r="AE13" s="29">
        <v>480</v>
      </c>
      <c r="AF13" s="29">
        <v>448</v>
      </c>
      <c r="AG13" s="29">
        <v>304</v>
      </c>
      <c r="AH13" s="29">
        <v>304</v>
      </c>
      <c r="AI13" s="29">
        <v>544</v>
      </c>
      <c r="AJ13" s="29">
        <v>544</v>
      </c>
      <c r="AK13" s="29">
        <v>560</v>
      </c>
      <c r="AL13" s="29">
        <v>416</v>
      </c>
      <c r="AM13" s="29">
        <v>512</v>
      </c>
      <c r="AN13" s="29">
        <v>1360</v>
      </c>
      <c r="AO13" s="29">
        <v>416</v>
      </c>
      <c r="AP13" s="29">
        <v>496</v>
      </c>
      <c r="AQ13" s="29">
        <v>64</v>
      </c>
      <c r="AR13" s="29">
        <v>464</v>
      </c>
      <c r="AS13" s="29">
        <v>16</v>
      </c>
      <c r="AT13" s="29">
        <v>272</v>
      </c>
      <c r="AU13" s="12"/>
    </row>
    <row r="14" spans="1:47" ht="76.5" x14ac:dyDescent="0.2">
      <c r="A14" s="9"/>
      <c r="B14" s="31">
        <v>3</v>
      </c>
      <c r="C14" s="3" t="s">
        <v>57</v>
      </c>
      <c r="D14" s="3">
        <v>302674</v>
      </c>
      <c r="E14" s="4" t="s">
        <v>58</v>
      </c>
      <c r="F14" s="3" t="s">
        <v>48</v>
      </c>
      <c r="G14" s="30"/>
      <c r="H14" s="24">
        <f t="shared" si="0"/>
        <v>416640</v>
      </c>
      <c r="I14" s="30"/>
      <c r="J14" s="29">
        <v>30720</v>
      </c>
      <c r="K14" s="29">
        <v>12480</v>
      </c>
      <c r="L14" s="29">
        <v>13760</v>
      </c>
      <c r="M14" s="29">
        <v>23360</v>
      </c>
      <c r="N14" s="29">
        <v>22720</v>
      </c>
      <c r="O14" s="29">
        <v>8960</v>
      </c>
      <c r="P14" s="29">
        <v>17920</v>
      </c>
      <c r="Q14" s="29">
        <v>16000</v>
      </c>
      <c r="R14" s="29">
        <v>3200</v>
      </c>
      <c r="S14" s="29">
        <v>9920</v>
      </c>
      <c r="T14" s="29">
        <v>5120</v>
      </c>
      <c r="U14" s="29">
        <v>7040</v>
      </c>
      <c r="V14" s="29">
        <v>15360</v>
      </c>
      <c r="W14" s="29">
        <v>25600</v>
      </c>
      <c r="X14" s="29">
        <v>9920</v>
      </c>
      <c r="Y14" s="29">
        <v>7360</v>
      </c>
      <c r="Z14" s="29">
        <v>6400</v>
      </c>
      <c r="AA14" s="29">
        <v>10560</v>
      </c>
      <c r="AB14" s="29">
        <v>11840</v>
      </c>
      <c r="AC14" s="29">
        <v>4160</v>
      </c>
      <c r="AD14" s="29">
        <v>10240</v>
      </c>
      <c r="AE14" s="29">
        <v>9600</v>
      </c>
      <c r="AF14" s="29">
        <v>8960</v>
      </c>
      <c r="AG14" s="29">
        <v>6080</v>
      </c>
      <c r="AH14" s="29">
        <v>6080</v>
      </c>
      <c r="AI14" s="29">
        <v>10880</v>
      </c>
      <c r="AJ14" s="29">
        <v>10880</v>
      </c>
      <c r="AK14" s="29">
        <v>11200</v>
      </c>
      <c r="AL14" s="29">
        <v>8320</v>
      </c>
      <c r="AM14" s="29">
        <v>10240</v>
      </c>
      <c r="AN14" s="29">
        <v>27200</v>
      </c>
      <c r="AO14" s="29">
        <v>8320</v>
      </c>
      <c r="AP14" s="29">
        <v>9920</v>
      </c>
      <c r="AQ14" s="29">
        <v>1280</v>
      </c>
      <c r="AR14" s="29">
        <v>9280</v>
      </c>
      <c r="AS14" s="29">
        <v>320</v>
      </c>
      <c r="AT14" s="29">
        <v>5440</v>
      </c>
      <c r="AU14" s="12"/>
    </row>
    <row r="15" spans="1:47" ht="25.5" x14ac:dyDescent="0.2">
      <c r="A15" s="9"/>
      <c r="B15" s="31">
        <v>4</v>
      </c>
      <c r="C15" s="3" t="s">
        <v>59</v>
      </c>
      <c r="D15" s="3">
        <v>452981</v>
      </c>
      <c r="E15" s="4" t="s">
        <v>60</v>
      </c>
      <c r="F15" s="3" t="s">
        <v>48</v>
      </c>
      <c r="G15" s="30"/>
      <c r="H15" s="24">
        <f t="shared" si="0"/>
        <v>1620</v>
      </c>
      <c r="I15" s="30"/>
      <c r="J15" s="29">
        <v>116</v>
      </c>
      <c r="K15" s="29">
        <v>48</v>
      </c>
      <c r="L15" s="29">
        <v>52</v>
      </c>
      <c r="M15" s="29">
        <v>88</v>
      </c>
      <c r="N15" s="29">
        <v>88</v>
      </c>
      <c r="O15" s="29">
        <v>36</v>
      </c>
      <c r="P15" s="29">
        <v>68</v>
      </c>
      <c r="Q15" s="29">
        <v>60</v>
      </c>
      <c r="R15" s="29">
        <v>12</v>
      </c>
      <c r="S15" s="29">
        <v>40</v>
      </c>
      <c r="T15" s="29">
        <v>20</v>
      </c>
      <c r="U15" s="29">
        <v>28</v>
      </c>
      <c r="V15" s="29">
        <v>60</v>
      </c>
      <c r="W15" s="29">
        <v>96</v>
      </c>
      <c r="X15" s="29">
        <v>40</v>
      </c>
      <c r="Y15" s="29">
        <v>28</v>
      </c>
      <c r="Z15" s="29">
        <v>24</v>
      </c>
      <c r="AA15" s="29">
        <v>40</v>
      </c>
      <c r="AB15" s="29">
        <v>48</v>
      </c>
      <c r="AC15" s="29">
        <v>16</v>
      </c>
      <c r="AD15" s="29">
        <v>40</v>
      </c>
      <c r="AE15" s="29">
        <v>36</v>
      </c>
      <c r="AF15" s="29">
        <v>36</v>
      </c>
      <c r="AG15" s="29">
        <v>24</v>
      </c>
      <c r="AH15" s="29">
        <v>24</v>
      </c>
      <c r="AI15" s="29">
        <v>44</v>
      </c>
      <c r="AJ15" s="29">
        <v>44</v>
      </c>
      <c r="AK15" s="29">
        <v>44</v>
      </c>
      <c r="AL15" s="29">
        <v>32</v>
      </c>
      <c r="AM15" s="29">
        <v>40</v>
      </c>
      <c r="AN15" s="29">
        <v>104</v>
      </c>
      <c r="AO15" s="29">
        <v>32</v>
      </c>
      <c r="AP15" s="29">
        <v>40</v>
      </c>
      <c r="AQ15" s="29">
        <v>8</v>
      </c>
      <c r="AR15" s="29">
        <v>36</v>
      </c>
      <c r="AS15" s="29">
        <v>4</v>
      </c>
      <c r="AT15" s="29">
        <v>24</v>
      </c>
      <c r="AU15" s="12"/>
    </row>
    <row r="16" spans="1:47" ht="25.5" x14ac:dyDescent="0.2">
      <c r="A16" s="9"/>
      <c r="B16" s="31">
        <v>5</v>
      </c>
      <c r="C16" s="3" t="s">
        <v>61</v>
      </c>
      <c r="D16" s="3">
        <v>452981</v>
      </c>
      <c r="E16" s="4" t="s">
        <v>62</v>
      </c>
      <c r="F16" s="3" t="s">
        <v>48</v>
      </c>
      <c r="G16" s="30"/>
      <c r="H16" s="24">
        <f t="shared" si="0"/>
        <v>1620</v>
      </c>
      <c r="I16" s="30"/>
      <c r="J16" s="29">
        <v>116</v>
      </c>
      <c r="K16" s="29">
        <v>48</v>
      </c>
      <c r="L16" s="29">
        <v>52</v>
      </c>
      <c r="M16" s="29">
        <v>88</v>
      </c>
      <c r="N16" s="29">
        <v>88</v>
      </c>
      <c r="O16" s="29">
        <v>36</v>
      </c>
      <c r="P16" s="29">
        <v>68</v>
      </c>
      <c r="Q16" s="29">
        <v>60</v>
      </c>
      <c r="R16" s="29">
        <v>12</v>
      </c>
      <c r="S16" s="29">
        <v>40</v>
      </c>
      <c r="T16" s="29">
        <v>20</v>
      </c>
      <c r="U16" s="29">
        <v>28</v>
      </c>
      <c r="V16" s="29">
        <v>60</v>
      </c>
      <c r="W16" s="29">
        <v>96</v>
      </c>
      <c r="X16" s="29">
        <v>40</v>
      </c>
      <c r="Y16" s="29">
        <v>28</v>
      </c>
      <c r="Z16" s="29">
        <v>24</v>
      </c>
      <c r="AA16" s="29">
        <v>40</v>
      </c>
      <c r="AB16" s="29">
        <v>48</v>
      </c>
      <c r="AC16" s="29">
        <v>16</v>
      </c>
      <c r="AD16" s="29">
        <v>40</v>
      </c>
      <c r="AE16" s="29">
        <v>36</v>
      </c>
      <c r="AF16" s="29">
        <v>36</v>
      </c>
      <c r="AG16" s="29">
        <v>24</v>
      </c>
      <c r="AH16" s="29">
        <v>24</v>
      </c>
      <c r="AI16" s="29">
        <v>44</v>
      </c>
      <c r="AJ16" s="29">
        <v>44</v>
      </c>
      <c r="AK16" s="29">
        <v>44</v>
      </c>
      <c r="AL16" s="29">
        <v>32</v>
      </c>
      <c r="AM16" s="29">
        <v>40</v>
      </c>
      <c r="AN16" s="29">
        <v>104</v>
      </c>
      <c r="AO16" s="29">
        <v>32</v>
      </c>
      <c r="AP16" s="29">
        <v>40</v>
      </c>
      <c r="AQ16" s="29">
        <v>8</v>
      </c>
      <c r="AR16" s="29">
        <v>36</v>
      </c>
      <c r="AS16" s="29">
        <v>4</v>
      </c>
      <c r="AT16" s="29">
        <v>24</v>
      </c>
      <c r="AU16" s="12"/>
    </row>
    <row r="17" spans="1:47" ht="51" x14ac:dyDescent="0.2">
      <c r="A17" s="9"/>
      <c r="B17" s="31">
        <v>6</v>
      </c>
      <c r="C17" s="3" t="s">
        <v>63</v>
      </c>
      <c r="D17" s="3">
        <v>276696</v>
      </c>
      <c r="E17" s="4" t="s">
        <v>64</v>
      </c>
      <c r="F17" s="3" t="s">
        <v>48</v>
      </c>
      <c r="G17" s="30"/>
      <c r="H17" s="24">
        <f t="shared" si="0"/>
        <v>2640</v>
      </c>
      <c r="I17" s="30"/>
      <c r="J17" s="29">
        <v>192</v>
      </c>
      <c r="K17" s="29">
        <v>80</v>
      </c>
      <c r="L17" s="29">
        <v>88</v>
      </c>
      <c r="M17" s="29">
        <v>148</v>
      </c>
      <c r="N17" s="29">
        <v>144</v>
      </c>
      <c r="O17" s="29">
        <v>56</v>
      </c>
      <c r="P17" s="29">
        <v>112</v>
      </c>
      <c r="Q17" s="29">
        <v>100</v>
      </c>
      <c r="R17" s="29">
        <v>20</v>
      </c>
      <c r="S17" s="29">
        <v>64</v>
      </c>
      <c r="T17" s="29">
        <v>32</v>
      </c>
      <c r="U17" s="29">
        <v>44</v>
      </c>
      <c r="V17" s="29">
        <v>96</v>
      </c>
      <c r="W17" s="29">
        <v>160</v>
      </c>
      <c r="X17" s="29">
        <v>64</v>
      </c>
      <c r="Y17" s="29">
        <v>48</v>
      </c>
      <c r="Z17" s="29">
        <v>40</v>
      </c>
      <c r="AA17" s="29">
        <v>68</v>
      </c>
      <c r="AB17" s="29">
        <v>76</v>
      </c>
      <c r="AC17" s="29">
        <v>28</v>
      </c>
      <c r="AD17" s="29">
        <v>64</v>
      </c>
      <c r="AE17" s="29">
        <v>60</v>
      </c>
      <c r="AF17" s="29">
        <v>56</v>
      </c>
      <c r="AG17" s="29">
        <v>40</v>
      </c>
      <c r="AH17" s="29">
        <v>40</v>
      </c>
      <c r="AI17" s="29">
        <v>68</v>
      </c>
      <c r="AJ17" s="29">
        <v>68</v>
      </c>
      <c r="AK17" s="29">
        <v>72</v>
      </c>
      <c r="AL17" s="29">
        <v>52</v>
      </c>
      <c r="AM17" s="29">
        <v>64</v>
      </c>
      <c r="AN17" s="29">
        <v>172</v>
      </c>
      <c r="AO17" s="29">
        <v>52</v>
      </c>
      <c r="AP17" s="29">
        <v>64</v>
      </c>
      <c r="AQ17" s="29">
        <v>8</v>
      </c>
      <c r="AR17" s="29">
        <v>60</v>
      </c>
      <c r="AS17" s="29">
        <v>4</v>
      </c>
      <c r="AT17" s="29">
        <v>36</v>
      </c>
      <c r="AU17" s="12"/>
    </row>
    <row r="18" spans="1:47" ht="38.25" x14ac:dyDescent="0.2">
      <c r="A18" s="9"/>
      <c r="B18" s="31">
        <v>7</v>
      </c>
      <c r="C18" s="3" t="s">
        <v>65</v>
      </c>
      <c r="D18" s="3">
        <v>454584</v>
      </c>
      <c r="E18" s="4" t="s">
        <v>66</v>
      </c>
      <c r="F18" s="3" t="s">
        <v>48</v>
      </c>
      <c r="G18" s="30"/>
      <c r="H18" s="24">
        <f t="shared" si="0"/>
        <v>2640</v>
      </c>
      <c r="I18" s="30"/>
      <c r="J18" s="29">
        <v>192</v>
      </c>
      <c r="K18" s="29">
        <v>80</v>
      </c>
      <c r="L18" s="29">
        <v>88</v>
      </c>
      <c r="M18" s="29">
        <v>148</v>
      </c>
      <c r="N18" s="29">
        <v>144</v>
      </c>
      <c r="O18" s="29">
        <v>56</v>
      </c>
      <c r="P18" s="29">
        <v>112</v>
      </c>
      <c r="Q18" s="29">
        <v>100</v>
      </c>
      <c r="R18" s="29">
        <v>20</v>
      </c>
      <c r="S18" s="29">
        <v>64</v>
      </c>
      <c r="T18" s="29">
        <v>32</v>
      </c>
      <c r="U18" s="29">
        <v>44</v>
      </c>
      <c r="V18" s="29">
        <v>96</v>
      </c>
      <c r="W18" s="29">
        <v>160</v>
      </c>
      <c r="X18" s="29">
        <v>64</v>
      </c>
      <c r="Y18" s="29">
        <v>48</v>
      </c>
      <c r="Z18" s="29">
        <v>40</v>
      </c>
      <c r="AA18" s="29">
        <v>68</v>
      </c>
      <c r="AB18" s="29">
        <v>76</v>
      </c>
      <c r="AC18" s="29">
        <v>28</v>
      </c>
      <c r="AD18" s="29">
        <v>64</v>
      </c>
      <c r="AE18" s="29">
        <v>60</v>
      </c>
      <c r="AF18" s="29">
        <v>56</v>
      </c>
      <c r="AG18" s="29">
        <v>40</v>
      </c>
      <c r="AH18" s="29">
        <v>40</v>
      </c>
      <c r="AI18" s="29">
        <v>68</v>
      </c>
      <c r="AJ18" s="29">
        <v>68</v>
      </c>
      <c r="AK18" s="29">
        <v>72</v>
      </c>
      <c r="AL18" s="29">
        <v>52</v>
      </c>
      <c r="AM18" s="29">
        <v>64</v>
      </c>
      <c r="AN18" s="29">
        <v>172</v>
      </c>
      <c r="AO18" s="29">
        <v>52</v>
      </c>
      <c r="AP18" s="29">
        <v>64</v>
      </c>
      <c r="AQ18" s="29">
        <v>8</v>
      </c>
      <c r="AR18" s="29">
        <v>60</v>
      </c>
      <c r="AS18" s="29">
        <v>4</v>
      </c>
      <c r="AT18" s="29">
        <v>36</v>
      </c>
      <c r="AU18" s="12"/>
    </row>
    <row r="19" spans="1:47" ht="38.25" x14ac:dyDescent="0.2">
      <c r="A19" s="9"/>
      <c r="B19" s="31">
        <v>8</v>
      </c>
      <c r="C19" s="3" t="s">
        <v>67</v>
      </c>
      <c r="D19" s="3">
        <v>454193</v>
      </c>
      <c r="E19" s="4" t="s">
        <v>68</v>
      </c>
      <c r="F19" s="3" t="s">
        <v>48</v>
      </c>
      <c r="G19" s="30"/>
      <c r="H19" s="24">
        <f t="shared" si="0"/>
        <v>2640</v>
      </c>
      <c r="I19" s="30"/>
      <c r="J19" s="29">
        <v>192</v>
      </c>
      <c r="K19" s="29">
        <v>80</v>
      </c>
      <c r="L19" s="29">
        <v>88</v>
      </c>
      <c r="M19" s="29">
        <v>148</v>
      </c>
      <c r="N19" s="29">
        <v>144</v>
      </c>
      <c r="O19" s="29">
        <v>56</v>
      </c>
      <c r="P19" s="29">
        <v>112</v>
      </c>
      <c r="Q19" s="29">
        <v>100</v>
      </c>
      <c r="R19" s="29">
        <v>20</v>
      </c>
      <c r="S19" s="29">
        <v>64</v>
      </c>
      <c r="T19" s="29">
        <v>32</v>
      </c>
      <c r="U19" s="29">
        <v>44</v>
      </c>
      <c r="V19" s="29">
        <v>96</v>
      </c>
      <c r="W19" s="29">
        <v>160</v>
      </c>
      <c r="X19" s="29">
        <v>64</v>
      </c>
      <c r="Y19" s="29">
        <v>48</v>
      </c>
      <c r="Z19" s="29">
        <v>40</v>
      </c>
      <c r="AA19" s="29">
        <v>68</v>
      </c>
      <c r="AB19" s="29">
        <v>76</v>
      </c>
      <c r="AC19" s="29">
        <v>28</v>
      </c>
      <c r="AD19" s="29">
        <v>64</v>
      </c>
      <c r="AE19" s="29">
        <v>60</v>
      </c>
      <c r="AF19" s="29">
        <v>56</v>
      </c>
      <c r="AG19" s="29">
        <v>40</v>
      </c>
      <c r="AH19" s="29">
        <v>40</v>
      </c>
      <c r="AI19" s="29">
        <v>68</v>
      </c>
      <c r="AJ19" s="29">
        <v>68</v>
      </c>
      <c r="AK19" s="29">
        <v>72</v>
      </c>
      <c r="AL19" s="29">
        <v>52</v>
      </c>
      <c r="AM19" s="29">
        <v>64</v>
      </c>
      <c r="AN19" s="29">
        <v>172</v>
      </c>
      <c r="AO19" s="29">
        <v>52</v>
      </c>
      <c r="AP19" s="29">
        <v>64</v>
      </c>
      <c r="AQ19" s="29">
        <v>8</v>
      </c>
      <c r="AR19" s="29">
        <v>60</v>
      </c>
      <c r="AS19" s="29">
        <v>4</v>
      </c>
      <c r="AT19" s="29">
        <v>36</v>
      </c>
      <c r="AU19" s="12"/>
    </row>
    <row r="20" spans="1:47" ht="38.25" x14ac:dyDescent="0.2">
      <c r="A20" s="9"/>
      <c r="B20" s="31">
        <v>9</v>
      </c>
      <c r="C20" s="3" t="s">
        <v>69</v>
      </c>
      <c r="D20" s="3">
        <v>454582</v>
      </c>
      <c r="E20" s="4" t="s">
        <v>70</v>
      </c>
      <c r="F20" s="3" t="s">
        <v>48</v>
      </c>
      <c r="G20" s="30"/>
      <c r="H20" s="24">
        <f t="shared" si="0"/>
        <v>2640</v>
      </c>
      <c r="I20" s="30"/>
      <c r="J20" s="29">
        <v>192</v>
      </c>
      <c r="K20" s="29">
        <v>80</v>
      </c>
      <c r="L20" s="29">
        <v>88</v>
      </c>
      <c r="M20" s="29">
        <v>148</v>
      </c>
      <c r="N20" s="29">
        <v>144</v>
      </c>
      <c r="O20" s="29">
        <v>56</v>
      </c>
      <c r="P20" s="29">
        <v>112</v>
      </c>
      <c r="Q20" s="29">
        <v>100</v>
      </c>
      <c r="R20" s="29">
        <v>20</v>
      </c>
      <c r="S20" s="29">
        <v>64</v>
      </c>
      <c r="T20" s="29">
        <v>32</v>
      </c>
      <c r="U20" s="29">
        <v>44</v>
      </c>
      <c r="V20" s="29">
        <v>96</v>
      </c>
      <c r="W20" s="29">
        <v>160</v>
      </c>
      <c r="X20" s="29">
        <v>64</v>
      </c>
      <c r="Y20" s="29">
        <v>48</v>
      </c>
      <c r="Z20" s="29">
        <v>40</v>
      </c>
      <c r="AA20" s="29">
        <v>68</v>
      </c>
      <c r="AB20" s="29">
        <v>76</v>
      </c>
      <c r="AC20" s="29">
        <v>28</v>
      </c>
      <c r="AD20" s="29">
        <v>64</v>
      </c>
      <c r="AE20" s="29">
        <v>60</v>
      </c>
      <c r="AF20" s="29">
        <v>56</v>
      </c>
      <c r="AG20" s="29">
        <v>40</v>
      </c>
      <c r="AH20" s="29">
        <v>40</v>
      </c>
      <c r="AI20" s="29">
        <v>68</v>
      </c>
      <c r="AJ20" s="29">
        <v>68</v>
      </c>
      <c r="AK20" s="29">
        <v>72</v>
      </c>
      <c r="AL20" s="29">
        <v>52</v>
      </c>
      <c r="AM20" s="29">
        <v>64</v>
      </c>
      <c r="AN20" s="29">
        <v>172</v>
      </c>
      <c r="AO20" s="29">
        <v>52</v>
      </c>
      <c r="AP20" s="29">
        <v>64</v>
      </c>
      <c r="AQ20" s="29">
        <v>8</v>
      </c>
      <c r="AR20" s="29">
        <v>60</v>
      </c>
      <c r="AS20" s="29">
        <v>4</v>
      </c>
      <c r="AT20" s="29">
        <v>36</v>
      </c>
      <c r="AU20" s="12"/>
    </row>
    <row r="21" spans="1:47" ht="63.75" x14ac:dyDescent="0.2">
      <c r="A21" s="9"/>
      <c r="B21" s="31">
        <v>10</v>
      </c>
      <c r="C21" s="3" t="s">
        <v>71</v>
      </c>
      <c r="D21" s="3">
        <v>454554</v>
      </c>
      <c r="E21" s="4" t="s">
        <v>72</v>
      </c>
      <c r="F21" s="3" t="s">
        <v>48</v>
      </c>
      <c r="G21" s="30"/>
      <c r="H21" s="24">
        <f t="shared" si="0"/>
        <v>2640</v>
      </c>
      <c r="I21" s="30"/>
      <c r="J21" s="29">
        <v>192</v>
      </c>
      <c r="K21" s="29">
        <v>80</v>
      </c>
      <c r="L21" s="29">
        <v>88</v>
      </c>
      <c r="M21" s="29">
        <v>148</v>
      </c>
      <c r="N21" s="29">
        <v>144</v>
      </c>
      <c r="O21" s="29">
        <v>56</v>
      </c>
      <c r="P21" s="29">
        <v>112</v>
      </c>
      <c r="Q21" s="29">
        <v>100</v>
      </c>
      <c r="R21" s="29">
        <v>20</v>
      </c>
      <c r="S21" s="29">
        <v>64</v>
      </c>
      <c r="T21" s="29">
        <v>32</v>
      </c>
      <c r="U21" s="29">
        <v>44</v>
      </c>
      <c r="V21" s="29">
        <v>96</v>
      </c>
      <c r="W21" s="29">
        <v>160</v>
      </c>
      <c r="X21" s="29">
        <v>64</v>
      </c>
      <c r="Y21" s="29">
        <v>48</v>
      </c>
      <c r="Z21" s="29">
        <v>40</v>
      </c>
      <c r="AA21" s="29">
        <v>68</v>
      </c>
      <c r="AB21" s="29">
        <v>76</v>
      </c>
      <c r="AC21" s="29">
        <v>28</v>
      </c>
      <c r="AD21" s="29">
        <v>64</v>
      </c>
      <c r="AE21" s="29">
        <v>60</v>
      </c>
      <c r="AF21" s="29">
        <v>56</v>
      </c>
      <c r="AG21" s="29">
        <v>40</v>
      </c>
      <c r="AH21" s="29">
        <v>40</v>
      </c>
      <c r="AI21" s="29">
        <v>68</v>
      </c>
      <c r="AJ21" s="29">
        <v>68</v>
      </c>
      <c r="AK21" s="29">
        <v>72</v>
      </c>
      <c r="AL21" s="29">
        <v>52</v>
      </c>
      <c r="AM21" s="29">
        <v>64</v>
      </c>
      <c r="AN21" s="29">
        <v>172</v>
      </c>
      <c r="AO21" s="29">
        <v>52</v>
      </c>
      <c r="AP21" s="29">
        <v>64</v>
      </c>
      <c r="AQ21" s="29">
        <v>8</v>
      </c>
      <c r="AR21" s="29">
        <v>60</v>
      </c>
      <c r="AS21" s="29">
        <v>4</v>
      </c>
      <c r="AT21" s="29">
        <v>36</v>
      </c>
      <c r="AU21" s="12"/>
    </row>
    <row r="22" spans="1:47" ht="25.5" x14ac:dyDescent="0.2">
      <c r="A22" s="9"/>
      <c r="B22" s="31">
        <v>11</v>
      </c>
      <c r="C22" s="3" t="s">
        <v>73</v>
      </c>
      <c r="D22" s="3">
        <v>454146</v>
      </c>
      <c r="E22" s="4" t="s">
        <v>74</v>
      </c>
      <c r="F22" s="3" t="s">
        <v>48</v>
      </c>
      <c r="G22" s="30"/>
      <c r="H22" s="24">
        <f t="shared" si="0"/>
        <v>2640</v>
      </c>
      <c r="I22" s="30"/>
      <c r="J22" s="29">
        <v>192</v>
      </c>
      <c r="K22" s="29">
        <v>80</v>
      </c>
      <c r="L22" s="29">
        <v>88</v>
      </c>
      <c r="M22" s="29">
        <v>148</v>
      </c>
      <c r="N22" s="29">
        <v>144</v>
      </c>
      <c r="O22" s="29">
        <v>56</v>
      </c>
      <c r="P22" s="29">
        <v>112</v>
      </c>
      <c r="Q22" s="29">
        <v>100</v>
      </c>
      <c r="R22" s="29">
        <v>20</v>
      </c>
      <c r="S22" s="29">
        <v>64</v>
      </c>
      <c r="T22" s="29">
        <v>32</v>
      </c>
      <c r="U22" s="29">
        <v>44</v>
      </c>
      <c r="V22" s="29">
        <v>96</v>
      </c>
      <c r="W22" s="29">
        <v>160</v>
      </c>
      <c r="X22" s="29">
        <v>64</v>
      </c>
      <c r="Y22" s="29">
        <v>48</v>
      </c>
      <c r="Z22" s="29">
        <v>40</v>
      </c>
      <c r="AA22" s="29">
        <v>68</v>
      </c>
      <c r="AB22" s="29">
        <v>76</v>
      </c>
      <c r="AC22" s="29">
        <v>28</v>
      </c>
      <c r="AD22" s="29">
        <v>64</v>
      </c>
      <c r="AE22" s="29">
        <v>60</v>
      </c>
      <c r="AF22" s="29">
        <v>56</v>
      </c>
      <c r="AG22" s="29">
        <v>40</v>
      </c>
      <c r="AH22" s="29">
        <v>40</v>
      </c>
      <c r="AI22" s="29">
        <v>68</v>
      </c>
      <c r="AJ22" s="29">
        <v>68</v>
      </c>
      <c r="AK22" s="29">
        <v>72</v>
      </c>
      <c r="AL22" s="29">
        <v>52</v>
      </c>
      <c r="AM22" s="29">
        <v>64</v>
      </c>
      <c r="AN22" s="29">
        <v>172</v>
      </c>
      <c r="AO22" s="29">
        <v>52</v>
      </c>
      <c r="AP22" s="29">
        <v>64</v>
      </c>
      <c r="AQ22" s="29">
        <v>8</v>
      </c>
      <c r="AR22" s="29">
        <v>60</v>
      </c>
      <c r="AS22" s="29">
        <v>4</v>
      </c>
      <c r="AT22" s="29">
        <v>36</v>
      </c>
      <c r="AU22" s="12"/>
    </row>
    <row r="23" spans="1:47" ht="127.5" x14ac:dyDescent="0.2">
      <c r="A23" s="9"/>
      <c r="B23" s="31">
        <v>12</v>
      </c>
      <c r="C23" s="3" t="s">
        <v>75</v>
      </c>
      <c r="D23" s="3">
        <v>454142</v>
      </c>
      <c r="E23" s="4" t="s">
        <v>76</v>
      </c>
      <c r="F23" s="3" t="s">
        <v>48</v>
      </c>
      <c r="G23" s="30"/>
      <c r="H23" s="24">
        <f t="shared" si="0"/>
        <v>2640</v>
      </c>
      <c r="I23" s="30"/>
      <c r="J23" s="29">
        <v>192</v>
      </c>
      <c r="K23" s="29">
        <v>80</v>
      </c>
      <c r="L23" s="29">
        <v>88</v>
      </c>
      <c r="M23" s="29">
        <v>148</v>
      </c>
      <c r="N23" s="29">
        <v>144</v>
      </c>
      <c r="O23" s="29">
        <v>56</v>
      </c>
      <c r="P23" s="29">
        <v>112</v>
      </c>
      <c r="Q23" s="29">
        <v>100</v>
      </c>
      <c r="R23" s="29">
        <v>20</v>
      </c>
      <c r="S23" s="29">
        <v>64</v>
      </c>
      <c r="T23" s="29">
        <v>32</v>
      </c>
      <c r="U23" s="29">
        <v>44</v>
      </c>
      <c r="V23" s="29">
        <v>96</v>
      </c>
      <c r="W23" s="29">
        <v>160</v>
      </c>
      <c r="X23" s="29">
        <v>64</v>
      </c>
      <c r="Y23" s="29">
        <v>48</v>
      </c>
      <c r="Z23" s="29">
        <v>40</v>
      </c>
      <c r="AA23" s="29">
        <v>68</v>
      </c>
      <c r="AB23" s="29">
        <v>76</v>
      </c>
      <c r="AC23" s="29">
        <v>28</v>
      </c>
      <c r="AD23" s="29">
        <v>64</v>
      </c>
      <c r="AE23" s="29">
        <v>60</v>
      </c>
      <c r="AF23" s="29">
        <v>56</v>
      </c>
      <c r="AG23" s="29">
        <v>40</v>
      </c>
      <c r="AH23" s="29">
        <v>40</v>
      </c>
      <c r="AI23" s="29">
        <v>68</v>
      </c>
      <c r="AJ23" s="29">
        <v>68</v>
      </c>
      <c r="AK23" s="29">
        <v>72</v>
      </c>
      <c r="AL23" s="29">
        <v>52</v>
      </c>
      <c r="AM23" s="29">
        <v>64</v>
      </c>
      <c r="AN23" s="29">
        <v>172</v>
      </c>
      <c r="AO23" s="29">
        <v>52</v>
      </c>
      <c r="AP23" s="29">
        <v>64</v>
      </c>
      <c r="AQ23" s="29">
        <v>8</v>
      </c>
      <c r="AR23" s="29">
        <v>60</v>
      </c>
      <c r="AS23" s="29">
        <v>4</v>
      </c>
      <c r="AT23" s="29">
        <v>36</v>
      </c>
      <c r="AU23" s="12"/>
    </row>
    <row r="24" spans="1:47" ht="63.75" x14ac:dyDescent="0.2">
      <c r="A24" s="9"/>
      <c r="B24" s="31">
        <v>13</v>
      </c>
      <c r="C24" s="3" t="s">
        <v>77</v>
      </c>
      <c r="D24" s="3">
        <v>451035</v>
      </c>
      <c r="E24" s="4" t="s">
        <v>78</v>
      </c>
      <c r="F24" s="3" t="s">
        <v>48</v>
      </c>
      <c r="G24" s="30"/>
      <c r="H24" s="24">
        <f t="shared" si="0"/>
        <v>2640</v>
      </c>
      <c r="I24" s="30"/>
      <c r="J24" s="29">
        <v>192</v>
      </c>
      <c r="K24" s="29">
        <v>80</v>
      </c>
      <c r="L24" s="29">
        <v>88</v>
      </c>
      <c r="M24" s="29">
        <v>148</v>
      </c>
      <c r="N24" s="29">
        <v>144</v>
      </c>
      <c r="O24" s="29">
        <v>56</v>
      </c>
      <c r="P24" s="29">
        <v>112</v>
      </c>
      <c r="Q24" s="29">
        <v>100</v>
      </c>
      <c r="R24" s="29">
        <v>20</v>
      </c>
      <c r="S24" s="29">
        <v>64</v>
      </c>
      <c r="T24" s="29">
        <v>32</v>
      </c>
      <c r="U24" s="29">
        <v>44</v>
      </c>
      <c r="V24" s="29">
        <v>96</v>
      </c>
      <c r="W24" s="29">
        <v>160</v>
      </c>
      <c r="X24" s="29">
        <v>64</v>
      </c>
      <c r="Y24" s="29">
        <v>48</v>
      </c>
      <c r="Z24" s="29">
        <v>40</v>
      </c>
      <c r="AA24" s="29">
        <v>68</v>
      </c>
      <c r="AB24" s="29">
        <v>76</v>
      </c>
      <c r="AC24" s="29">
        <v>28</v>
      </c>
      <c r="AD24" s="29">
        <v>64</v>
      </c>
      <c r="AE24" s="29">
        <v>60</v>
      </c>
      <c r="AF24" s="29">
        <v>56</v>
      </c>
      <c r="AG24" s="29">
        <v>40</v>
      </c>
      <c r="AH24" s="29">
        <v>40</v>
      </c>
      <c r="AI24" s="29">
        <v>68</v>
      </c>
      <c r="AJ24" s="29">
        <v>68</v>
      </c>
      <c r="AK24" s="29">
        <v>72</v>
      </c>
      <c r="AL24" s="29">
        <v>52</v>
      </c>
      <c r="AM24" s="29">
        <v>64</v>
      </c>
      <c r="AN24" s="29">
        <v>172</v>
      </c>
      <c r="AO24" s="29">
        <v>52</v>
      </c>
      <c r="AP24" s="29">
        <v>64</v>
      </c>
      <c r="AQ24" s="29">
        <v>8</v>
      </c>
      <c r="AR24" s="29">
        <v>60</v>
      </c>
      <c r="AS24" s="29">
        <v>4</v>
      </c>
      <c r="AT24" s="29">
        <v>36</v>
      </c>
      <c r="AU24" s="12"/>
    </row>
    <row r="25" spans="1:47" ht="63.75" x14ac:dyDescent="0.2">
      <c r="A25" s="9"/>
      <c r="B25" s="31">
        <v>14</v>
      </c>
      <c r="C25" s="3" t="s">
        <v>79</v>
      </c>
      <c r="D25" s="3">
        <v>451036</v>
      </c>
      <c r="E25" s="4" t="s">
        <v>80</v>
      </c>
      <c r="F25" s="3" t="s">
        <v>48</v>
      </c>
      <c r="G25" s="30"/>
      <c r="H25" s="24">
        <f t="shared" si="0"/>
        <v>2640</v>
      </c>
      <c r="I25" s="30"/>
      <c r="J25" s="29">
        <v>192</v>
      </c>
      <c r="K25" s="29">
        <v>80</v>
      </c>
      <c r="L25" s="29">
        <v>88</v>
      </c>
      <c r="M25" s="29">
        <v>148</v>
      </c>
      <c r="N25" s="29">
        <v>144</v>
      </c>
      <c r="O25" s="29">
        <v>56</v>
      </c>
      <c r="P25" s="29">
        <v>112</v>
      </c>
      <c r="Q25" s="29">
        <v>100</v>
      </c>
      <c r="R25" s="29">
        <v>20</v>
      </c>
      <c r="S25" s="29">
        <v>64</v>
      </c>
      <c r="T25" s="29">
        <v>32</v>
      </c>
      <c r="U25" s="29">
        <v>44</v>
      </c>
      <c r="V25" s="29">
        <v>96</v>
      </c>
      <c r="W25" s="29">
        <v>160</v>
      </c>
      <c r="X25" s="29">
        <v>64</v>
      </c>
      <c r="Y25" s="29">
        <v>48</v>
      </c>
      <c r="Z25" s="29">
        <v>40</v>
      </c>
      <c r="AA25" s="29">
        <v>68</v>
      </c>
      <c r="AB25" s="29">
        <v>76</v>
      </c>
      <c r="AC25" s="29">
        <v>28</v>
      </c>
      <c r="AD25" s="29">
        <v>64</v>
      </c>
      <c r="AE25" s="29">
        <v>60</v>
      </c>
      <c r="AF25" s="29">
        <v>56</v>
      </c>
      <c r="AG25" s="29">
        <v>40</v>
      </c>
      <c r="AH25" s="29">
        <v>40</v>
      </c>
      <c r="AI25" s="29">
        <v>68</v>
      </c>
      <c r="AJ25" s="29">
        <v>68</v>
      </c>
      <c r="AK25" s="29">
        <v>72</v>
      </c>
      <c r="AL25" s="29">
        <v>52</v>
      </c>
      <c r="AM25" s="29">
        <v>64</v>
      </c>
      <c r="AN25" s="29">
        <v>172</v>
      </c>
      <c r="AO25" s="29">
        <v>52</v>
      </c>
      <c r="AP25" s="29">
        <v>64</v>
      </c>
      <c r="AQ25" s="29">
        <v>8</v>
      </c>
      <c r="AR25" s="29">
        <v>60</v>
      </c>
      <c r="AS25" s="29">
        <v>4</v>
      </c>
      <c r="AT25" s="29">
        <v>36</v>
      </c>
      <c r="AU25" s="12"/>
    </row>
    <row r="26" spans="1:47" ht="63.75" x14ac:dyDescent="0.2">
      <c r="A26" s="9"/>
      <c r="B26" s="31">
        <v>15</v>
      </c>
      <c r="C26" s="3" t="s">
        <v>81</v>
      </c>
      <c r="D26" s="3">
        <v>454547</v>
      </c>
      <c r="E26" s="4" t="s">
        <v>82</v>
      </c>
      <c r="F26" s="3" t="s">
        <v>48</v>
      </c>
      <c r="G26" s="30"/>
      <c r="H26" s="24">
        <f t="shared" si="0"/>
        <v>2640</v>
      </c>
      <c r="I26" s="30"/>
      <c r="J26" s="29">
        <v>192</v>
      </c>
      <c r="K26" s="29">
        <v>80</v>
      </c>
      <c r="L26" s="29">
        <v>88</v>
      </c>
      <c r="M26" s="29">
        <v>148</v>
      </c>
      <c r="N26" s="29">
        <v>144</v>
      </c>
      <c r="O26" s="29">
        <v>56</v>
      </c>
      <c r="P26" s="29">
        <v>112</v>
      </c>
      <c r="Q26" s="29">
        <v>100</v>
      </c>
      <c r="R26" s="29">
        <v>20</v>
      </c>
      <c r="S26" s="29">
        <v>64</v>
      </c>
      <c r="T26" s="29">
        <v>32</v>
      </c>
      <c r="U26" s="29">
        <v>44</v>
      </c>
      <c r="V26" s="29">
        <v>96</v>
      </c>
      <c r="W26" s="29">
        <v>160</v>
      </c>
      <c r="X26" s="29">
        <v>64</v>
      </c>
      <c r="Y26" s="29">
        <v>48</v>
      </c>
      <c r="Z26" s="29">
        <v>40</v>
      </c>
      <c r="AA26" s="29">
        <v>68</v>
      </c>
      <c r="AB26" s="29">
        <v>76</v>
      </c>
      <c r="AC26" s="29">
        <v>28</v>
      </c>
      <c r="AD26" s="29">
        <v>64</v>
      </c>
      <c r="AE26" s="29">
        <v>60</v>
      </c>
      <c r="AF26" s="29">
        <v>56</v>
      </c>
      <c r="AG26" s="29">
        <v>40</v>
      </c>
      <c r="AH26" s="29">
        <v>40</v>
      </c>
      <c r="AI26" s="29">
        <v>68</v>
      </c>
      <c r="AJ26" s="29">
        <v>68</v>
      </c>
      <c r="AK26" s="29">
        <v>72</v>
      </c>
      <c r="AL26" s="29">
        <v>52</v>
      </c>
      <c r="AM26" s="29">
        <v>64</v>
      </c>
      <c r="AN26" s="29">
        <v>172</v>
      </c>
      <c r="AO26" s="29">
        <v>52</v>
      </c>
      <c r="AP26" s="29">
        <v>64</v>
      </c>
      <c r="AQ26" s="29">
        <v>8</v>
      </c>
      <c r="AR26" s="29">
        <v>60</v>
      </c>
      <c r="AS26" s="29">
        <v>4</v>
      </c>
      <c r="AT26" s="29">
        <v>36</v>
      </c>
      <c r="AU26" s="12"/>
    </row>
    <row r="27" spans="1:47" ht="89.25" x14ac:dyDescent="0.2">
      <c r="A27" s="9"/>
      <c r="B27" s="31">
        <v>16</v>
      </c>
      <c r="C27" s="3" t="s">
        <v>83</v>
      </c>
      <c r="D27" s="3">
        <v>456409</v>
      </c>
      <c r="E27" s="4" t="s">
        <v>84</v>
      </c>
      <c r="F27" s="3" t="s">
        <v>48</v>
      </c>
      <c r="G27" s="30"/>
      <c r="H27" s="24">
        <f t="shared" si="0"/>
        <v>2640</v>
      </c>
      <c r="I27" s="30"/>
      <c r="J27" s="29">
        <v>192</v>
      </c>
      <c r="K27" s="29">
        <v>80</v>
      </c>
      <c r="L27" s="29">
        <v>88</v>
      </c>
      <c r="M27" s="29">
        <v>148</v>
      </c>
      <c r="N27" s="29">
        <v>144</v>
      </c>
      <c r="O27" s="29">
        <v>56</v>
      </c>
      <c r="P27" s="29">
        <v>112</v>
      </c>
      <c r="Q27" s="29">
        <v>100</v>
      </c>
      <c r="R27" s="29">
        <v>20</v>
      </c>
      <c r="S27" s="29">
        <v>64</v>
      </c>
      <c r="T27" s="29">
        <v>32</v>
      </c>
      <c r="U27" s="29">
        <v>44</v>
      </c>
      <c r="V27" s="29">
        <v>96</v>
      </c>
      <c r="W27" s="29">
        <v>160</v>
      </c>
      <c r="X27" s="29">
        <v>64</v>
      </c>
      <c r="Y27" s="29">
        <v>48</v>
      </c>
      <c r="Z27" s="29">
        <v>40</v>
      </c>
      <c r="AA27" s="29">
        <v>68</v>
      </c>
      <c r="AB27" s="29">
        <v>76</v>
      </c>
      <c r="AC27" s="29">
        <v>28</v>
      </c>
      <c r="AD27" s="29">
        <v>64</v>
      </c>
      <c r="AE27" s="29">
        <v>60</v>
      </c>
      <c r="AF27" s="29">
        <v>56</v>
      </c>
      <c r="AG27" s="29">
        <v>40</v>
      </c>
      <c r="AH27" s="29">
        <v>40</v>
      </c>
      <c r="AI27" s="29">
        <v>68</v>
      </c>
      <c r="AJ27" s="29">
        <v>68</v>
      </c>
      <c r="AK27" s="29">
        <v>72</v>
      </c>
      <c r="AL27" s="29">
        <v>52</v>
      </c>
      <c r="AM27" s="29">
        <v>64</v>
      </c>
      <c r="AN27" s="29">
        <v>172</v>
      </c>
      <c r="AO27" s="29">
        <v>52</v>
      </c>
      <c r="AP27" s="29">
        <v>64</v>
      </c>
      <c r="AQ27" s="29">
        <v>8</v>
      </c>
      <c r="AR27" s="29">
        <v>60</v>
      </c>
      <c r="AS27" s="29">
        <v>4</v>
      </c>
      <c r="AT27" s="29">
        <v>36</v>
      </c>
      <c r="AU27" s="12"/>
    </row>
    <row r="28" spans="1:47" ht="38.25" x14ac:dyDescent="0.2">
      <c r="A28" s="9"/>
      <c r="B28" s="31">
        <v>17</v>
      </c>
      <c r="C28" s="3" t="s">
        <v>85</v>
      </c>
      <c r="D28" s="3">
        <v>314492</v>
      </c>
      <c r="E28" s="4" t="s">
        <v>86</v>
      </c>
      <c r="F28" s="3" t="s">
        <v>48</v>
      </c>
      <c r="G28" s="30"/>
      <c r="H28" s="24">
        <f t="shared" si="0"/>
        <v>10416</v>
      </c>
      <c r="I28" s="30"/>
      <c r="J28" s="29">
        <v>768</v>
      </c>
      <c r="K28" s="29">
        <v>312</v>
      </c>
      <c r="L28" s="29">
        <v>344</v>
      </c>
      <c r="M28" s="29">
        <v>584</v>
      </c>
      <c r="N28" s="29">
        <v>568</v>
      </c>
      <c r="O28" s="29">
        <v>224</v>
      </c>
      <c r="P28" s="29">
        <v>448</v>
      </c>
      <c r="Q28" s="29">
        <v>400</v>
      </c>
      <c r="R28" s="29">
        <v>80</v>
      </c>
      <c r="S28" s="29">
        <v>248</v>
      </c>
      <c r="T28" s="29">
        <v>128</v>
      </c>
      <c r="U28" s="29">
        <v>176</v>
      </c>
      <c r="V28" s="29">
        <v>384</v>
      </c>
      <c r="W28" s="29">
        <v>640</v>
      </c>
      <c r="X28" s="29">
        <v>248</v>
      </c>
      <c r="Y28" s="29">
        <v>184</v>
      </c>
      <c r="Z28" s="29">
        <v>160</v>
      </c>
      <c r="AA28" s="29">
        <v>264</v>
      </c>
      <c r="AB28" s="29">
        <v>296</v>
      </c>
      <c r="AC28" s="29">
        <v>104</v>
      </c>
      <c r="AD28" s="29">
        <v>256</v>
      </c>
      <c r="AE28" s="29">
        <v>240</v>
      </c>
      <c r="AF28" s="29">
        <v>224</v>
      </c>
      <c r="AG28" s="29">
        <v>152</v>
      </c>
      <c r="AH28" s="29">
        <v>152</v>
      </c>
      <c r="AI28" s="29">
        <v>272</v>
      </c>
      <c r="AJ28" s="29">
        <v>272</v>
      </c>
      <c r="AK28" s="29">
        <v>280</v>
      </c>
      <c r="AL28" s="29">
        <v>208</v>
      </c>
      <c r="AM28" s="29">
        <v>256</v>
      </c>
      <c r="AN28" s="29">
        <v>680</v>
      </c>
      <c r="AO28" s="29">
        <v>208</v>
      </c>
      <c r="AP28" s="29">
        <v>248</v>
      </c>
      <c r="AQ28" s="29">
        <v>32</v>
      </c>
      <c r="AR28" s="29">
        <v>232</v>
      </c>
      <c r="AS28" s="29">
        <v>8</v>
      </c>
      <c r="AT28" s="29">
        <v>136</v>
      </c>
      <c r="AU28" s="12"/>
    </row>
    <row r="29" spans="1:47" ht="38.25" x14ac:dyDescent="0.2">
      <c r="A29" s="9"/>
      <c r="B29" s="31">
        <v>18</v>
      </c>
      <c r="C29" s="3" t="s">
        <v>87</v>
      </c>
      <c r="D29" s="3">
        <v>432208</v>
      </c>
      <c r="E29" s="4" t="s">
        <v>88</v>
      </c>
      <c r="F29" s="3" t="s">
        <v>48</v>
      </c>
      <c r="G29" s="30"/>
      <c r="H29" s="24">
        <f t="shared" si="0"/>
        <v>3240</v>
      </c>
      <c r="I29" s="30"/>
      <c r="J29" s="29">
        <v>232</v>
      </c>
      <c r="K29" s="29">
        <v>96</v>
      </c>
      <c r="L29" s="29">
        <v>104</v>
      </c>
      <c r="M29" s="29">
        <v>176</v>
      </c>
      <c r="N29" s="29">
        <v>176</v>
      </c>
      <c r="O29" s="29">
        <v>72</v>
      </c>
      <c r="P29" s="29">
        <v>136</v>
      </c>
      <c r="Q29" s="29">
        <v>120</v>
      </c>
      <c r="R29" s="29">
        <v>24</v>
      </c>
      <c r="S29" s="29">
        <v>80</v>
      </c>
      <c r="T29" s="29">
        <v>40</v>
      </c>
      <c r="U29" s="29">
        <v>56</v>
      </c>
      <c r="V29" s="29">
        <v>120</v>
      </c>
      <c r="W29" s="29">
        <v>192</v>
      </c>
      <c r="X29" s="29">
        <v>80</v>
      </c>
      <c r="Y29" s="29">
        <v>56</v>
      </c>
      <c r="Z29" s="29">
        <v>48</v>
      </c>
      <c r="AA29" s="29">
        <v>80</v>
      </c>
      <c r="AB29" s="29">
        <v>96</v>
      </c>
      <c r="AC29" s="29">
        <v>32</v>
      </c>
      <c r="AD29" s="29">
        <v>80</v>
      </c>
      <c r="AE29" s="29">
        <v>72</v>
      </c>
      <c r="AF29" s="29">
        <v>72</v>
      </c>
      <c r="AG29" s="29">
        <v>48</v>
      </c>
      <c r="AH29" s="29">
        <v>48</v>
      </c>
      <c r="AI29" s="29">
        <v>88</v>
      </c>
      <c r="AJ29" s="29">
        <v>88</v>
      </c>
      <c r="AK29" s="29">
        <v>88</v>
      </c>
      <c r="AL29" s="29">
        <v>64</v>
      </c>
      <c r="AM29" s="29">
        <v>80</v>
      </c>
      <c r="AN29" s="29">
        <v>208</v>
      </c>
      <c r="AO29" s="29">
        <v>64</v>
      </c>
      <c r="AP29" s="29">
        <v>80</v>
      </c>
      <c r="AQ29" s="29">
        <v>16</v>
      </c>
      <c r="AR29" s="29">
        <v>72</v>
      </c>
      <c r="AS29" s="29">
        <v>8</v>
      </c>
      <c r="AT29" s="29">
        <v>48</v>
      </c>
      <c r="AU29" s="12"/>
    </row>
    <row r="30" spans="1:47" ht="63.75" x14ac:dyDescent="0.2">
      <c r="A30" s="9"/>
      <c r="B30" s="31">
        <v>19</v>
      </c>
      <c r="C30" s="3" t="s">
        <v>89</v>
      </c>
      <c r="D30" s="3">
        <v>454405</v>
      </c>
      <c r="E30" s="4" t="s">
        <v>90</v>
      </c>
      <c r="F30" s="3" t="s">
        <v>48</v>
      </c>
      <c r="G30" s="30"/>
      <c r="H30" s="24">
        <f t="shared" si="0"/>
        <v>20832</v>
      </c>
      <c r="I30" s="30"/>
      <c r="J30" s="29">
        <v>1536</v>
      </c>
      <c r="K30" s="29">
        <v>624</v>
      </c>
      <c r="L30" s="29">
        <v>688</v>
      </c>
      <c r="M30" s="29">
        <v>1168</v>
      </c>
      <c r="N30" s="29">
        <v>1136</v>
      </c>
      <c r="O30" s="29">
        <v>448</v>
      </c>
      <c r="P30" s="29">
        <v>896</v>
      </c>
      <c r="Q30" s="29">
        <v>800</v>
      </c>
      <c r="R30" s="29">
        <v>160</v>
      </c>
      <c r="S30" s="29">
        <v>496</v>
      </c>
      <c r="T30" s="29">
        <v>256</v>
      </c>
      <c r="U30" s="29">
        <v>352</v>
      </c>
      <c r="V30" s="29">
        <v>768</v>
      </c>
      <c r="W30" s="29">
        <v>1280</v>
      </c>
      <c r="X30" s="29">
        <v>496</v>
      </c>
      <c r="Y30" s="29">
        <v>368</v>
      </c>
      <c r="Z30" s="29">
        <v>320</v>
      </c>
      <c r="AA30" s="29">
        <v>528</v>
      </c>
      <c r="AB30" s="29">
        <v>592</v>
      </c>
      <c r="AC30" s="29">
        <v>208</v>
      </c>
      <c r="AD30" s="29">
        <v>512</v>
      </c>
      <c r="AE30" s="29">
        <v>480</v>
      </c>
      <c r="AF30" s="29">
        <v>448</v>
      </c>
      <c r="AG30" s="29">
        <v>304</v>
      </c>
      <c r="AH30" s="29">
        <v>304</v>
      </c>
      <c r="AI30" s="29">
        <v>544</v>
      </c>
      <c r="AJ30" s="29">
        <v>544</v>
      </c>
      <c r="AK30" s="29">
        <v>560</v>
      </c>
      <c r="AL30" s="29">
        <v>416</v>
      </c>
      <c r="AM30" s="29">
        <v>512</v>
      </c>
      <c r="AN30" s="29">
        <v>1360</v>
      </c>
      <c r="AO30" s="29">
        <v>416</v>
      </c>
      <c r="AP30" s="29">
        <v>496</v>
      </c>
      <c r="AQ30" s="29">
        <v>64</v>
      </c>
      <c r="AR30" s="29">
        <v>464</v>
      </c>
      <c r="AS30" s="29">
        <v>16</v>
      </c>
      <c r="AT30" s="29">
        <v>272</v>
      </c>
      <c r="AU30" s="12"/>
    </row>
    <row r="31" spans="1:47" ht="63.75" x14ac:dyDescent="0.2">
      <c r="A31" s="9"/>
      <c r="B31" s="31">
        <v>20</v>
      </c>
      <c r="C31" s="3" t="s">
        <v>91</v>
      </c>
      <c r="D31" s="3">
        <v>454400</v>
      </c>
      <c r="E31" s="4" t="s">
        <v>92</v>
      </c>
      <c r="F31" s="3" t="s">
        <v>48</v>
      </c>
      <c r="G31" s="30"/>
      <c r="H31" s="24">
        <f t="shared" si="0"/>
        <v>20832</v>
      </c>
      <c r="I31" s="30"/>
      <c r="J31" s="29">
        <v>1536</v>
      </c>
      <c r="K31" s="29">
        <v>624</v>
      </c>
      <c r="L31" s="29">
        <v>688</v>
      </c>
      <c r="M31" s="29">
        <v>1168</v>
      </c>
      <c r="N31" s="29">
        <v>1136</v>
      </c>
      <c r="O31" s="29">
        <v>448</v>
      </c>
      <c r="P31" s="29">
        <v>896</v>
      </c>
      <c r="Q31" s="29">
        <v>800</v>
      </c>
      <c r="R31" s="29">
        <v>160</v>
      </c>
      <c r="S31" s="29">
        <v>496</v>
      </c>
      <c r="T31" s="29">
        <v>256</v>
      </c>
      <c r="U31" s="29">
        <v>352</v>
      </c>
      <c r="V31" s="29">
        <v>768</v>
      </c>
      <c r="W31" s="29">
        <v>1280</v>
      </c>
      <c r="X31" s="29">
        <v>496</v>
      </c>
      <c r="Y31" s="29">
        <v>368</v>
      </c>
      <c r="Z31" s="29">
        <v>320</v>
      </c>
      <c r="AA31" s="29">
        <v>528</v>
      </c>
      <c r="AB31" s="29">
        <v>592</v>
      </c>
      <c r="AC31" s="29">
        <v>208</v>
      </c>
      <c r="AD31" s="29">
        <v>512</v>
      </c>
      <c r="AE31" s="29">
        <v>480</v>
      </c>
      <c r="AF31" s="29">
        <v>448</v>
      </c>
      <c r="AG31" s="29">
        <v>304</v>
      </c>
      <c r="AH31" s="29">
        <v>304</v>
      </c>
      <c r="AI31" s="29">
        <v>544</v>
      </c>
      <c r="AJ31" s="29">
        <v>544</v>
      </c>
      <c r="AK31" s="29">
        <v>560</v>
      </c>
      <c r="AL31" s="29">
        <v>416</v>
      </c>
      <c r="AM31" s="29">
        <v>512</v>
      </c>
      <c r="AN31" s="29">
        <v>1360</v>
      </c>
      <c r="AO31" s="29">
        <v>416</v>
      </c>
      <c r="AP31" s="29">
        <v>496</v>
      </c>
      <c r="AQ31" s="29">
        <v>64</v>
      </c>
      <c r="AR31" s="29">
        <v>464</v>
      </c>
      <c r="AS31" s="29">
        <v>16</v>
      </c>
      <c r="AT31" s="29">
        <v>272</v>
      </c>
      <c r="AU31" s="12"/>
    </row>
    <row r="32" spans="1:47" ht="63.75" x14ac:dyDescent="0.2">
      <c r="A32" s="9"/>
      <c r="B32" s="31">
        <v>21</v>
      </c>
      <c r="C32" s="3" t="s">
        <v>93</v>
      </c>
      <c r="D32" s="3">
        <v>454402</v>
      </c>
      <c r="E32" s="4" t="s">
        <v>94</v>
      </c>
      <c r="F32" s="3" t="s">
        <v>48</v>
      </c>
      <c r="G32" s="30"/>
      <c r="H32" s="24">
        <f t="shared" si="0"/>
        <v>20832</v>
      </c>
      <c r="I32" s="30"/>
      <c r="J32" s="29">
        <v>1536</v>
      </c>
      <c r="K32" s="29">
        <v>624</v>
      </c>
      <c r="L32" s="29">
        <v>688</v>
      </c>
      <c r="M32" s="29">
        <v>1168</v>
      </c>
      <c r="N32" s="29">
        <v>1136</v>
      </c>
      <c r="O32" s="29">
        <v>448</v>
      </c>
      <c r="P32" s="29">
        <v>896</v>
      </c>
      <c r="Q32" s="29">
        <v>800</v>
      </c>
      <c r="R32" s="29">
        <v>160</v>
      </c>
      <c r="S32" s="29">
        <v>496</v>
      </c>
      <c r="T32" s="29">
        <v>256</v>
      </c>
      <c r="U32" s="29">
        <v>352</v>
      </c>
      <c r="V32" s="29">
        <v>768</v>
      </c>
      <c r="W32" s="29">
        <v>1280</v>
      </c>
      <c r="X32" s="29">
        <v>496</v>
      </c>
      <c r="Y32" s="29">
        <v>368</v>
      </c>
      <c r="Z32" s="29">
        <v>320</v>
      </c>
      <c r="AA32" s="29">
        <v>528</v>
      </c>
      <c r="AB32" s="29">
        <v>592</v>
      </c>
      <c r="AC32" s="29">
        <v>208</v>
      </c>
      <c r="AD32" s="29">
        <v>512</v>
      </c>
      <c r="AE32" s="29">
        <v>480</v>
      </c>
      <c r="AF32" s="29">
        <v>448</v>
      </c>
      <c r="AG32" s="29">
        <v>304</v>
      </c>
      <c r="AH32" s="29">
        <v>304</v>
      </c>
      <c r="AI32" s="29">
        <v>544</v>
      </c>
      <c r="AJ32" s="29">
        <v>544</v>
      </c>
      <c r="AK32" s="29">
        <v>560</v>
      </c>
      <c r="AL32" s="29">
        <v>416</v>
      </c>
      <c r="AM32" s="29">
        <v>512</v>
      </c>
      <c r="AN32" s="29">
        <v>1360</v>
      </c>
      <c r="AO32" s="29">
        <v>416</v>
      </c>
      <c r="AP32" s="29">
        <v>496</v>
      </c>
      <c r="AQ32" s="29">
        <v>64</v>
      </c>
      <c r="AR32" s="29">
        <v>464</v>
      </c>
      <c r="AS32" s="29">
        <v>16</v>
      </c>
      <c r="AT32" s="29">
        <v>272</v>
      </c>
      <c r="AU32" s="12"/>
    </row>
    <row r="33" spans="1:47" ht="63.75" x14ac:dyDescent="0.2">
      <c r="A33" s="9"/>
      <c r="B33" s="31">
        <v>22</v>
      </c>
      <c r="C33" s="3" t="s">
        <v>95</v>
      </c>
      <c r="D33" s="3">
        <v>454397</v>
      </c>
      <c r="E33" s="4" t="s">
        <v>96</v>
      </c>
      <c r="F33" s="3" t="s">
        <v>48</v>
      </c>
      <c r="G33" s="30"/>
      <c r="H33" s="24">
        <f t="shared" si="0"/>
        <v>20832</v>
      </c>
      <c r="I33" s="30"/>
      <c r="J33" s="29">
        <v>1536</v>
      </c>
      <c r="K33" s="29">
        <v>624</v>
      </c>
      <c r="L33" s="29">
        <v>688</v>
      </c>
      <c r="M33" s="29">
        <v>1168</v>
      </c>
      <c r="N33" s="29">
        <v>1136</v>
      </c>
      <c r="O33" s="29">
        <v>448</v>
      </c>
      <c r="P33" s="29">
        <v>896</v>
      </c>
      <c r="Q33" s="29">
        <v>800</v>
      </c>
      <c r="R33" s="29">
        <v>160</v>
      </c>
      <c r="S33" s="29">
        <v>496</v>
      </c>
      <c r="T33" s="29">
        <v>256</v>
      </c>
      <c r="U33" s="29">
        <v>352</v>
      </c>
      <c r="V33" s="29">
        <v>768</v>
      </c>
      <c r="W33" s="29">
        <v>1280</v>
      </c>
      <c r="X33" s="29">
        <v>496</v>
      </c>
      <c r="Y33" s="29">
        <v>368</v>
      </c>
      <c r="Z33" s="29">
        <v>320</v>
      </c>
      <c r="AA33" s="29">
        <v>528</v>
      </c>
      <c r="AB33" s="29">
        <v>592</v>
      </c>
      <c r="AC33" s="29">
        <v>208</v>
      </c>
      <c r="AD33" s="29">
        <v>512</v>
      </c>
      <c r="AE33" s="29">
        <v>480</v>
      </c>
      <c r="AF33" s="29">
        <v>448</v>
      </c>
      <c r="AG33" s="29">
        <v>304</v>
      </c>
      <c r="AH33" s="29">
        <v>304</v>
      </c>
      <c r="AI33" s="29">
        <v>544</v>
      </c>
      <c r="AJ33" s="29">
        <v>544</v>
      </c>
      <c r="AK33" s="29">
        <v>560</v>
      </c>
      <c r="AL33" s="29">
        <v>416</v>
      </c>
      <c r="AM33" s="29">
        <v>512</v>
      </c>
      <c r="AN33" s="29">
        <v>1360</v>
      </c>
      <c r="AO33" s="29">
        <v>416</v>
      </c>
      <c r="AP33" s="29">
        <v>496</v>
      </c>
      <c r="AQ33" s="29">
        <v>64</v>
      </c>
      <c r="AR33" s="29">
        <v>464</v>
      </c>
      <c r="AS33" s="29">
        <v>16</v>
      </c>
      <c r="AT33" s="29">
        <v>272</v>
      </c>
      <c r="AU33" s="12"/>
    </row>
    <row r="34" spans="1:47" ht="63.75" x14ac:dyDescent="0.2">
      <c r="A34" s="9"/>
      <c r="B34" s="31">
        <v>23</v>
      </c>
      <c r="C34" s="3" t="s">
        <v>97</v>
      </c>
      <c r="D34" s="3">
        <v>454403</v>
      </c>
      <c r="E34" s="4" t="s">
        <v>98</v>
      </c>
      <c r="F34" s="3" t="s">
        <v>48</v>
      </c>
      <c r="G34" s="30"/>
      <c r="H34" s="24">
        <f t="shared" si="0"/>
        <v>20832</v>
      </c>
      <c r="I34" s="30"/>
      <c r="J34" s="29">
        <v>1536</v>
      </c>
      <c r="K34" s="29">
        <v>624</v>
      </c>
      <c r="L34" s="29">
        <v>688</v>
      </c>
      <c r="M34" s="29">
        <v>1168</v>
      </c>
      <c r="N34" s="29">
        <v>1136</v>
      </c>
      <c r="O34" s="29">
        <v>448</v>
      </c>
      <c r="P34" s="29">
        <v>896</v>
      </c>
      <c r="Q34" s="29">
        <v>800</v>
      </c>
      <c r="R34" s="29">
        <v>160</v>
      </c>
      <c r="S34" s="29">
        <v>496</v>
      </c>
      <c r="T34" s="29">
        <v>256</v>
      </c>
      <c r="U34" s="29">
        <v>352</v>
      </c>
      <c r="V34" s="29">
        <v>768</v>
      </c>
      <c r="W34" s="29">
        <v>1280</v>
      </c>
      <c r="X34" s="29">
        <v>496</v>
      </c>
      <c r="Y34" s="29">
        <v>368</v>
      </c>
      <c r="Z34" s="29">
        <v>320</v>
      </c>
      <c r="AA34" s="29">
        <v>528</v>
      </c>
      <c r="AB34" s="29">
        <v>592</v>
      </c>
      <c r="AC34" s="29">
        <v>208</v>
      </c>
      <c r="AD34" s="29">
        <v>512</v>
      </c>
      <c r="AE34" s="29">
        <v>480</v>
      </c>
      <c r="AF34" s="29">
        <v>448</v>
      </c>
      <c r="AG34" s="29">
        <v>304</v>
      </c>
      <c r="AH34" s="29">
        <v>304</v>
      </c>
      <c r="AI34" s="29">
        <v>544</v>
      </c>
      <c r="AJ34" s="29">
        <v>544</v>
      </c>
      <c r="AK34" s="29">
        <v>560</v>
      </c>
      <c r="AL34" s="29">
        <v>416</v>
      </c>
      <c r="AM34" s="29">
        <v>512</v>
      </c>
      <c r="AN34" s="29">
        <v>1360</v>
      </c>
      <c r="AO34" s="29">
        <v>416</v>
      </c>
      <c r="AP34" s="29">
        <v>496</v>
      </c>
      <c r="AQ34" s="29">
        <v>64</v>
      </c>
      <c r="AR34" s="29">
        <v>464</v>
      </c>
      <c r="AS34" s="29">
        <v>16</v>
      </c>
      <c r="AT34" s="29">
        <v>272</v>
      </c>
      <c r="AU34" s="12"/>
    </row>
    <row r="35" spans="1:47" ht="63.75" x14ac:dyDescent="0.2">
      <c r="A35" s="9"/>
      <c r="B35" s="31">
        <v>24</v>
      </c>
      <c r="C35" s="3" t="s">
        <v>99</v>
      </c>
      <c r="D35" s="3">
        <v>454398</v>
      </c>
      <c r="E35" s="4" t="s">
        <v>100</v>
      </c>
      <c r="F35" s="3" t="s">
        <v>48</v>
      </c>
      <c r="G35" s="30"/>
      <c r="H35" s="24">
        <f t="shared" si="0"/>
        <v>20832</v>
      </c>
      <c r="I35" s="30"/>
      <c r="J35" s="29">
        <v>1536</v>
      </c>
      <c r="K35" s="29">
        <v>624</v>
      </c>
      <c r="L35" s="29">
        <v>688</v>
      </c>
      <c r="M35" s="29">
        <v>1168</v>
      </c>
      <c r="N35" s="29">
        <v>1136</v>
      </c>
      <c r="O35" s="29">
        <v>448</v>
      </c>
      <c r="P35" s="29">
        <v>896</v>
      </c>
      <c r="Q35" s="29">
        <v>800</v>
      </c>
      <c r="R35" s="29">
        <v>160</v>
      </c>
      <c r="S35" s="29">
        <v>496</v>
      </c>
      <c r="T35" s="29">
        <v>256</v>
      </c>
      <c r="U35" s="29">
        <v>352</v>
      </c>
      <c r="V35" s="29">
        <v>768</v>
      </c>
      <c r="W35" s="29">
        <v>1280</v>
      </c>
      <c r="X35" s="29">
        <v>496</v>
      </c>
      <c r="Y35" s="29">
        <v>368</v>
      </c>
      <c r="Z35" s="29">
        <v>320</v>
      </c>
      <c r="AA35" s="29">
        <v>528</v>
      </c>
      <c r="AB35" s="29">
        <v>592</v>
      </c>
      <c r="AC35" s="29">
        <v>208</v>
      </c>
      <c r="AD35" s="29">
        <v>512</v>
      </c>
      <c r="AE35" s="29">
        <v>480</v>
      </c>
      <c r="AF35" s="29">
        <v>448</v>
      </c>
      <c r="AG35" s="29">
        <v>304</v>
      </c>
      <c r="AH35" s="29">
        <v>304</v>
      </c>
      <c r="AI35" s="29">
        <v>544</v>
      </c>
      <c r="AJ35" s="29">
        <v>544</v>
      </c>
      <c r="AK35" s="29">
        <v>560</v>
      </c>
      <c r="AL35" s="29">
        <v>416</v>
      </c>
      <c r="AM35" s="29">
        <v>512</v>
      </c>
      <c r="AN35" s="29">
        <v>1360</v>
      </c>
      <c r="AO35" s="29">
        <v>416</v>
      </c>
      <c r="AP35" s="29">
        <v>496</v>
      </c>
      <c r="AQ35" s="29">
        <v>64</v>
      </c>
      <c r="AR35" s="29">
        <v>464</v>
      </c>
      <c r="AS35" s="29">
        <v>16</v>
      </c>
      <c r="AT35" s="29">
        <v>272</v>
      </c>
      <c r="AU35" s="12"/>
    </row>
    <row r="36" spans="1:47" ht="63.75" x14ac:dyDescent="0.2">
      <c r="A36" s="9"/>
      <c r="B36" s="31">
        <v>25</v>
      </c>
      <c r="C36" s="3" t="s">
        <v>101</v>
      </c>
      <c r="D36" s="3">
        <v>451227</v>
      </c>
      <c r="E36" s="4" t="s">
        <v>102</v>
      </c>
      <c r="F36" s="3" t="s">
        <v>48</v>
      </c>
      <c r="G36" s="30"/>
      <c r="H36" s="24">
        <f t="shared" si="0"/>
        <v>20832</v>
      </c>
      <c r="I36" s="30"/>
      <c r="J36" s="29">
        <v>1536</v>
      </c>
      <c r="K36" s="29">
        <v>624</v>
      </c>
      <c r="L36" s="29">
        <v>688</v>
      </c>
      <c r="M36" s="29">
        <v>1168</v>
      </c>
      <c r="N36" s="29">
        <v>1136</v>
      </c>
      <c r="O36" s="29">
        <v>448</v>
      </c>
      <c r="P36" s="29">
        <v>896</v>
      </c>
      <c r="Q36" s="29">
        <v>800</v>
      </c>
      <c r="R36" s="29">
        <v>160</v>
      </c>
      <c r="S36" s="29">
        <v>496</v>
      </c>
      <c r="T36" s="29">
        <v>256</v>
      </c>
      <c r="U36" s="29">
        <v>352</v>
      </c>
      <c r="V36" s="29">
        <v>768</v>
      </c>
      <c r="W36" s="29">
        <v>1280</v>
      </c>
      <c r="X36" s="29">
        <v>496</v>
      </c>
      <c r="Y36" s="29">
        <v>368</v>
      </c>
      <c r="Z36" s="29">
        <v>320</v>
      </c>
      <c r="AA36" s="29">
        <v>528</v>
      </c>
      <c r="AB36" s="29">
        <v>592</v>
      </c>
      <c r="AC36" s="29">
        <v>208</v>
      </c>
      <c r="AD36" s="29">
        <v>512</v>
      </c>
      <c r="AE36" s="29">
        <v>480</v>
      </c>
      <c r="AF36" s="29">
        <v>448</v>
      </c>
      <c r="AG36" s="29">
        <v>304</v>
      </c>
      <c r="AH36" s="29">
        <v>304</v>
      </c>
      <c r="AI36" s="29">
        <v>544</v>
      </c>
      <c r="AJ36" s="29">
        <v>544</v>
      </c>
      <c r="AK36" s="29">
        <v>560</v>
      </c>
      <c r="AL36" s="29">
        <v>416</v>
      </c>
      <c r="AM36" s="29">
        <v>512</v>
      </c>
      <c r="AN36" s="29">
        <v>1360</v>
      </c>
      <c r="AO36" s="29">
        <v>416</v>
      </c>
      <c r="AP36" s="29">
        <v>496</v>
      </c>
      <c r="AQ36" s="29">
        <v>64</v>
      </c>
      <c r="AR36" s="29">
        <v>464</v>
      </c>
      <c r="AS36" s="29">
        <v>16</v>
      </c>
      <c r="AT36" s="29">
        <v>272</v>
      </c>
      <c r="AU36" s="12"/>
    </row>
    <row r="37" spans="1:47" ht="63.75" x14ac:dyDescent="0.2">
      <c r="A37" s="9"/>
      <c r="B37" s="31">
        <v>26</v>
      </c>
      <c r="C37" s="3" t="s">
        <v>103</v>
      </c>
      <c r="D37" s="3">
        <v>451218</v>
      </c>
      <c r="E37" s="4" t="s">
        <v>104</v>
      </c>
      <c r="F37" s="3" t="s">
        <v>48</v>
      </c>
      <c r="G37" s="30"/>
      <c r="H37" s="24">
        <f t="shared" si="0"/>
        <v>20832</v>
      </c>
      <c r="I37" s="30"/>
      <c r="J37" s="29">
        <v>1536</v>
      </c>
      <c r="K37" s="29">
        <v>624</v>
      </c>
      <c r="L37" s="29">
        <v>688</v>
      </c>
      <c r="M37" s="29">
        <v>1168</v>
      </c>
      <c r="N37" s="29">
        <v>1136</v>
      </c>
      <c r="O37" s="29">
        <v>448</v>
      </c>
      <c r="P37" s="29">
        <v>896</v>
      </c>
      <c r="Q37" s="29">
        <v>800</v>
      </c>
      <c r="R37" s="29">
        <v>160</v>
      </c>
      <c r="S37" s="29">
        <v>496</v>
      </c>
      <c r="T37" s="29">
        <v>256</v>
      </c>
      <c r="U37" s="29">
        <v>352</v>
      </c>
      <c r="V37" s="29">
        <v>768</v>
      </c>
      <c r="W37" s="29">
        <v>1280</v>
      </c>
      <c r="X37" s="29">
        <v>496</v>
      </c>
      <c r="Y37" s="29">
        <v>368</v>
      </c>
      <c r="Z37" s="29">
        <v>320</v>
      </c>
      <c r="AA37" s="29">
        <v>528</v>
      </c>
      <c r="AB37" s="29">
        <v>592</v>
      </c>
      <c r="AC37" s="29">
        <v>208</v>
      </c>
      <c r="AD37" s="29">
        <v>512</v>
      </c>
      <c r="AE37" s="29">
        <v>480</v>
      </c>
      <c r="AF37" s="29">
        <v>448</v>
      </c>
      <c r="AG37" s="29">
        <v>304</v>
      </c>
      <c r="AH37" s="29">
        <v>304</v>
      </c>
      <c r="AI37" s="29">
        <v>544</v>
      </c>
      <c r="AJ37" s="29">
        <v>544</v>
      </c>
      <c r="AK37" s="29">
        <v>560</v>
      </c>
      <c r="AL37" s="29">
        <v>416</v>
      </c>
      <c r="AM37" s="29">
        <v>512</v>
      </c>
      <c r="AN37" s="29">
        <v>1360</v>
      </c>
      <c r="AO37" s="29">
        <v>416</v>
      </c>
      <c r="AP37" s="29">
        <v>496</v>
      </c>
      <c r="AQ37" s="29">
        <v>64</v>
      </c>
      <c r="AR37" s="29">
        <v>464</v>
      </c>
      <c r="AS37" s="29">
        <v>16</v>
      </c>
      <c r="AT37" s="29">
        <v>272</v>
      </c>
      <c r="AU37" s="12"/>
    </row>
    <row r="38" spans="1:47" x14ac:dyDescent="0.2">
      <c r="A38" s="9"/>
      <c r="B38" s="31">
        <v>27</v>
      </c>
      <c r="C38" s="3" t="s">
        <v>105</v>
      </c>
      <c r="D38" s="3">
        <v>444925</v>
      </c>
      <c r="E38" s="4" t="s">
        <v>106</v>
      </c>
      <c r="F38" s="3" t="s">
        <v>48</v>
      </c>
      <c r="G38" s="30"/>
      <c r="H38" s="24">
        <f t="shared" si="0"/>
        <v>20832</v>
      </c>
      <c r="I38" s="30"/>
      <c r="J38" s="29">
        <v>1536</v>
      </c>
      <c r="K38" s="29">
        <v>624</v>
      </c>
      <c r="L38" s="29">
        <v>688</v>
      </c>
      <c r="M38" s="29">
        <v>1168</v>
      </c>
      <c r="N38" s="29">
        <v>1136</v>
      </c>
      <c r="O38" s="29">
        <v>448</v>
      </c>
      <c r="P38" s="29">
        <v>896</v>
      </c>
      <c r="Q38" s="29">
        <v>800</v>
      </c>
      <c r="R38" s="29">
        <v>160</v>
      </c>
      <c r="S38" s="29">
        <v>496</v>
      </c>
      <c r="T38" s="29">
        <v>256</v>
      </c>
      <c r="U38" s="29">
        <v>352</v>
      </c>
      <c r="V38" s="29">
        <v>768</v>
      </c>
      <c r="W38" s="29">
        <v>1280</v>
      </c>
      <c r="X38" s="29">
        <v>496</v>
      </c>
      <c r="Y38" s="29">
        <v>368</v>
      </c>
      <c r="Z38" s="29">
        <v>320</v>
      </c>
      <c r="AA38" s="29">
        <v>528</v>
      </c>
      <c r="AB38" s="29">
        <v>592</v>
      </c>
      <c r="AC38" s="29">
        <v>208</v>
      </c>
      <c r="AD38" s="29">
        <v>512</v>
      </c>
      <c r="AE38" s="29">
        <v>480</v>
      </c>
      <c r="AF38" s="29">
        <v>448</v>
      </c>
      <c r="AG38" s="29">
        <v>304</v>
      </c>
      <c r="AH38" s="29">
        <v>304</v>
      </c>
      <c r="AI38" s="29">
        <v>544</v>
      </c>
      <c r="AJ38" s="29">
        <v>544</v>
      </c>
      <c r="AK38" s="29">
        <v>560</v>
      </c>
      <c r="AL38" s="29">
        <v>416</v>
      </c>
      <c r="AM38" s="29">
        <v>512</v>
      </c>
      <c r="AN38" s="29">
        <v>1360</v>
      </c>
      <c r="AO38" s="29">
        <v>416</v>
      </c>
      <c r="AP38" s="29">
        <v>496</v>
      </c>
      <c r="AQ38" s="29">
        <v>64</v>
      </c>
      <c r="AR38" s="29">
        <v>464</v>
      </c>
      <c r="AS38" s="29">
        <v>16</v>
      </c>
      <c r="AT38" s="29">
        <v>272</v>
      </c>
      <c r="AU38" s="12"/>
    </row>
    <row r="39" spans="1:47" ht="13.5" thickBot="1" x14ac:dyDescent="0.25">
      <c r="A39" s="16"/>
      <c r="B39" s="17"/>
      <c r="C39" s="17"/>
      <c r="D39" s="17"/>
      <c r="E39" s="20"/>
      <c r="F39" s="17"/>
      <c r="G39" s="17"/>
      <c r="H39" s="17"/>
      <c r="I39" s="17"/>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18"/>
    </row>
    <row r="40" spans="1:47" x14ac:dyDescent="0.2">
      <c r="B40" s="2"/>
      <c r="C40" s="2"/>
      <c r="D40" s="2"/>
      <c r="E40" s="21"/>
      <c r="F40" s="2"/>
      <c r="G40" s="2"/>
      <c r="H40" s="2"/>
      <c r="I40" s="2"/>
    </row>
    <row r="41" spans="1:47" x14ac:dyDescent="0.2">
      <c r="B41" s="2"/>
      <c r="C41" s="2"/>
      <c r="D41" s="2"/>
      <c r="E41" s="21"/>
      <c r="F41" s="2"/>
      <c r="G41" s="2"/>
      <c r="H41" s="2"/>
      <c r="I41" s="2"/>
    </row>
    <row r="42" spans="1:47" x14ac:dyDescent="0.2">
      <c r="B42" s="2"/>
      <c r="C42" s="2"/>
      <c r="D42" s="2"/>
      <c r="E42" s="21"/>
      <c r="F42" s="2"/>
      <c r="G42" s="2"/>
      <c r="H42" s="2"/>
      <c r="I42" s="2"/>
    </row>
    <row r="43" spans="1:47" x14ac:dyDescent="0.2">
      <c r="B43" s="2"/>
      <c r="C43" s="2"/>
      <c r="D43" s="2"/>
      <c r="E43" s="21"/>
      <c r="F43" s="2"/>
      <c r="G43" s="2"/>
      <c r="H43" s="2"/>
      <c r="I43" s="2"/>
    </row>
    <row r="44" spans="1:47" x14ac:dyDescent="0.2">
      <c r="B44" s="2"/>
      <c r="C44" s="2"/>
      <c r="D44" s="2"/>
      <c r="E44" s="21"/>
      <c r="F44" s="2"/>
      <c r="G44" s="2"/>
      <c r="H44" s="2"/>
      <c r="I44" s="2"/>
    </row>
    <row r="45" spans="1:47" x14ac:dyDescent="0.2">
      <c r="B45" s="2"/>
      <c r="C45" s="2"/>
      <c r="D45" s="2"/>
      <c r="E45" s="21"/>
      <c r="F45" s="2"/>
      <c r="G45" s="2"/>
      <c r="H45" s="2"/>
      <c r="I45" s="2"/>
    </row>
    <row r="46" spans="1:47" x14ac:dyDescent="0.2">
      <c r="B46" s="2"/>
      <c r="C46" s="2"/>
      <c r="D46" s="2"/>
      <c r="E46" s="21"/>
      <c r="F46" s="2"/>
      <c r="G46" s="2"/>
      <c r="H46" s="2"/>
      <c r="I46" s="2"/>
    </row>
  </sheetData>
  <sheetProtection selectLockedCells="1"/>
  <mergeCells count="10">
    <mergeCell ref="E3:J3"/>
    <mergeCell ref="C10:C11"/>
    <mergeCell ref="D6:E6"/>
    <mergeCell ref="H10:H11"/>
    <mergeCell ref="I10:I11"/>
    <mergeCell ref="B10:B11"/>
    <mergeCell ref="D10:D11"/>
    <mergeCell ref="E10:E11"/>
    <mergeCell ref="F10:F11"/>
    <mergeCell ref="G10:G11"/>
  </mergeCells>
  <pageMargins left="0.511811024" right="0.511811024" top="0.78740157499999996" bottom="0.78740157499999996" header="0.31496062000000002" footer="0.31496062000000002"/>
  <pageSetup paperSize="9" scale="2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Itens</vt:lpstr>
    </vt:vector>
  </TitlesOfParts>
  <Company>EBSERH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Felippe Vilaça Loureiro Santos</dc:creator>
  <cp:lastModifiedBy>Carlos Vinícius De Souza Motta</cp:lastModifiedBy>
  <cp:lastPrinted>2020-02-21T17:03:52Z</cp:lastPrinted>
  <dcterms:created xsi:type="dcterms:W3CDTF">2019-10-22T17:59:41Z</dcterms:created>
  <dcterms:modified xsi:type="dcterms:W3CDTF">2020-04-28T12:43:31Z</dcterms:modified>
</cp:coreProperties>
</file>