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xtracoes\arrecadacao\Portal\"/>
    </mc:Choice>
  </mc:AlternateContent>
  <xr:revisionPtr revIDLastSave="0" documentId="13_ncr:1_{0D51148E-9ADD-477A-AFD2-558F346D6D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recadação mês" sheetId="1" r:id="rId1"/>
    <sheet name="Acumulado no an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1" l="1"/>
  <c r="L35" i="1"/>
  <c r="K35" i="1"/>
  <c r="J35" i="1"/>
  <c r="I35" i="1"/>
  <c r="H35" i="1"/>
  <c r="G35" i="1"/>
  <c r="F35" i="1"/>
  <c r="E35" i="1"/>
  <c r="D35" i="1"/>
  <c r="C35" i="1"/>
  <c r="B35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M35" i="2"/>
  <c r="L35" i="2"/>
  <c r="K35" i="2"/>
  <c r="J35" i="2"/>
  <c r="I35" i="2"/>
  <c r="H35" i="2"/>
  <c r="G35" i="2"/>
  <c r="F35" i="2"/>
  <c r="E35" i="2"/>
  <c r="D35" i="2"/>
  <c r="C35" i="2"/>
  <c r="B35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35" i="2" l="1"/>
  <c r="N35" i="1"/>
</calcChain>
</file>

<file path=xl/sharedStrings.xml><?xml version="1.0" encoding="utf-8"?>
<sst xmlns="http://schemas.openxmlformats.org/spreadsheetml/2006/main" count="84" uniqueCount="42">
  <si>
    <t>UF</t>
  </si>
  <si>
    <t>Alienações</t>
  </si>
  <si>
    <t>Permissão de uso</t>
  </si>
  <si>
    <t>Cessão de uso</t>
  </si>
  <si>
    <t>Inden. posse/ocupação ilícita</t>
  </si>
  <si>
    <t>Aluguel</t>
  </si>
  <si>
    <t>Arrendamento</t>
  </si>
  <si>
    <t>Foro</t>
  </si>
  <si>
    <t>Laudêmio</t>
  </si>
  <si>
    <t>Taxa de ocupação</t>
  </si>
  <si>
    <t>Outras receitas</t>
  </si>
  <si>
    <t>Parcelamento - SARP</t>
  </si>
  <si>
    <t>Receita DAU SPU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</si>
  <si>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</si>
  <si>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</si>
  <si>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</si>
  <si>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</si>
  <si>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</si>
  <si>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</si>
  <si>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</si>
  <si>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</si>
  <si>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</si>
  <si>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</si>
  <si>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</si>
  <si>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</si>
  <si>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</si>
  <si>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</si>
  <si>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</si>
  <si>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</si>
  <si>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</si>
  <si>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</si>
  <si>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</si>
  <si>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</si>
  <si>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</si>
  <si>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</si>
  <si>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</si>
  <si>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</si>
  <si>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</si>
  <si>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</si>
  <si>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</si>
  <si>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 UF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</si>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</sst>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1" applyFont="1" applyFill="1" applyAlignment="1">
      <alignment horizontal="right"/>
    </xf>
    <xf numFmtId="164" fontId="2" fillId="2" borderId="0" xfId="0" applyNumberFormat="1" applyFont="1" applyFill="1"/>
    <xf numFmtId="164" fontId="2" fillId="0" borderId="0" xfId="0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647700</xdr:colOff>
      <xdr:row>4</xdr:row>
      <xdr:rowOff>142875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468BECB-4DA7-4D9A-9335-7220E6E585B2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666749</xdr:colOff>
      <xdr:row>0</xdr:row>
      <xdr:rowOff>0</xdr:rowOff>
    </xdr:from>
    <xdr:to>
      <xdr:col>14</xdr:col>
      <xdr:colOff>9524</xdr:colOff>
      <xdr:row>4</xdr:row>
      <xdr:rowOff>142875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96DDE02-B0E5-4558-B344-6015E270B410}"/>
            </a:ext>
          </a:extLst>
        </xdr:cNvPr>
        <xdr:cNvSpPr txBox="1"/>
      </xdr:nvSpPr>
      <xdr:spPr>
        <a:xfrm>
          <a:off x="6362699" y="0"/>
          <a:ext cx="8867775" cy="7905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Julho/2022</a:t>
          </a:r>
          <a:r>
            <a:rPr lang="pt-BR" sz="11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19050</xdr:rowOff>
    </xdr:from>
    <xdr:to>
      <xdr:col>5</xdr:col>
      <xdr:colOff>0</xdr:colOff>
      <xdr:row>45</xdr:row>
      <xdr:rowOff>0</xdr:rowOff>
    </xdr:to>
    <xdr:sp macro="" textlink="" fLocksText="0">
      <xdr:nvSpPr>
        <xdr:cNvPr id="7" name="Caixa de Texto 6">
          <a:extLst>
            <a:ext uri="{FF2B5EF4-FFF2-40B4-BE49-F238E27FC236}">
              <a16:creationId xmlns:a16="http://schemas.microsoft.com/office/drawing/2014/main" id="{8219E488-66F4-4D7C-9490-E356C3A6D39B}"/>
            </a:ext>
          </a:extLst>
        </xdr:cNvPr>
        <xdr:cNvSpPr txBox="1">
          <a:spLocks noChangeArrowheads="1"/>
        </xdr:cNvSpPr>
      </xdr:nvSpPr>
      <xdr:spPr bwMode="auto">
        <a:xfrm>
          <a:off x="571500" y="5848350"/>
          <a:ext cx="5124450" cy="14382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7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9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8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0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5</xdr:col>
      <xdr:colOff>652236</xdr:colOff>
      <xdr:row>5</xdr:row>
      <xdr:rowOff>2268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92D2114-14F3-4EAE-8723-DDF57B458733}"/>
            </a:ext>
          </a:extLst>
        </xdr:cNvPr>
        <xdr:cNvSpPr txBox="1"/>
      </xdr:nvSpPr>
      <xdr:spPr>
        <a:xfrm>
          <a:off x="0" y="9525"/>
          <a:ext cx="7287986" cy="7864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671285</xdr:colOff>
      <xdr:row>0</xdr:row>
      <xdr:rowOff>0</xdr:rowOff>
    </xdr:from>
    <xdr:to>
      <xdr:col>13</xdr:col>
      <xdr:colOff>1219048</xdr:colOff>
      <xdr:row>5</xdr:row>
      <xdr:rowOff>2268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545C295-EA71-4A52-8759-C395D8C033F1}"/>
            </a:ext>
          </a:extLst>
        </xdr:cNvPr>
        <xdr:cNvSpPr txBox="1"/>
      </xdr:nvSpPr>
      <xdr:spPr>
        <a:xfrm>
          <a:off x="7307035" y="0"/>
          <a:ext cx="11194596" cy="7960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SETEMBRO/2026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638175</xdr:colOff>
      <xdr:row>4</xdr:row>
      <xdr:rowOff>142875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D65E127-9407-4C52-8244-0335332D3FBB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657224</xdr:colOff>
      <xdr:row>0</xdr:row>
      <xdr:rowOff>0</xdr:rowOff>
    </xdr:from>
    <xdr:to>
      <xdr:col>13</xdr:col>
      <xdr:colOff>1071562</xdr:colOff>
      <xdr:row>4</xdr:row>
      <xdr:rowOff>142875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C4E070C-61C7-4111-8BC7-B2113B9698AA}"/>
            </a:ext>
          </a:extLst>
        </xdr:cNvPr>
        <xdr:cNvSpPr txBox="1"/>
      </xdr:nvSpPr>
      <xdr:spPr>
        <a:xfrm>
          <a:off x="7015162" y="0"/>
          <a:ext cx="10153650" cy="8096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Acumulado do Ano 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4</xdr:col>
      <xdr:colOff>1876425</xdr:colOff>
      <xdr:row>45</xdr:row>
      <xdr:rowOff>19050</xdr:rowOff>
    </xdr:to>
    <xdr:sp macro="" textlink="" fLocksText="0">
      <xdr:nvSpPr>
        <xdr:cNvPr id="6" name="Caixa de Texto 6">
          <a:extLst>
            <a:ext uri="{FF2B5EF4-FFF2-40B4-BE49-F238E27FC236}">
              <a16:creationId xmlns:a16="http://schemas.microsoft.com/office/drawing/2014/main" id="{CEB5371E-19E1-42B3-B69F-F0E5D5E2784C}"/>
            </a:ext>
          </a:extLst>
        </xdr:cNvPr>
        <xdr:cNvSpPr txBox="1">
          <a:spLocks noChangeArrowheads="1"/>
        </xdr:cNvSpPr>
      </xdr:nvSpPr>
      <xdr:spPr bwMode="auto">
        <a:xfrm>
          <a:off x="581025" y="5829300"/>
          <a:ext cx="5124450" cy="14763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8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5"/>
  <sheetViews>
    <sheetView tabSelected="1" zoomScale="90" zoomScaleNormal="90" workbookViewId="0">
      <selection activeCell="B8" sqref="B8"/>
    </sheetView>
  </sheetViews>
  <sheetFormatPr defaultRowHeight="12.75" x14ac:dyDescent="0.2"/>
  <cols>
    <col min="1" max="1" width="8.5703125" style="2" customWidth="1"/>
    <col min="2" max="2" width="17.28515625" style="1" bestFit="1" customWidth="1"/>
    <col min="3" max="3" width="21" style="1" bestFit="1" customWidth="1"/>
    <col min="4" max="4" width="17.7109375" style="1" bestFit="1" customWidth="1"/>
    <col min="5" max="5" width="34.85546875" style="1" bestFit="1" customWidth="1"/>
    <col min="6" max="6" width="15.7109375" style="1" bestFit="1" customWidth="1"/>
    <col min="7" max="7" width="18.5703125" style="1" bestFit="1" customWidth="1"/>
    <col min="8" max="8" width="18.28515625" style="1" bestFit="1" customWidth="1"/>
    <col min="9" max="9" width="17.28515625" style="1" bestFit="1" customWidth="1"/>
    <col min="10" max="10" width="22.5703125" style="1" bestFit="1" customWidth="1"/>
    <col min="11" max="11" width="17.85546875" style="1" customWidth="1"/>
    <col min="12" max="12" width="27.140625" style="1" bestFit="1" customWidth="1"/>
    <col min="13" max="13" width="22.140625" style="1" bestFit="1" customWidth="1"/>
    <col min="14" max="14" width="19.7109375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1597.24</v>
      </c>
      <c r="J7" s="1">
        <v>27652.9</v>
      </c>
      <c r="K7" s="1">
        <v>2342.64</v>
      </c>
      <c r="L7" s="1">
        <v>0</v>
      </c>
      <c r="M7" s="1">
        <v>15264.26</v>
      </c>
      <c r="N7" s="6">
        <f>SUM($B7:$M7)</f>
        <v>46857.04</v>
      </c>
    </row>
    <row r="8" spans="1:14" x14ac:dyDescent="0.2">
      <c r="A8" s="2" t="s">
        <v>14</v>
      </c>
      <c r="B8" s="1">
        <v>2490000</v>
      </c>
      <c r="C8" s="1">
        <v>0</v>
      </c>
      <c r="D8" s="1">
        <v>0</v>
      </c>
      <c r="E8" s="1">
        <v>0</v>
      </c>
      <c r="F8" s="1">
        <v>0</v>
      </c>
      <c r="G8" s="1">
        <v>117659.84</v>
      </c>
      <c r="H8" s="1">
        <v>19523.330000000002</v>
      </c>
      <c r="I8" s="1">
        <v>202529.16</v>
      </c>
      <c r="J8" s="1">
        <v>844447.51</v>
      </c>
      <c r="K8" s="1">
        <v>299204.81</v>
      </c>
      <c r="L8" s="1">
        <v>0</v>
      </c>
      <c r="M8" s="1">
        <v>110161.33</v>
      </c>
      <c r="N8" s="6">
        <f t="shared" ref="N8:N33" si="0">SUM($B8:$M8)</f>
        <v>4083525.98</v>
      </c>
    </row>
    <row r="9" spans="1:14" x14ac:dyDescent="0.2">
      <c r="A9" s="2" t="s">
        <v>15</v>
      </c>
      <c r="B9" s="1">
        <v>0</v>
      </c>
      <c r="C9" s="1">
        <v>0</v>
      </c>
      <c r="D9" s="1">
        <v>88825.98</v>
      </c>
      <c r="E9" s="1">
        <v>0</v>
      </c>
      <c r="F9" s="1">
        <v>0</v>
      </c>
      <c r="G9" s="1">
        <v>0</v>
      </c>
      <c r="H9" s="1">
        <v>9659.86</v>
      </c>
      <c r="I9" s="1">
        <v>3140.89</v>
      </c>
      <c r="J9" s="1">
        <v>371444.73</v>
      </c>
      <c r="K9" s="1">
        <v>394741.51</v>
      </c>
      <c r="L9" s="1">
        <v>0</v>
      </c>
      <c r="M9" s="1">
        <v>51651.6</v>
      </c>
      <c r="N9" s="6">
        <f t="shared" si="0"/>
        <v>919464.57</v>
      </c>
    </row>
    <row r="10" spans="1:14" x14ac:dyDescent="0.2">
      <c r="A10" s="2" t="s">
        <v>16</v>
      </c>
      <c r="B10" s="1">
        <v>0</v>
      </c>
      <c r="C10" s="1">
        <v>0</v>
      </c>
      <c r="D10" s="1">
        <v>753.84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12384.72</v>
      </c>
      <c r="K10" s="1">
        <v>531.94000000000005</v>
      </c>
      <c r="L10" s="1">
        <v>0</v>
      </c>
      <c r="M10" s="1">
        <v>727.85</v>
      </c>
      <c r="N10" s="6">
        <f t="shared" si="0"/>
        <v>14398.35</v>
      </c>
    </row>
    <row r="11" spans="1:14" x14ac:dyDescent="0.2">
      <c r="A11" s="2" t="s">
        <v>17</v>
      </c>
      <c r="B11" s="1">
        <v>0</v>
      </c>
      <c r="C11" s="1">
        <v>189786.41</v>
      </c>
      <c r="D11" s="1">
        <v>358899.74</v>
      </c>
      <c r="E11" s="1">
        <v>0</v>
      </c>
      <c r="F11" s="1">
        <v>575.72</v>
      </c>
      <c r="G11" s="1">
        <v>0</v>
      </c>
      <c r="H11" s="1">
        <v>545605.81999999995</v>
      </c>
      <c r="I11" s="1">
        <v>1253817.95</v>
      </c>
      <c r="J11" s="1">
        <v>1860598.15</v>
      </c>
      <c r="K11" s="1">
        <v>913972.51</v>
      </c>
      <c r="L11" s="1">
        <v>0</v>
      </c>
      <c r="M11" s="1">
        <v>347722.1</v>
      </c>
      <c r="N11" s="6">
        <f t="shared" si="0"/>
        <v>5470978.3999999985</v>
      </c>
    </row>
    <row r="12" spans="1:14" x14ac:dyDescent="0.2">
      <c r="A12" s="2" t="s">
        <v>18</v>
      </c>
      <c r="B12" s="1">
        <v>31224528.399999999</v>
      </c>
      <c r="C12" s="1">
        <v>30935.4</v>
      </c>
      <c r="D12" s="1">
        <v>57604.7</v>
      </c>
      <c r="E12" s="1">
        <v>0</v>
      </c>
      <c r="F12" s="1">
        <v>69421.55</v>
      </c>
      <c r="G12" s="1">
        <v>0</v>
      </c>
      <c r="H12" s="1">
        <v>1075673.67</v>
      </c>
      <c r="I12" s="1">
        <v>471290.63</v>
      </c>
      <c r="J12" s="1">
        <v>1018395.05</v>
      </c>
      <c r="K12" s="1">
        <v>552681.73</v>
      </c>
      <c r="L12" s="1">
        <v>234.15</v>
      </c>
      <c r="M12" s="1">
        <v>130855.61</v>
      </c>
      <c r="N12" s="6">
        <f t="shared" si="0"/>
        <v>34631620.889999993</v>
      </c>
    </row>
    <row r="13" spans="1:14" x14ac:dyDescent="0.2">
      <c r="A13" s="2" t="s">
        <v>19</v>
      </c>
      <c r="B13" s="1">
        <v>34331.35</v>
      </c>
      <c r="C13" s="1">
        <v>32789.18</v>
      </c>
      <c r="D13" s="1">
        <v>269778.05</v>
      </c>
      <c r="E13" s="1">
        <v>7420.2</v>
      </c>
      <c r="F13" s="1">
        <v>24409.51</v>
      </c>
      <c r="G13" s="1">
        <v>0</v>
      </c>
      <c r="H13" s="1">
        <v>207444.19</v>
      </c>
      <c r="I13" s="1">
        <v>336930.44</v>
      </c>
      <c r="J13" s="1">
        <v>490664.73</v>
      </c>
      <c r="K13" s="1">
        <v>1431454.33</v>
      </c>
      <c r="L13" s="1">
        <v>0</v>
      </c>
      <c r="M13" s="1">
        <v>563938.88</v>
      </c>
      <c r="N13" s="6">
        <f t="shared" si="0"/>
        <v>3399160.86</v>
      </c>
    </row>
    <row r="14" spans="1:14" x14ac:dyDescent="0.2">
      <c r="A14" s="2" t="s">
        <v>20</v>
      </c>
      <c r="B14" s="1">
        <v>0</v>
      </c>
      <c r="C14" s="1">
        <v>0</v>
      </c>
      <c r="D14" s="1">
        <v>108731.13</v>
      </c>
      <c r="E14" s="1">
        <v>0</v>
      </c>
      <c r="F14" s="1">
        <v>2568.7600000000002</v>
      </c>
      <c r="G14" s="1">
        <v>0</v>
      </c>
      <c r="H14" s="1">
        <v>1434173.26</v>
      </c>
      <c r="I14" s="1">
        <v>1143925.1000000001</v>
      </c>
      <c r="J14" s="1">
        <v>2086186.73</v>
      </c>
      <c r="K14" s="1">
        <v>1217961.94</v>
      </c>
      <c r="L14" s="1">
        <v>0</v>
      </c>
      <c r="M14" s="1">
        <v>735061.13</v>
      </c>
      <c r="N14" s="6">
        <f t="shared" si="0"/>
        <v>6728608.0499999998</v>
      </c>
    </row>
    <row r="15" spans="1:14" x14ac:dyDescent="0.2">
      <c r="A15" s="2" t="s">
        <v>21</v>
      </c>
      <c r="B15" s="1">
        <v>0</v>
      </c>
      <c r="C15" s="1">
        <v>1000</v>
      </c>
      <c r="D15" s="1">
        <v>0</v>
      </c>
      <c r="E15" s="1">
        <v>0</v>
      </c>
      <c r="F15" s="1">
        <v>0</v>
      </c>
      <c r="G15" s="1">
        <v>5008.66</v>
      </c>
      <c r="H15" s="1">
        <v>11899</v>
      </c>
      <c r="I15" s="1">
        <v>98244.28</v>
      </c>
      <c r="J15" s="1">
        <v>69289.81</v>
      </c>
      <c r="K15" s="1">
        <v>45924.6</v>
      </c>
      <c r="L15" s="1">
        <v>0</v>
      </c>
      <c r="M15" s="1">
        <v>12351.3</v>
      </c>
      <c r="N15" s="6">
        <f t="shared" si="0"/>
        <v>243717.65</v>
      </c>
    </row>
    <row r="16" spans="1:14" x14ac:dyDescent="0.2">
      <c r="A16" s="2" t="s">
        <v>22</v>
      </c>
      <c r="B16" s="1">
        <v>0</v>
      </c>
      <c r="C16" s="1">
        <v>2544.2199999999998</v>
      </c>
      <c r="D16" s="1">
        <v>0</v>
      </c>
      <c r="E16" s="1">
        <v>0</v>
      </c>
      <c r="F16" s="1">
        <v>0</v>
      </c>
      <c r="G16" s="1">
        <v>0</v>
      </c>
      <c r="H16" s="1">
        <v>749400.41</v>
      </c>
      <c r="I16" s="1">
        <v>402972.55</v>
      </c>
      <c r="J16" s="1">
        <v>215622.24</v>
      </c>
      <c r="K16" s="1">
        <v>816567.53</v>
      </c>
      <c r="L16" s="1">
        <v>0</v>
      </c>
      <c r="M16" s="1">
        <v>238497.67</v>
      </c>
      <c r="N16" s="6">
        <f t="shared" si="0"/>
        <v>2425604.62</v>
      </c>
    </row>
    <row r="17" spans="1:14" x14ac:dyDescent="0.2">
      <c r="A17" s="2" t="s">
        <v>23</v>
      </c>
      <c r="B17" s="1">
        <v>0</v>
      </c>
      <c r="C17" s="1">
        <v>0</v>
      </c>
      <c r="D17" s="1">
        <v>404013.36</v>
      </c>
      <c r="E17" s="1">
        <v>7588.62</v>
      </c>
      <c r="F17" s="1">
        <v>48054.21</v>
      </c>
      <c r="G17" s="1">
        <v>0</v>
      </c>
      <c r="H17" s="1">
        <v>109520.24</v>
      </c>
      <c r="I17" s="1">
        <v>76117.119999999995</v>
      </c>
      <c r="J17" s="1">
        <v>2245150.5</v>
      </c>
      <c r="K17" s="1">
        <v>269899.63</v>
      </c>
      <c r="L17" s="1">
        <v>306.31</v>
      </c>
      <c r="M17" s="1">
        <v>71159.08</v>
      </c>
      <c r="N17" s="6">
        <f t="shared" si="0"/>
        <v>3231809.07</v>
      </c>
    </row>
    <row r="18" spans="1:14" x14ac:dyDescent="0.2">
      <c r="A18" s="2" t="s">
        <v>24</v>
      </c>
      <c r="B18" s="1">
        <v>151</v>
      </c>
      <c r="C18" s="1">
        <v>0</v>
      </c>
      <c r="D18" s="1">
        <v>16652.79</v>
      </c>
      <c r="E18" s="1">
        <v>0</v>
      </c>
      <c r="F18" s="1">
        <v>25292.71</v>
      </c>
      <c r="G18" s="1">
        <v>0</v>
      </c>
      <c r="H18" s="1">
        <v>5686.23</v>
      </c>
      <c r="I18" s="1">
        <v>6712.86</v>
      </c>
      <c r="J18" s="1">
        <v>75848.31</v>
      </c>
      <c r="K18" s="1">
        <v>16549.810000000001</v>
      </c>
      <c r="L18" s="1">
        <v>1608.26</v>
      </c>
      <c r="M18" s="1">
        <v>12572.85</v>
      </c>
      <c r="N18" s="6">
        <f t="shared" si="0"/>
        <v>161074.82</v>
      </c>
    </row>
    <row r="19" spans="1:14" x14ac:dyDescent="0.2">
      <c r="A19" s="2" t="s">
        <v>25</v>
      </c>
      <c r="B19" s="1">
        <v>0</v>
      </c>
      <c r="C19" s="1">
        <v>0</v>
      </c>
      <c r="D19" s="1">
        <v>12222.82</v>
      </c>
      <c r="E19" s="1">
        <v>0</v>
      </c>
      <c r="F19" s="1">
        <v>0</v>
      </c>
      <c r="G19" s="1">
        <v>0</v>
      </c>
      <c r="H19" s="1">
        <v>9725.65</v>
      </c>
      <c r="I19" s="1">
        <v>26110.03</v>
      </c>
      <c r="J19" s="1">
        <v>75511.679999999993</v>
      </c>
      <c r="K19" s="1">
        <v>43849.15</v>
      </c>
      <c r="L19" s="1">
        <v>0</v>
      </c>
      <c r="M19" s="1">
        <v>4640.07</v>
      </c>
      <c r="N19" s="6">
        <f t="shared" si="0"/>
        <v>172059.4</v>
      </c>
    </row>
    <row r="20" spans="1:14" x14ac:dyDescent="0.2">
      <c r="A20" s="2" t="s">
        <v>26</v>
      </c>
      <c r="B20" s="1">
        <v>0</v>
      </c>
      <c r="C20" s="1">
        <v>0</v>
      </c>
      <c r="D20" s="1">
        <v>105341.32</v>
      </c>
      <c r="E20" s="1">
        <v>0</v>
      </c>
      <c r="F20" s="1">
        <v>1367.78</v>
      </c>
      <c r="G20" s="1">
        <v>0</v>
      </c>
      <c r="H20" s="1">
        <v>20549.580000000002</v>
      </c>
      <c r="I20" s="1">
        <v>15421.32</v>
      </c>
      <c r="J20" s="1">
        <v>126450.12</v>
      </c>
      <c r="K20" s="1">
        <v>43999.839999999997</v>
      </c>
      <c r="L20" s="1">
        <v>0</v>
      </c>
      <c r="M20" s="1">
        <v>40012.1</v>
      </c>
      <c r="N20" s="6">
        <f t="shared" si="0"/>
        <v>353142.05999999994</v>
      </c>
    </row>
    <row r="21" spans="1:14" x14ac:dyDescent="0.2">
      <c r="A21" s="2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117554.46</v>
      </c>
      <c r="I21" s="1">
        <v>717999.3</v>
      </c>
      <c r="J21" s="1">
        <v>1551745.63</v>
      </c>
      <c r="K21" s="1">
        <v>729032.47</v>
      </c>
      <c r="L21" s="1">
        <v>0</v>
      </c>
      <c r="M21" s="1">
        <v>258316.94</v>
      </c>
      <c r="N21" s="6">
        <f t="shared" si="0"/>
        <v>3374648.7999999993</v>
      </c>
    </row>
    <row r="22" spans="1:14" x14ac:dyDescent="0.2">
      <c r="A22" s="2" t="s">
        <v>28</v>
      </c>
      <c r="B22" s="1">
        <v>174000</v>
      </c>
      <c r="C22" s="1">
        <v>0</v>
      </c>
      <c r="D22" s="1">
        <v>0</v>
      </c>
      <c r="E22" s="1">
        <v>0</v>
      </c>
      <c r="F22" s="1">
        <v>717.87</v>
      </c>
      <c r="G22" s="1">
        <v>0</v>
      </c>
      <c r="H22" s="1">
        <v>2616983.84</v>
      </c>
      <c r="I22" s="1">
        <v>2400658.5499999998</v>
      </c>
      <c r="J22" s="1">
        <v>4664701.7</v>
      </c>
      <c r="K22" s="1">
        <v>2001147.53</v>
      </c>
      <c r="L22" s="1">
        <v>0</v>
      </c>
      <c r="M22" s="1">
        <v>458872.98</v>
      </c>
      <c r="N22" s="6">
        <f t="shared" si="0"/>
        <v>12317082.470000001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407</v>
      </c>
      <c r="G23" s="1">
        <v>0</v>
      </c>
      <c r="H23" s="1">
        <v>35438.379999999997</v>
      </c>
      <c r="I23" s="1">
        <v>43560.959999999999</v>
      </c>
      <c r="J23" s="1">
        <v>238839.21</v>
      </c>
      <c r="K23" s="1">
        <v>84939.54</v>
      </c>
      <c r="L23" s="1">
        <v>0</v>
      </c>
      <c r="M23" s="1">
        <v>45390.15</v>
      </c>
      <c r="N23" s="6">
        <f t="shared" si="0"/>
        <v>448575.24</v>
      </c>
    </row>
    <row r="24" spans="1:14" x14ac:dyDescent="0.2">
      <c r="A24" s="2" t="s">
        <v>30</v>
      </c>
      <c r="B24" s="1">
        <v>0</v>
      </c>
      <c r="C24" s="1">
        <v>500</v>
      </c>
      <c r="D24" s="1">
        <v>139308.98000000001</v>
      </c>
      <c r="E24" s="1">
        <v>1333.68</v>
      </c>
      <c r="F24" s="1">
        <v>27071.94</v>
      </c>
      <c r="G24" s="1">
        <v>2449346.39</v>
      </c>
      <c r="H24" s="1">
        <v>77525.03</v>
      </c>
      <c r="I24" s="1">
        <v>264497</v>
      </c>
      <c r="J24" s="1">
        <v>1132441.29</v>
      </c>
      <c r="K24" s="1">
        <v>523908.92</v>
      </c>
      <c r="L24" s="1">
        <v>422.08</v>
      </c>
      <c r="M24" s="1">
        <v>237087.27</v>
      </c>
      <c r="N24" s="6">
        <f t="shared" si="0"/>
        <v>4853442.58</v>
      </c>
    </row>
    <row r="25" spans="1:14" x14ac:dyDescent="0.2">
      <c r="A25" s="2" t="s">
        <v>31</v>
      </c>
      <c r="B25" s="1">
        <v>0</v>
      </c>
      <c r="C25" s="1">
        <v>0</v>
      </c>
      <c r="D25" s="1">
        <v>189407.54</v>
      </c>
      <c r="E25" s="1">
        <v>0</v>
      </c>
      <c r="F25" s="1">
        <v>62491.69</v>
      </c>
      <c r="G25" s="1">
        <v>1121112.24</v>
      </c>
      <c r="H25" s="1">
        <v>6644467.5899999999</v>
      </c>
      <c r="I25" s="1">
        <v>6252013.6600000001</v>
      </c>
      <c r="J25" s="1">
        <v>8772805.2300000004</v>
      </c>
      <c r="K25" s="1">
        <v>5356716.12</v>
      </c>
      <c r="L25" s="1">
        <v>0</v>
      </c>
      <c r="M25" s="1">
        <v>1360352.58</v>
      </c>
      <c r="N25" s="6">
        <f t="shared" si="0"/>
        <v>29759366.649999999</v>
      </c>
    </row>
    <row r="26" spans="1:14" x14ac:dyDescent="0.2">
      <c r="A26" s="2" t="s">
        <v>32</v>
      </c>
      <c r="B26" s="1">
        <v>0</v>
      </c>
      <c r="C26" s="1">
        <v>7271.2</v>
      </c>
      <c r="D26" s="1">
        <v>0</v>
      </c>
      <c r="E26" s="1">
        <v>0</v>
      </c>
      <c r="F26" s="1">
        <v>239.22</v>
      </c>
      <c r="G26" s="1">
        <v>0</v>
      </c>
      <c r="H26" s="1">
        <v>82750.429999999993</v>
      </c>
      <c r="I26" s="1">
        <v>178412.44</v>
      </c>
      <c r="J26" s="1">
        <v>516631.02</v>
      </c>
      <c r="K26" s="1">
        <v>216806.72</v>
      </c>
      <c r="L26" s="1">
        <v>210.54</v>
      </c>
      <c r="M26" s="1">
        <v>60825.18</v>
      </c>
      <c r="N26" s="6">
        <f t="shared" si="0"/>
        <v>1063146.75</v>
      </c>
    </row>
    <row r="27" spans="1:14" x14ac:dyDescent="0.2">
      <c r="A27" s="2" t="s">
        <v>33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914.01</v>
      </c>
      <c r="I27" s="1">
        <v>1405.92</v>
      </c>
      <c r="J27" s="1">
        <v>28201.89</v>
      </c>
      <c r="K27" s="1">
        <v>10392.870000000001</v>
      </c>
      <c r="L27" s="1">
        <v>0</v>
      </c>
      <c r="M27" s="1">
        <v>345.07</v>
      </c>
      <c r="N27" s="6">
        <f t="shared" si="0"/>
        <v>41259.760000000002</v>
      </c>
    </row>
    <row r="28" spans="1:14" x14ac:dyDescent="0.2">
      <c r="A28" s="2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1140.8499999999999</v>
      </c>
      <c r="I28" s="1">
        <v>8315.2000000000007</v>
      </c>
      <c r="J28" s="1">
        <v>258.93</v>
      </c>
      <c r="K28" s="1">
        <v>1290.32</v>
      </c>
      <c r="L28" s="1">
        <v>0</v>
      </c>
      <c r="M28" s="1">
        <v>0</v>
      </c>
      <c r="N28" s="6">
        <f t="shared" si="0"/>
        <v>11005.300000000001</v>
      </c>
    </row>
    <row r="29" spans="1:14" x14ac:dyDescent="0.2">
      <c r="A29" s="2" t="s">
        <v>35</v>
      </c>
      <c r="B29" s="1">
        <v>0</v>
      </c>
      <c r="C29" s="1">
        <v>0</v>
      </c>
      <c r="D29" s="1">
        <v>38990.25</v>
      </c>
      <c r="E29" s="1">
        <v>0</v>
      </c>
      <c r="F29" s="1">
        <v>28636.99</v>
      </c>
      <c r="G29" s="1">
        <v>1544.6</v>
      </c>
      <c r="H29" s="1">
        <v>241534.56</v>
      </c>
      <c r="I29" s="1">
        <v>308739.89</v>
      </c>
      <c r="J29" s="1">
        <v>815441.25</v>
      </c>
      <c r="K29" s="1">
        <v>265214.56</v>
      </c>
      <c r="L29" s="1">
        <v>0</v>
      </c>
      <c r="M29" s="1">
        <v>257428.71</v>
      </c>
      <c r="N29" s="6">
        <f t="shared" si="0"/>
        <v>1957530.81</v>
      </c>
    </row>
    <row r="30" spans="1:14" x14ac:dyDescent="0.2">
      <c r="A30" s="2" t="s">
        <v>36</v>
      </c>
      <c r="B30" s="1">
        <v>48491157.399999999</v>
      </c>
      <c r="C30" s="1">
        <v>0</v>
      </c>
      <c r="D30" s="1">
        <v>336752.33</v>
      </c>
      <c r="E30" s="1">
        <v>0</v>
      </c>
      <c r="F30" s="1">
        <v>1955.87</v>
      </c>
      <c r="G30" s="1">
        <v>1282351.46</v>
      </c>
      <c r="H30" s="1">
        <v>529194.12</v>
      </c>
      <c r="I30" s="1">
        <v>2538510.59</v>
      </c>
      <c r="J30" s="1">
        <v>5628053.2699999996</v>
      </c>
      <c r="K30" s="1">
        <v>1680739.82</v>
      </c>
      <c r="L30" s="1">
        <v>0</v>
      </c>
      <c r="M30" s="1">
        <v>983370.31</v>
      </c>
      <c r="N30" s="6">
        <f t="shared" si="0"/>
        <v>61472085.169999994</v>
      </c>
    </row>
    <row r="31" spans="1:14" x14ac:dyDescent="0.2">
      <c r="A31" s="2" t="s">
        <v>37</v>
      </c>
      <c r="B31" s="1">
        <v>0</v>
      </c>
      <c r="C31" s="1">
        <v>0</v>
      </c>
      <c r="D31" s="1">
        <v>7891.16</v>
      </c>
      <c r="E31" s="1">
        <v>0</v>
      </c>
      <c r="F31" s="1">
        <v>0</v>
      </c>
      <c r="G31" s="1">
        <v>0</v>
      </c>
      <c r="H31" s="1">
        <v>684727.3</v>
      </c>
      <c r="I31" s="1">
        <v>614748.36</v>
      </c>
      <c r="J31" s="1">
        <v>645000.43000000005</v>
      </c>
      <c r="K31" s="1">
        <v>401433.4</v>
      </c>
      <c r="L31" s="1">
        <v>0</v>
      </c>
      <c r="M31" s="1">
        <v>99738.79</v>
      </c>
      <c r="N31" s="6">
        <f t="shared" si="0"/>
        <v>2453539.44</v>
      </c>
    </row>
    <row r="32" spans="1:14" x14ac:dyDescent="0.2">
      <c r="A32" s="2" t="s">
        <v>38</v>
      </c>
      <c r="B32" s="1">
        <v>34331.35</v>
      </c>
      <c r="C32" s="1">
        <v>23199.87</v>
      </c>
      <c r="D32" s="1">
        <v>1006519.57</v>
      </c>
      <c r="E32" s="1">
        <v>135457.06</v>
      </c>
      <c r="F32" s="1">
        <v>986873.06</v>
      </c>
      <c r="G32" s="1">
        <v>101583.87</v>
      </c>
      <c r="H32" s="1">
        <v>8654126.9800000004</v>
      </c>
      <c r="I32" s="1">
        <v>11622000.800000001</v>
      </c>
      <c r="J32" s="1">
        <v>9020005.4600000009</v>
      </c>
      <c r="K32" s="1">
        <v>4113209.44</v>
      </c>
      <c r="L32" s="1">
        <v>1237.32</v>
      </c>
      <c r="M32" s="1">
        <v>1464693.53</v>
      </c>
      <c r="N32" s="6">
        <f t="shared" si="0"/>
        <v>37163238.310000002</v>
      </c>
    </row>
    <row r="33" spans="1:14" x14ac:dyDescent="0.2">
      <c r="A33" s="2" t="s">
        <v>39</v>
      </c>
      <c r="B33" s="1">
        <v>0</v>
      </c>
      <c r="C33" s="1">
        <v>10610.18</v>
      </c>
      <c r="D33" s="1">
        <v>0</v>
      </c>
      <c r="E33" s="1">
        <v>0</v>
      </c>
      <c r="F33" s="1">
        <v>0</v>
      </c>
      <c r="G33" s="1">
        <v>0</v>
      </c>
      <c r="H33" s="1">
        <v>1025.8399999999999</v>
      </c>
      <c r="I33" s="1">
        <v>14643.69</v>
      </c>
      <c r="J33" s="1">
        <v>5298.57</v>
      </c>
      <c r="K33" s="1">
        <v>14177.37</v>
      </c>
      <c r="L33" s="1">
        <v>0</v>
      </c>
      <c r="M33" s="1">
        <v>2083.44</v>
      </c>
      <c r="N33" s="6">
        <f t="shared" si="0"/>
        <v>47839.090000000004</v>
      </c>
    </row>
    <row r="35" spans="1:14" x14ac:dyDescent="0.2">
      <c r="A35" s="3" t="s">
        <v>41</v>
      </c>
      <c r="B35" s="4">
        <f>SUM(B$7:B$33)</f>
        <v>82448499.5</v>
      </c>
      <c r="C35" s="4">
        <f t="shared" ref="C35:N35" si="1">SUM(C$7:C$33)</f>
        <v>298636.45999999996</v>
      </c>
      <c r="D35" s="4">
        <f t="shared" si="1"/>
        <v>3141693.56</v>
      </c>
      <c r="E35" s="4">
        <f t="shared" si="1"/>
        <v>151799.56</v>
      </c>
      <c r="F35" s="4">
        <f t="shared" si="1"/>
        <v>1280083.8799999999</v>
      </c>
      <c r="G35" s="4">
        <f t="shared" si="1"/>
        <v>5078607.0599999996</v>
      </c>
      <c r="H35" s="4">
        <f t="shared" si="1"/>
        <v>23886244.629999999</v>
      </c>
      <c r="I35" s="4">
        <f t="shared" si="1"/>
        <v>29004315.93</v>
      </c>
      <c r="J35" s="4">
        <f t="shared" si="1"/>
        <v>42539071.059999995</v>
      </c>
      <c r="K35" s="4">
        <f t="shared" si="1"/>
        <v>21448691.049999997</v>
      </c>
      <c r="L35" s="4">
        <f t="shared" si="1"/>
        <v>4018.66</v>
      </c>
      <c r="M35" s="4">
        <f t="shared" si="1"/>
        <v>7563120.7800000003</v>
      </c>
      <c r="N35" s="4">
        <f t="shared" si="1"/>
        <v>216844782.12999997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5"/>
  <sheetViews>
    <sheetView zoomScale="80" zoomScaleNormal="80" workbookViewId="0">
      <selection activeCell="B7" sqref="B7:M33"/>
    </sheetView>
  </sheetViews>
  <sheetFormatPr defaultRowHeight="12.75" x14ac:dyDescent="0.2"/>
  <cols>
    <col min="1" max="1" width="8.7109375" style="2" customWidth="1"/>
    <col min="2" max="2" width="16.28515625" bestFit="1" customWidth="1"/>
    <col min="3" max="3" width="21" bestFit="1" customWidth="1"/>
    <col min="4" max="4" width="17.7109375" bestFit="1" customWidth="1"/>
    <col min="5" max="5" width="31.5703125" bestFit="1" customWidth="1"/>
    <col min="6" max="6" width="15.140625" bestFit="1" customWidth="1"/>
    <col min="7" max="7" width="17.28515625" bestFit="1" customWidth="1"/>
    <col min="8" max="9" width="16.28515625" bestFit="1" customWidth="1"/>
    <col min="10" max="10" width="20.28515625" bestFit="1" customWidth="1"/>
    <col min="11" max="11" width="18" bestFit="1" customWidth="1"/>
    <col min="12" max="12" width="23.7109375" bestFit="1" customWidth="1"/>
    <col min="13" max="13" width="18.85546875" bestFit="1" customWidth="1"/>
    <col min="14" max="14" width="17.85546875" bestFit="1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320332.59999999998</v>
      </c>
      <c r="D7" s="1">
        <v>79.8</v>
      </c>
      <c r="E7" s="1">
        <v>0</v>
      </c>
      <c r="F7" s="1">
        <v>0</v>
      </c>
      <c r="G7" s="1">
        <v>0</v>
      </c>
      <c r="H7" s="1">
        <v>8906.92</v>
      </c>
      <c r="I7" s="1">
        <v>26053.06</v>
      </c>
      <c r="J7" s="1">
        <v>469453.95</v>
      </c>
      <c r="K7" s="1">
        <v>48010.77</v>
      </c>
      <c r="L7" s="1">
        <v>0</v>
      </c>
      <c r="M7" s="1">
        <v>272294.25</v>
      </c>
      <c r="N7" s="6">
        <f>SUM($B7:$M7)</f>
        <v>1145131.3500000001</v>
      </c>
    </row>
    <row r="8" spans="1:14" x14ac:dyDescent="0.2">
      <c r="A8" s="2" t="s">
        <v>14</v>
      </c>
      <c r="B8" s="1">
        <v>2490000</v>
      </c>
      <c r="C8" s="1">
        <v>500</v>
      </c>
      <c r="D8" s="1">
        <v>0</v>
      </c>
      <c r="E8" s="1">
        <v>0</v>
      </c>
      <c r="F8" s="1">
        <v>0</v>
      </c>
      <c r="G8" s="1">
        <v>547209.84</v>
      </c>
      <c r="H8" s="1">
        <v>642383.61</v>
      </c>
      <c r="I8" s="1">
        <v>2813659.51</v>
      </c>
      <c r="J8" s="1">
        <v>17147889.5</v>
      </c>
      <c r="K8" s="1">
        <v>3290866.4</v>
      </c>
      <c r="L8" s="1">
        <v>0</v>
      </c>
      <c r="M8" s="1">
        <v>1373686.82</v>
      </c>
      <c r="N8" s="6">
        <f t="shared" ref="N8:N33" si="0">SUM($B8:$M8)</f>
        <v>28306195.68</v>
      </c>
    </row>
    <row r="9" spans="1:14" x14ac:dyDescent="0.2">
      <c r="A9" s="2" t="s">
        <v>15</v>
      </c>
      <c r="B9" s="1">
        <v>500</v>
      </c>
      <c r="C9" s="1">
        <v>99350.43</v>
      </c>
      <c r="D9" s="1">
        <v>805266.1</v>
      </c>
      <c r="E9" s="1">
        <v>0</v>
      </c>
      <c r="F9" s="1">
        <v>0</v>
      </c>
      <c r="G9" s="1">
        <v>0</v>
      </c>
      <c r="H9" s="1">
        <v>842827.48</v>
      </c>
      <c r="I9" s="1">
        <v>162101.35</v>
      </c>
      <c r="J9" s="1">
        <v>3138333.66</v>
      </c>
      <c r="K9" s="1">
        <v>895008.87</v>
      </c>
      <c r="L9" s="1">
        <v>0</v>
      </c>
      <c r="M9" s="1">
        <v>230165.11</v>
      </c>
      <c r="N9" s="6">
        <f t="shared" si="0"/>
        <v>6173553.0000000009</v>
      </c>
    </row>
    <row r="10" spans="1:14" x14ac:dyDescent="0.2">
      <c r="A10" s="2" t="s">
        <v>16</v>
      </c>
      <c r="B10" s="1">
        <v>0</v>
      </c>
      <c r="C10" s="1">
        <v>0</v>
      </c>
      <c r="D10" s="1">
        <v>17378.560000000001</v>
      </c>
      <c r="E10" s="1">
        <v>0</v>
      </c>
      <c r="F10" s="1">
        <v>0</v>
      </c>
      <c r="G10" s="1">
        <v>0</v>
      </c>
      <c r="H10" s="1">
        <v>117278.38</v>
      </c>
      <c r="I10" s="1">
        <v>6578.86</v>
      </c>
      <c r="J10" s="1">
        <v>86261.26</v>
      </c>
      <c r="K10" s="1">
        <v>21644.7</v>
      </c>
      <c r="L10" s="1">
        <v>0</v>
      </c>
      <c r="M10" s="1">
        <v>24004.69</v>
      </c>
      <c r="N10" s="6">
        <f t="shared" si="0"/>
        <v>273146.45</v>
      </c>
    </row>
    <row r="11" spans="1:14" x14ac:dyDescent="0.2">
      <c r="A11" s="2" t="s">
        <v>17</v>
      </c>
      <c r="B11" s="1">
        <v>0</v>
      </c>
      <c r="C11" s="1">
        <v>770411.73</v>
      </c>
      <c r="D11" s="1">
        <v>3468362.85</v>
      </c>
      <c r="E11" s="1">
        <v>0</v>
      </c>
      <c r="F11" s="1">
        <v>3584.19</v>
      </c>
      <c r="G11" s="1">
        <v>0</v>
      </c>
      <c r="H11" s="1">
        <v>7549127.9199999999</v>
      </c>
      <c r="I11" s="1">
        <v>11892863.449999999</v>
      </c>
      <c r="J11" s="1">
        <v>28681618.739999998</v>
      </c>
      <c r="K11" s="1">
        <v>6860563.3899999997</v>
      </c>
      <c r="L11" s="1">
        <v>0</v>
      </c>
      <c r="M11" s="1">
        <v>3612515.59</v>
      </c>
      <c r="N11" s="6">
        <f t="shared" si="0"/>
        <v>62839047.859999999</v>
      </c>
    </row>
    <row r="12" spans="1:14" x14ac:dyDescent="0.2">
      <c r="A12" s="2" t="s">
        <v>18</v>
      </c>
      <c r="B12" s="1">
        <v>31786343.469999999</v>
      </c>
      <c r="C12" s="1">
        <v>48348.29</v>
      </c>
      <c r="D12" s="1">
        <v>452312.59</v>
      </c>
      <c r="E12" s="1">
        <v>0</v>
      </c>
      <c r="F12" s="1">
        <v>557293.06000000006</v>
      </c>
      <c r="G12" s="1">
        <v>0</v>
      </c>
      <c r="H12" s="1">
        <v>15411709.619999999</v>
      </c>
      <c r="I12" s="1">
        <v>8501577.7300000004</v>
      </c>
      <c r="J12" s="1">
        <v>12571886.550000001</v>
      </c>
      <c r="K12" s="1">
        <v>3914518.86</v>
      </c>
      <c r="L12" s="1">
        <v>1639.05</v>
      </c>
      <c r="M12" s="1">
        <v>1744570.06</v>
      </c>
      <c r="N12" s="6">
        <f t="shared" si="0"/>
        <v>74990199.279999986</v>
      </c>
    </row>
    <row r="13" spans="1:14" x14ac:dyDescent="0.2">
      <c r="A13" s="2" t="s">
        <v>19</v>
      </c>
      <c r="B13" s="1">
        <v>2005911.81</v>
      </c>
      <c r="C13" s="1">
        <v>38946.629999999997</v>
      </c>
      <c r="D13" s="1">
        <v>881616.43</v>
      </c>
      <c r="E13" s="1">
        <v>8394.36</v>
      </c>
      <c r="F13" s="1">
        <v>231711.99</v>
      </c>
      <c r="G13" s="1">
        <v>0</v>
      </c>
      <c r="H13" s="1">
        <v>2580366.5499999998</v>
      </c>
      <c r="I13" s="1">
        <v>5890937.1799999997</v>
      </c>
      <c r="J13" s="1">
        <v>7985822.4800000004</v>
      </c>
      <c r="K13" s="1">
        <v>9474219.6500000004</v>
      </c>
      <c r="L13" s="1">
        <v>0</v>
      </c>
      <c r="M13" s="1">
        <v>2422320.3199999998</v>
      </c>
      <c r="N13" s="6">
        <f t="shared" si="0"/>
        <v>31520247.399999999</v>
      </c>
    </row>
    <row r="14" spans="1:14" x14ac:dyDescent="0.2">
      <c r="A14" s="2" t="s">
        <v>20</v>
      </c>
      <c r="B14" s="1">
        <v>13352.84</v>
      </c>
      <c r="C14" s="1">
        <v>0</v>
      </c>
      <c r="D14" s="1">
        <v>581306.17000000004</v>
      </c>
      <c r="E14" s="1">
        <v>0</v>
      </c>
      <c r="F14" s="1">
        <v>24683.64</v>
      </c>
      <c r="G14" s="1">
        <v>0</v>
      </c>
      <c r="H14" s="1">
        <v>21503121.670000002</v>
      </c>
      <c r="I14" s="1">
        <v>9053619.0399999991</v>
      </c>
      <c r="J14" s="1">
        <v>37348876.259999998</v>
      </c>
      <c r="K14" s="1">
        <v>7099030.4699999997</v>
      </c>
      <c r="L14" s="1">
        <v>0</v>
      </c>
      <c r="M14" s="1">
        <v>4038688.96</v>
      </c>
      <c r="N14" s="6">
        <f t="shared" si="0"/>
        <v>79662679.049999997</v>
      </c>
    </row>
    <row r="15" spans="1:14" x14ac:dyDescent="0.2">
      <c r="A15" s="2" t="s">
        <v>21</v>
      </c>
      <c r="B15" s="1">
        <v>100</v>
      </c>
      <c r="C15" s="1">
        <v>159635.44</v>
      </c>
      <c r="D15" s="1">
        <v>0</v>
      </c>
      <c r="E15" s="1">
        <v>974.16</v>
      </c>
      <c r="F15" s="1">
        <v>114.29</v>
      </c>
      <c r="G15" s="1">
        <v>42573.61</v>
      </c>
      <c r="H15" s="1">
        <v>111734.39</v>
      </c>
      <c r="I15" s="1">
        <v>283277.86</v>
      </c>
      <c r="J15" s="1">
        <v>826890.26</v>
      </c>
      <c r="K15" s="1">
        <v>383171.01</v>
      </c>
      <c r="L15" s="1">
        <v>0</v>
      </c>
      <c r="M15" s="1">
        <v>168125.08</v>
      </c>
      <c r="N15" s="6">
        <f t="shared" si="0"/>
        <v>1976596.1</v>
      </c>
    </row>
    <row r="16" spans="1:14" x14ac:dyDescent="0.2">
      <c r="A16" s="2" t="s">
        <v>22</v>
      </c>
      <c r="B16" s="1">
        <v>0</v>
      </c>
      <c r="C16" s="1">
        <v>45543.12</v>
      </c>
      <c r="D16" s="1">
        <v>0</v>
      </c>
      <c r="E16" s="1">
        <v>0</v>
      </c>
      <c r="F16" s="1">
        <v>224.14</v>
      </c>
      <c r="G16" s="1">
        <v>0</v>
      </c>
      <c r="H16" s="1">
        <v>6295699.8600000003</v>
      </c>
      <c r="I16" s="1">
        <v>4843695.7300000004</v>
      </c>
      <c r="J16" s="1">
        <v>2709444.46</v>
      </c>
      <c r="K16" s="1">
        <v>4176861.65</v>
      </c>
      <c r="L16" s="1">
        <v>0</v>
      </c>
      <c r="M16" s="1">
        <v>2596084.59</v>
      </c>
      <c r="N16" s="6">
        <f t="shared" si="0"/>
        <v>20667553.550000001</v>
      </c>
    </row>
    <row r="17" spans="1:14" x14ac:dyDescent="0.2">
      <c r="A17" s="2" t="s">
        <v>23</v>
      </c>
      <c r="B17" s="1">
        <v>1129713.3</v>
      </c>
      <c r="C17" s="1">
        <v>56403.94</v>
      </c>
      <c r="D17" s="1">
        <v>3042071.79</v>
      </c>
      <c r="E17" s="1">
        <v>7588.62</v>
      </c>
      <c r="F17" s="1">
        <v>528727.13</v>
      </c>
      <c r="G17" s="1">
        <v>0</v>
      </c>
      <c r="H17" s="1">
        <v>3039180.82</v>
      </c>
      <c r="I17" s="1">
        <v>1813068.83</v>
      </c>
      <c r="J17" s="1">
        <v>11424122.68</v>
      </c>
      <c r="K17" s="1">
        <v>1047704.46</v>
      </c>
      <c r="L17" s="1">
        <v>10096.959999999999</v>
      </c>
      <c r="M17" s="1">
        <v>528056.94999999995</v>
      </c>
      <c r="N17" s="6">
        <f t="shared" si="0"/>
        <v>22626735.48</v>
      </c>
    </row>
    <row r="18" spans="1:14" x14ac:dyDescent="0.2">
      <c r="A18" s="2" t="s">
        <v>24</v>
      </c>
      <c r="B18" s="1">
        <v>129901</v>
      </c>
      <c r="C18" s="1">
        <v>0</v>
      </c>
      <c r="D18" s="1">
        <v>1020598.14</v>
      </c>
      <c r="E18" s="1">
        <v>0</v>
      </c>
      <c r="F18" s="1">
        <v>204954.79</v>
      </c>
      <c r="G18" s="1">
        <v>48561.04</v>
      </c>
      <c r="H18" s="1">
        <v>74017.070000000007</v>
      </c>
      <c r="I18" s="1">
        <v>85599.67</v>
      </c>
      <c r="J18" s="1">
        <v>1175467.7</v>
      </c>
      <c r="K18" s="1">
        <v>283277.82</v>
      </c>
      <c r="L18" s="1">
        <v>28762.15</v>
      </c>
      <c r="M18" s="1">
        <v>164353.39000000001</v>
      </c>
      <c r="N18" s="6">
        <f t="shared" si="0"/>
        <v>3215492.77</v>
      </c>
    </row>
    <row r="19" spans="1:14" x14ac:dyDescent="0.2">
      <c r="A19" s="2" t="s">
        <v>25</v>
      </c>
      <c r="B19" s="1">
        <v>0</v>
      </c>
      <c r="C19" s="1">
        <v>3250</v>
      </c>
      <c r="D19" s="1">
        <v>108849.12</v>
      </c>
      <c r="E19" s="1">
        <v>0</v>
      </c>
      <c r="F19" s="1">
        <v>0</v>
      </c>
      <c r="G19" s="1">
        <v>0</v>
      </c>
      <c r="H19" s="1">
        <v>150284.81</v>
      </c>
      <c r="I19" s="1">
        <v>173853.12</v>
      </c>
      <c r="J19" s="1">
        <v>1035801</v>
      </c>
      <c r="K19" s="1">
        <v>231577.7</v>
      </c>
      <c r="L19" s="1">
        <v>0</v>
      </c>
      <c r="M19" s="1">
        <v>96681.58</v>
      </c>
      <c r="N19" s="6">
        <f t="shared" si="0"/>
        <v>1800297.33</v>
      </c>
    </row>
    <row r="20" spans="1:14" x14ac:dyDescent="0.2">
      <c r="A20" s="2" t="s">
        <v>26</v>
      </c>
      <c r="B20" s="1">
        <v>2696248.28</v>
      </c>
      <c r="C20" s="1">
        <v>203728.61</v>
      </c>
      <c r="D20" s="1">
        <v>842730.56</v>
      </c>
      <c r="E20" s="1">
        <v>0</v>
      </c>
      <c r="F20" s="1">
        <v>13677.8</v>
      </c>
      <c r="G20" s="1">
        <v>0</v>
      </c>
      <c r="H20" s="1">
        <v>409615.93</v>
      </c>
      <c r="I20" s="1">
        <v>277181.23</v>
      </c>
      <c r="J20" s="1">
        <v>2873439.25</v>
      </c>
      <c r="K20" s="1">
        <v>574165.6</v>
      </c>
      <c r="L20" s="1">
        <v>0</v>
      </c>
      <c r="M20" s="1">
        <v>623466.36</v>
      </c>
      <c r="N20" s="6">
        <f t="shared" si="0"/>
        <v>8514253.6199999992</v>
      </c>
    </row>
    <row r="21" spans="1:14" x14ac:dyDescent="0.2">
      <c r="A21" s="2" t="s">
        <v>27</v>
      </c>
      <c r="B21" s="1">
        <v>0</v>
      </c>
      <c r="C21" s="1">
        <v>2948.44</v>
      </c>
      <c r="D21" s="1">
        <v>162467.4</v>
      </c>
      <c r="E21" s="1">
        <v>292671.86</v>
      </c>
      <c r="F21" s="1">
        <v>0</v>
      </c>
      <c r="G21" s="1">
        <v>0</v>
      </c>
      <c r="H21" s="1">
        <v>3190186.31</v>
      </c>
      <c r="I21" s="1">
        <v>5086686.2300000004</v>
      </c>
      <c r="J21" s="1">
        <v>22923423.670000002</v>
      </c>
      <c r="K21" s="1">
        <v>6686556.8799999999</v>
      </c>
      <c r="L21" s="1">
        <v>0</v>
      </c>
      <c r="M21" s="1">
        <v>2335431.73</v>
      </c>
      <c r="N21" s="6">
        <f t="shared" si="0"/>
        <v>40680372.520000003</v>
      </c>
    </row>
    <row r="22" spans="1:14" x14ac:dyDescent="0.2">
      <c r="A22" s="2" t="s">
        <v>28</v>
      </c>
      <c r="B22" s="1">
        <v>238114.8</v>
      </c>
      <c r="C22" s="1">
        <v>0</v>
      </c>
      <c r="D22" s="1">
        <v>11634.14</v>
      </c>
      <c r="E22" s="1">
        <v>0</v>
      </c>
      <c r="F22" s="1">
        <v>211973.47</v>
      </c>
      <c r="G22" s="1">
        <v>0</v>
      </c>
      <c r="H22" s="1">
        <v>36212781.009999998</v>
      </c>
      <c r="I22" s="1">
        <v>34090674.469999999</v>
      </c>
      <c r="J22" s="1">
        <v>80416641.010000005</v>
      </c>
      <c r="K22" s="1">
        <v>16709186.710000001</v>
      </c>
      <c r="L22" s="1">
        <v>0</v>
      </c>
      <c r="M22" s="1">
        <v>9275678.4000000004</v>
      </c>
      <c r="N22" s="6">
        <f t="shared" si="0"/>
        <v>177166684.00999999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81735.12</v>
      </c>
      <c r="F23" s="1">
        <v>2856.44</v>
      </c>
      <c r="G23" s="1">
        <v>0</v>
      </c>
      <c r="H23" s="1">
        <v>1707007.99</v>
      </c>
      <c r="I23" s="1">
        <v>590619.27</v>
      </c>
      <c r="J23" s="1">
        <v>3006337.21</v>
      </c>
      <c r="K23" s="1">
        <v>452479.37</v>
      </c>
      <c r="L23" s="1">
        <v>0</v>
      </c>
      <c r="M23" s="1">
        <v>415982.74</v>
      </c>
      <c r="N23" s="6">
        <f t="shared" si="0"/>
        <v>6257018.1400000006</v>
      </c>
    </row>
    <row r="24" spans="1:14" x14ac:dyDescent="0.2">
      <c r="A24" s="2" t="s">
        <v>30</v>
      </c>
      <c r="B24" s="1">
        <v>3025865.46</v>
      </c>
      <c r="C24" s="1">
        <v>4720.29</v>
      </c>
      <c r="D24" s="1">
        <v>1004196.07</v>
      </c>
      <c r="E24" s="1">
        <v>3906.36</v>
      </c>
      <c r="F24" s="1">
        <v>276318.89</v>
      </c>
      <c r="G24" s="1">
        <v>21503910.280000001</v>
      </c>
      <c r="H24" s="1">
        <v>2051202.46</v>
      </c>
      <c r="I24" s="1">
        <v>3357391.38</v>
      </c>
      <c r="J24" s="1">
        <v>27490238</v>
      </c>
      <c r="K24" s="1">
        <v>3231659.26</v>
      </c>
      <c r="L24" s="1">
        <v>9534.27</v>
      </c>
      <c r="M24" s="1">
        <v>1865222.05</v>
      </c>
      <c r="N24" s="6">
        <f t="shared" si="0"/>
        <v>63824164.769999996</v>
      </c>
    </row>
    <row r="25" spans="1:14" x14ac:dyDescent="0.2">
      <c r="A25" s="2" t="s">
        <v>31</v>
      </c>
      <c r="B25" s="1">
        <v>0</v>
      </c>
      <c r="C25" s="1">
        <v>117236.6</v>
      </c>
      <c r="D25" s="1">
        <v>10293852.59</v>
      </c>
      <c r="E25" s="1">
        <v>541600</v>
      </c>
      <c r="F25" s="1">
        <v>551993.54</v>
      </c>
      <c r="G25" s="1">
        <v>10265845.720000001</v>
      </c>
      <c r="H25" s="1">
        <v>119850886.94</v>
      </c>
      <c r="I25" s="1">
        <v>64361081.310000002</v>
      </c>
      <c r="J25" s="1">
        <v>152274966.16</v>
      </c>
      <c r="K25" s="1">
        <v>41879731.810000002</v>
      </c>
      <c r="L25" s="1">
        <v>0</v>
      </c>
      <c r="M25" s="1">
        <v>21776209.989999998</v>
      </c>
      <c r="N25" s="6">
        <f t="shared" si="0"/>
        <v>421913404.66000003</v>
      </c>
    </row>
    <row r="26" spans="1:14" x14ac:dyDescent="0.2">
      <c r="A26" s="2" t="s">
        <v>32</v>
      </c>
      <c r="B26" s="1">
        <v>45000</v>
      </c>
      <c r="C26" s="1">
        <v>11928.65</v>
      </c>
      <c r="D26" s="1">
        <v>45469.01</v>
      </c>
      <c r="E26" s="1">
        <v>36560.019999999997</v>
      </c>
      <c r="F26" s="1">
        <v>2157.36</v>
      </c>
      <c r="G26" s="1">
        <v>0</v>
      </c>
      <c r="H26" s="1">
        <v>1188135.83</v>
      </c>
      <c r="I26" s="1">
        <v>1656059.27</v>
      </c>
      <c r="J26" s="1">
        <v>6568066.6399999997</v>
      </c>
      <c r="K26" s="1">
        <v>1285484.53</v>
      </c>
      <c r="L26" s="1">
        <v>1894.86</v>
      </c>
      <c r="M26" s="1">
        <v>601456.17000000004</v>
      </c>
      <c r="N26" s="6">
        <f t="shared" si="0"/>
        <v>11442212.339999998</v>
      </c>
    </row>
    <row r="27" spans="1:14" x14ac:dyDescent="0.2">
      <c r="A27" s="2" t="s">
        <v>33</v>
      </c>
      <c r="B27" s="1">
        <v>0</v>
      </c>
      <c r="C27" s="1">
        <v>766.01</v>
      </c>
      <c r="D27" s="1">
        <v>6224.91</v>
      </c>
      <c r="E27" s="1">
        <v>0</v>
      </c>
      <c r="F27" s="1">
        <v>374.19</v>
      </c>
      <c r="G27" s="1">
        <v>0</v>
      </c>
      <c r="H27" s="1">
        <v>63567.49</v>
      </c>
      <c r="I27" s="1">
        <v>57992.37</v>
      </c>
      <c r="J27" s="1">
        <v>399111.96</v>
      </c>
      <c r="K27" s="1">
        <v>948031</v>
      </c>
      <c r="L27" s="1">
        <v>0</v>
      </c>
      <c r="M27" s="1">
        <v>15818.81</v>
      </c>
      <c r="N27" s="6">
        <f t="shared" si="0"/>
        <v>1491886.7400000002</v>
      </c>
    </row>
    <row r="28" spans="1:14" x14ac:dyDescent="0.2">
      <c r="A28" s="2" t="s">
        <v>34</v>
      </c>
      <c r="B28" s="1">
        <v>295000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6362.67</v>
      </c>
      <c r="I28" s="1">
        <v>12122.34</v>
      </c>
      <c r="J28" s="1">
        <v>197113.23</v>
      </c>
      <c r="K28" s="1">
        <v>25570.91</v>
      </c>
      <c r="L28" s="1">
        <v>0</v>
      </c>
      <c r="M28" s="1">
        <v>4357.97</v>
      </c>
      <c r="N28" s="6">
        <f t="shared" si="0"/>
        <v>540527.12</v>
      </c>
    </row>
    <row r="29" spans="1:14" x14ac:dyDescent="0.2">
      <c r="A29" s="2" t="s">
        <v>35</v>
      </c>
      <c r="B29" s="1">
        <v>0</v>
      </c>
      <c r="C29" s="1">
        <v>11233.02</v>
      </c>
      <c r="D29" s="1">
        <v>197732.87</v>
      </c>
      <c r="E29" s="1">
        <v>637.76</v>
      </c>
      <c r="F29" s="1">
        <v>179747.99</v>
      </c>
      <c r="G29" s="1">
        <v>8963.6</v>
      </c>
      <c r="H29" s="1">
        <v>6388446.3499999996</v>
      </c>
      <c r="I29" s="1">
        <v>3127043.94</v>
      </c>
      <c r="J29" s="1">
        <v>18233683.66</v>
      </c>
      <c r="K29" s="1">
        <v>2954573.4</v>
      </c>
      <c r="L29" s="1">
        <v>0</v>
      </c>
      <c r="M29" s="1">
        <v>2480927.5099999998</v>
      </c>
      <c r="N29" s="6">
        <f t="shared" si="0"/>
        <v>33582990.099999994</v>
      </c>
    </row>
    <row r="30" spans="1:14" x14ac:dyDescent="0.2">
      <c r="A30" s="2" t="s">
        <v>36</v>
      </c>
      <c r="B30" s="1">
        <v>48491157.399999999</v>
      </c>
      <c r="C30" s="1">
        <v>71251.69</v>
      </c>
      <c r="D30" s="1">
        <v>913196.91</v>
      </c>
      <c r="E30" s="1">
        <v>0</v>
      </c>
      <c r="F30" s="1">
        <v>327289.61</v>
      </c>
      <c r="G30" s="1">
        <v>11284030.810000001</v>
      </c>
      <c r="H30" s="1">
        <v>12216794.68</v>
      </c>
      <c r="I30" s="1">
        <v>19525570.609999999</v>
      </c>
      <c r="J30" s="1">
        <v>104950955.18000001</v>
      </c>
      <c r="K30" s="1">
        <v>12274321.1</v>
      </c>
      <c r="L30" s="1">
        <v>0</v>
      </c>
      <c r="M30" s="1">
        <v>9847248.1899999995</v>
      </c>
      <c r="N30" s="6">
        <f t="shared" si="0"/>
        <v>219901816.17999998</v>
      </c>
    </row>
    <row r="31" spans="1:14" x14ac:dyDescent="0.2">
      <c r="A31" s="2" t="s">
        <v>37</v>
      </c>
      <c r="B31" s="1">
        <v>0</v>
      </c>
      <c r="C31" s="1">
        <v>5938.18</v>
      </c>
      <c r="D31" s="1">
        <v>15960.28</v>
      </c>
      <c r="E31" s="1">
        <v>0</v>
      </c>
      <c r="F31" s="1">
        <v>291.51</v>
      </c>
      <c r="G31" s="1">
        <v>0</v>
      </c>
      <c r="H31" s="1">
        <v>13886467.85</v>
      </c>
      <c r="I31" s="1">
        <v>7089357.6600000001</v>
      </c>
      <c r="J31" s="1">
        <v>11851552.57</v>
      </c>
      <c r="K31" s="1">
        <v>3567575.59</v>
      </c>
      <c r="L31" s="1">
        <v>0</v>
      </c>
      <c r="M31" s="1">
        <v>1295361.54</v>
      </c>
      <c r="N31" s="6">
        <f t="shared" si="0"/>
        <v>37712505.18</v>
      </c>
    </row>
    <row r="32" spans="1:14" x14ac:dyDescent="0.2">
      <c r="A32" s="2" t="s">
        <v>38</v>
      </c>
      <c r="B32" s="1">
        <v>2510544.94</v>
      </c>
      <c r="C32" s="1">
        <v>244557.44</v>
      </c>
      <c r="D32" s="1">
        <v>13094617.76</v>
      </c>
      <c r="E32" s="1">
        <v>670784.43999999994</v>
      </c>
      <c r="F32" s="1">
        <v>10180130.449999999</v>
      </c>
      <c r="G32" s="1">
        <v>977409.32</v>
      </c>
      <c r="H32" s="1">
        <v>150527496.24000001</v>
      </c>
      <c r="I32" s="1">
        <v>111006282.15000001</v>
      </c>
      <c r="J32" s="1">
        <v>131839012.09999999</v>
      </c>
      <c r="K32" s="1">
        <v>31607960.879999999</v>
      </c>
      <c r="L32" s="1">
        <v>15004.45</v>
      </c>
      <c r="M32" s="1">
        <v>12056375.84</v>
      </c>
      <c r="N32" s="6">
        <f t="shared" si="0"/>
        <v>464730176.00999999</v>
      </c>
    </row>
    <row r="33" spans="1:14" x14ac:dyDescent="0.2">
      <c r="A33" s="2" t="s">
        <v>39</v>
      </c>
      <c r="B33" s="1">
        <v>0</v>
      </c>
      <c r="C33" s="1">
        <v>131387.13</v>
      </c>
      <c r="D33" s="1">
        <v>0</v>
      </c>
      <c r="E33" s="1">
        <v>0</v>
      </c>
      <c r="F33" s="1">
        <v>0</v>
      </c>
      <c r="G33" s="1">
        <v>0</v>
      </c>
      <c r="H33" s="1">
        <v>9327.1299999999992</v>
      </c>
      <c r="I33" s="1">
        <v>37971.79</v>
      </c>
      <c r="J33" s="1">
        <v>76412.89</v>
      </c>
      <c r="K33" s="1">
        <v>86152.41</v>
      </c>
      <c r="L33" s="1">
        <v>0</v>
      </c>
      <c r="M33" s="1">
        <v>22002.04</v>
      </c>
      <c r="N33" s="6">
        <f t="shared" si="0"/>
        <v>363253.38999999996</v>
      </c>
    </row>
    <row r="35" spans="1:14" x14ac:dyDescent="0.2">
      <c r="A35" s="3" t="s">
        <v>41</v>
      </c>
      <c r="B35" s="5">
        <f>SUM(B$7:B$33)</f>
        <v>94857753.299999997</v>
      </c>
      <c r="C35" s="5">
        <f t="shared" ref="C35:N35" si="1">SUM(C$7:C$33)</f>
        <v>2348418.2399999998</v>
      </c>
      <c r="D35" s="5">
        <f t="shared" si="1"/>
        <v>36965924.050000004</v>
      </c>
      <c r="E35" s="5">
        <f t="shared" si="1"/>
        <v>1644852.7</v>
      </c>
      <c r="F35" s="5">
        <f t="shared" si="1"/>
        <v>13298104.479999999</v>
      </c>
      <c r="G35" s="5">
        <f t="shared" si="1"/>
        <v>44678504.220000006</v>
      </c>
      <c r="H35" s="5">
        <f t="shared" si="1"/>
        <v>406034917.98000002</v>
      </c>
      <c r="I35" s="5">
        <f t="shared" si="1"/>
        <v>295822919.41000003</v>
      </c>
      <c r="J35" s="5">
        <f t="shared" si="1"/>
        <v>687702822.03000009</v>
      </c>
      <c r="K35" s="5">
        <f t="shared" si="1"/>
        <v>160009905.20000002</v>
      </c>
      <c r="L35" s="5">
        <f t="shared" si="1"/>
        <v>66931.740000000005</v>
      </c>
      <c r="M35" s="5">
        <f t="shared" si="1"/>
        <v>79887086.730000004</v>
      </c>
      <c r="N35" s="5">
        <f t="shared" si="1"/>
        <v>1823318140.0800002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Arrecadação mês</vt:lpstr>
      <vt:lpstr>Acumulado no 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Clauber Teixeira Rodrigues</dc:creator>
  <cp:lastModifiedBy>Clauber Teixeira Rodrigues</cp:lastModifiedBy>
  <dcterms:created xsi:type="dcterms:W3CDTF">2021-07-13T08:31:31Z</dcterms:created>
  <dcterms:modified xsi:type="dcterms:W3CDTF">2026-10-19T14:47:53Z</dcterms:modified>
</cp:coreProperties>
</file>