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tracoes\arrecadacao\Portal\"/>
    </mc:Choice>
  </mc:AlternateContent>
  <xr:revisionPtr revIDLastSave="0" documentId="13_ncr:1_{C07C44A6-2A36-40EF-A39D-09449B5559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recadação mês" sheetId="1" r:id="rId1"/>
    <sheet name="Acumulado no a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35" i="2"/>
  <c r="L35" i="2"/>
  <c r="K35" i="2"/>
  <c r="J35" i="2"/>
  <c r="I35" i="2"/>
  <c r="H35" i="2"/>
  <c r="G35" i="2"/>
  <c r="F35" i="2"/>
  <c r="E35" i="2"/>
  <c r="D35" i="2"/>
  <c r="C35" i="2"/>
  <c r="B35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5" i="2" l="1"/>
  <c r="N35" i="1"/>
</calcChain>
</file>

<file path=xl/sharedStrings.xml><?xml version="1.0" encoding="utf-8"?>
<sst xmlns="http://schemas.openxmlformats.org/spreadsheetml/2006/main" count="84" uniqueCount="42">
  <si>
    <t>UF</t>
  </si>
  <si>
    <t>Alienações</t>
  </si>
  <si>
    <t>Permissão de uso</t>
  </si>
  <si>
    <t>Cessão de uso</t>
  </si>
  <si>
    <t>Inden. posse/ocupação ilícita</t>
  </si>
  <si>
    <t>Aluguel</t>
  </si>
  <si>
    <t>Arrendamento</t>
  </si>
  <si>
    <t>Foro</t>
  </si>
  <si>
    <t>Laudêmio</t>
  </si>
  <si>
    <t>Taxa de ocupação</t>
  </si>
  <si>
    <t>Outras receitas</t>
  </si>
  <si>
    <t>Parcelamento - SARP</t>
  </si>
  <si>
    <t>Receita DAU SPU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</si>
  <si>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</si>
  <si>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</si>
  <si>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</si>
  <si>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</si>
  <si>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</si>
  <si>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</si>
  <si>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</si>
  <si>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</si>
  <si>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</si>
  <si>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</si>
  <si>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</si>
  <si>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</si>
  <si>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</si>
  <si>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</si>
  <si>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</si>
  <si>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</si>
  <si>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</si>
  <si>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</si>
  <si>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</si>
  <si>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</si>
  <si>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</si>
  <si>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</si>
  <si>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</si>
  <si>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</si>
  <si>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</si>
  <si>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</si>
  <si>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</si>
  <si>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 UF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</si>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</sst>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Font="1" applyFill="1" applyAlignment="1">
      <alignment horizontal="right"/>
    </xf>
    <xf numFmtId="164" fontId="2" fillId="2" borderId="0" xfId="0" applyNumberFormat="1" applyFont="1" applyFill="1"/>
    <xf numFmtId="164" fontId="2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647700</xdr:colOff>
      <xdr:row>4</xdr:row>
      <xdr:rowOff>142875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468BECB-4DA7-4D9A-9335-7220E6E585B2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666749</xdr:colOff>
      <xdr:row>0</xdr:row>
      <xdr:rowOff>0</xdr:rowOff>
    </xdr:from>
    <xdr:to>
      <xdr:col>14</xdr:col>
      <xdr:colOff>9524</xdr:colOff>
      <xdr:row>4</xdr:row>
      <xdr:rowOff>142875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6DDE02-B0E5-4558-B344-6015E270B410}"/>
            </a:ext>
          </a:extLst>
        </xdr:cNvPr>
        <xdr:cNvSpPr txBox="1"/>
      </xdr:nvSpPr>
      <xdr:spPr>
        <a:xfrm>
          <a:off x="6362699" y="0"/>
          <a:ext cx="8867775" cy="790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Julho/2022</a:t>
          </a:r>
          <a:r>
            <a:rPr lang="pt-BR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5</xdr:col>
      <xdr:colOff>0</xdr:colOff>
      <xdr:row>45</xdr:row>
      <xdr:rowOff>0</xdr:rowOff>
    </xdr:to>
    <xdr:sp macro="" textlink="" fLocksText="0">
      <xdr:nvSpPr>
        <xdr:cNvPr id="7" name="Caixa de Texto 6">
          <a:extLst>
            <a:ext uri="{FF2B5EF4-FFF2-40B4-BE49-F238E27FC236}">
              <a16:creationId xmlns:a16="http://schemas.microsoft.com/office/drawing/2014/main" id="{8219E488-66F4-4D7C-9490-E356C3A6D39B}"/>
            </a:ext>
          </a:extLst>
        </xdr:cNvPr>
        <xdr:cNvSpPr txBox="1">
          <a:spLocks noChangeArrowheads="1"/>
        </xdr:cNvSpPr>
      </xdr:nvSpPr>
      <xdr:spPr bwMode="auto">
        <a:xfrm>
          <a:off x="571500" y="5848350"/>
          <a:ext cx="5124450" cy="14382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7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9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8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652236</xdr:colOff>
      <xdr:row>5</xdr:row>
      <xdr:rowOff>2268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92D2114-14F3-4EAE-8723-DDF57B458733}"/>
            </a:ext>
          </a:extLst>
        </xdr:cNvPr>
        <xdr:cNvSpPr txBox="1"/>
      </xdr:nvSpPr>
      <xdr:spPr>
        <a:xfrm>
          <a:off x="0" y="9525"/>
          <a:ext cx="7287986" cy="7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671285</xdr:colOff>
      <xdr:row>0</xdr:row>
      <xdr:rowOff>0</xdr:rowOff>
    </xdr:from>
    <xdr:to>
      <xdr:col>13</xdr:col>
      <xdr:colOff>1219048</xdr:colOff>
      <xdr:row>5</xdr:row>
      <xdr:rowOff>2268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545C295-EA71-4A52-8759-C395D8C033F1}"/>
            </a:ext>
          </a:extLst>
        </xdr:cNvPr>
        <xdr:cNvSpPr txBox="1"/>
      </xdr:nvSpPr>
      <xdr:spPr>
        <a:xfrm>
          <a:off x="7307035" y="0"/>
          <a:ext cx="11194596" cy="796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JUNHO/2026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638175</xdr:colOff>
      <xdr:row>4</xdr:row>
      <xdr:rowOff>142875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D65E127-9407-4C52-8244-0335332D3FBB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657224</xdr:colOff>
      <xdr:row>0</xdr:row>
      <xdr:rowOff>0</xdr:rowOff>
    </xdr:from>
    <xdr:to>
      <xdr:col>13</xdr:col>
      <xdr:colOff>1071562</xdr:colOff>
      <xdr:row>4</xdr:row>
      <xdr:rowOff>142875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C4E070C-61C7-4111-8BC7-B2113B9698AA}"/>
            </a:ext>
          </a:extLst>
        </xdr:cNvPr>
        <xdr:cNvSpPr txBox="1"/>
      </xdr:nvSpPr>
      <xdr:spPr>
        <a:xfrm>
          <a:off x="7015162" y="0"/>
          <a:ext cx="10153650" cy="809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Acumulado do Ano 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1876425</xdr:colOff>
      <xdr:row>45</xdr:row>
      <xdr:rowOff>19050</xdr:rowOff>
    </xdr:to>
    <xdr:sp macro="" textlink="" fLocksText="0">
      <xdr:nvSpPr>
        <xdr:cNvPr id="6" name="Caixa de Texto 6">
          <a:extLst>
            <a:ext uri="{FF2B5EF4-FFF2-40B4-BE49-F238E27FC236}">
              <a16:creationId xmlns:a16="http://schemas.microsoft.com/office/drawing/2014/main" id="{CEB5371E-19E1-42B3-B69F-F0E5D5E2784C}"/>
            </a:ext>
          </a:extLst>
        </xdr:cNvPr>
        <xdr:cNvSpPr txBox="1">
          <a:spLocks noChangeArrowheads="1"/>
        </xdr:cNvSpPr>
      </xdr:nvSpPr>
      <xdr:spPr bwMode="auto">
        <a:xfrm>
          <a:off x="581025" y="5829300"/>
          <a:ext cx="5124450" cy="14763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8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5"/>
  <sheetViews>
    <sheetView tabSelected="1" zoomScale="90" zoomScaleNormal="90" workbookViewId="0">
      <selection activeCell="B7" sqref="B7:M33"/>
    </sheetView>
  </sheetViews>
  <sheetFormatPr defaultRowHeight="12.75" x14ac:dyDescent="0.2"/>
  <cols>
    <col min="1" max="1" width="8.5703125" style="2" customWidth="1"/>
    <col min="2" max="2" width="17.28515625" style="1" bestFit="1" customWidth="1"/>
    <col min="3" max="3" width="21" style="1" bestFit="1" customWidth="1"/>
    <col min="4" max="4" width="17.7109375" style="1" bestFit="1" customWidth="1"/>
    <col min="5" max="5" width="34.85546875" style="1" bestFit="1" customWidth="1"/>
    <col min="6" max="6" width="15.7109375" style="1" bestFit="1" customWidth="1"/>
    <col min="7" max="7" width="18.5703125" style="1" bestFit="1" customWidth="1"/>
    <col min="8" max="8" width="18.28515625" style="1" bestFit="1" customWidth="1"/>
    <col min="9" max="9" width="17.28515625" style="1" bestFit="1" customWidth="1"/>
    <col min="10" max="10" width="22.5703125" style="1" bestFit="1" customWidth="1"/>
    <col min="11" max="11" width="17.85546875" style="1" customWidth="1"/>
    <col min="12" max="12" width="27.140625" style="1" bestFit="1" customWidth="1"/>
    <col min="13" max="13" width="22.140625" style="1" bestFit="1" customWidth="1"/>
    <col min="14" max="14" width="19.7109375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317457.86</v>
      </c>
      <c r="D7" s="1">
        <v>0</v>
      </c>
      <c r="E7" s="1">
        <v>0</v>
      </c>
      <c r="F7" s="1">
        <v>0</v>
      </c>
      <c r="G7" s="1">
        <v>0</v>
      </c>
      <c r="H7" s="1">
        <v>4583.71</v>
      </c>
      <c r="I7" s="1">
        <v>257.08999999999997</v>
      </c>
      <c r="J7" s="1">
        <v>207573.68</v>
      </c>
      <c r="K7" s="1">
        <v>16024.5</v>
      </c>
      <c r="L7" s="1">
        <v>0</v>
      </c>
      <c r="M7" s="1">
        <v>13662.51</v>
      </c>
      <c r="N7" s="6">
        <f>SUM($B7:$M7)</f>
        <v>559559.35000000009</v>
      </c>
    </row>
    <row r="8" spans="1:14" x14ac:dyDescent="0.2">
      <c r="A8" s="2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986.9</v>
      </c>
      <c r="H8" s="1">
        <v>473686.24</v>
      </c>
      <c r="I8" s="1">
        <v>373680.7</v>
      </c>
      <c r="J8" s="1">
        <v>11347516.18</v>
      </c>
      <c r="K8" s="1">
        <v>552351.64</v>
      </c>
      <c r="L8" s="1">
        <v>0</v>
      </c>
      <c r="M8" s="1">
        <v>184042.67</v>
      </c>
      <c r="N8" s="6">
        <f t="shared" ref="N8:N33" si="0">SUM($B8:$M8)</f>
        <v>12932264.33</v>
      </c>
    </row>
    <row r="9" spans="1:14" x14ac:dyDescent="0.2">
      <c r="A9" s="2" t="s">
        <v>15</v>
      </c>
      <c r="B9" s="1">
        <v>0</v>
      </c>
      <c r="C9" s="1">
        <v>2779.34</v>
      </c>
      <c r="D9" s="1">
        <v>158861.14000000001</v>
      </c>
      <c r="E9" s="1">
        <v>0</v>
      </c>
      <c r="F9" s="1">
        <v>0</v>
      </c>
      <c r="G9" s="1">
        <v>0</v>
      </c>
      <c r="H9" s="1">
        <v>421390.57</v>
      </c>
      <c r="I9" s="1">
        <v>13816.24</v>
      </c>
      <c r="J9" s="1">
        <v>1877191.22</v>
      </c>
      <c r="K9" s="1">
        <v>69862.460000000006</v>
      </c>
      <c r="L9" s="1">
        <v>0</v>
      </c>
      <c r="M9" s="1">
        <v>14717.19</v>
      </c>
      <c r="N9" s="6">
        <f t="shared" si="0"/>
        <v>2558618.1599999997</v>
      </c>
    </row>
    <row r="10" spans="1:14" x14ac:dyDescent="0.2">
      <c r="A10" s="2" t="s">
        <v>16</v>
      </c>
      <c r="B10" s="1">
        <v>0</v>
      </c>
      <c r="C10" s="1">
        <v>0</v>
      </c>
      <c r="D10" s="1">
        <v>7880.5</v>
      </c>
      <c r="E10" s="1">
        <v>0</v>
      </c>
      <c r="F10" s="1">
        <v>0</v>
      </c>
      <c r="G10" s="1">
        <v>0</v>
      </c>
      <c r="H10" s="1">
        <v>10600.24</v>
      </c>
      <c r="I10" s="1">
        <v>0</v>
      </c>
      <c r="J10" s="1">
        <v>18205.12</v>
      </c>
      <c r="K10" s="1">
        <v>4330.51</v>
      </c>
      <c r="L10" s="1">
        <v>0</v>
      </c>
      <c r="M10" s="1">
        <v>2495.88</v>
      </c>
      <c r="N10" s="6">
        <f t="shared" si="0"/>
        <v>43512.25</v>
      </c>
    </row>
    <row r="11" spans="1:14" x14ac:dyDescent="0.2">
      <c r="A11" s="2" t="s">
        <v>17</v>
      </c>
      <c r="B11" s="1">
        <v>0</v>
      </c>
      <c r="C11" s="1">
        <v>183805.52</v>
      </c>
      <c r="D11" s="1">
        <v>318419.33</v>
      </c>
      <c r="E11" s="1">
        <v>0</v>
      </c>
      <c r="F11" s="1">
        <v>0</v>
      </c>
      <c r="G11" s="1">
        <v>0</v>
      </c>
      <c r="H11" s="1">
        <v>4469651.3499999996</v>
      </c>
      <c r="I11" s="1">
        <v>2299056.12</v>
      </c>
      <c r="J11" s="1">
        <v>17579935.84</v>
      </c>
      <c r="K11" s="1">
        <v>697723.18</v>
      </c>
      <c r="L11" s="1">
        <v>0</v>
      </c>
      <c r="M11" s="1">
        <v>284085.46000000002</v>
      </c>
      <c r="N11" s="6">
        <f t="shared" si="0"/>
        <v>25832676.800000001</v>
      </c>
    </row>
    <row r="12" spans="1:14" x14ac:dyDescent="0.2">
      <c r="A12" s="2" t="s">
        <v>18</v>
      </c>
      <c r="B12" s="1">
        <v>0</v>
      </c>
      <c r="C12" s="1">
        <v>5579.54</v>
      </c>
      <c r="D12" s="1">
        <v>56805.16</v>
      </c>
      <c r="E12" s="1">
        <v>0</v>
      </c>
      <c r="F12" s="1">
        <v>68707.28</v>
      </c>
      <c r="G12" s="1">
        <v>0</v>
      </c>
      <c r="H12" s="1">
        <v>9871978.2300000004</v>
      </c>
      <c r="I12" s="1">
        <v>409463.12</v>
      </c>
      <c r="J12" s="1">
        <v>7037908.2300000004</v>
      </c>
      <c r="K12" s="1">
        <v>309461.74</v>
      </c>
      <c r="L12" s="1">
        <v>234.15</v>
      </c>
      <c r="M12" s="1">
        <v>166887.44</v>
      </c>
      <c r="N12" s="6">
        <f t="shared" si="0"/>
        <v>17927024.890000001</v>
      </c>
    </row>
    <row r="13" spans="1:14" x14ac:dyDescent="0.2">
      <c r="A13" s="2" t="s">
        <v>19</v>
      </c>
      <c r="B13" s="1">
        <v>29521.63</v>
      </c>
      <c r="C13" s="1">
        <v>500</v>
      </c>
      <c r="D13" s="1">
        <v>133361.5</v>
      </c>
      <c r="E13" s="1">
        <v>0</v>
      </c>
      <c r="F13" s="1">
        <v>23321.78</v>
      </c>
      <c r="G13" s="1">
        <v>0</v>
      </c>
      <c r="H13" s="1">
        <v>1461452.86</v>
      </c>
      <c r="I13" s="1">
        <v>720342.68</v>
      </c>
      <c r="J13" s="1">
        <v>4780315.22</v>
      </c>
      <c r="K13" s="1">
        <v>1572708.47</v>
      </c>
      <c r="L13" s="1">
        <v>0</v>
      </c>
      <c r="M13" s="1">
        <v>296677.96000000002</v>
      </c>
      <c r="N13" s="6">
        <f t="shared" si="0"/>
        <v>9018202.1000000015</v>
      </c>
    </row>
    <row r="14" spans="1:14" x14ac:dyDescent="0.2">
      <c r="A14" s="2" t="s">
        <v>20</v>
      </c>
      <c r="B14" s="1">
        <v>7962.14</v>
      </c>
      <c r="C14" s="1">
        <v>0</v>
      </c>
      <c r="D14" s="1">
        <v>76925.100000000006</v>
      </c>
      <c r="E14" s="1">
        <v>0</v>
      </c>
      <c r="F14" s="1">
        <v>2785.8</v>
      </c>
      <c r="G14" s="1">
        <v>0</v>
      </c>
      <c r="H14" s="1">
        <v>14094373.789999999</v>
      </c>
      <c r="I14" s="1">
        <v>927123.95</v>
      </c>
      <c r="J14" s="1">
        <v>25978796.559999999</v>
      </c>
      <c r="K14" s="1">
        <v>826914.11</v>
      </c>
      <c r="L14" s="1">
        <v>0</v>
      </c>
      <c r="M14" s="1">
        <v>391629.62</v>
      </c>
      <c r="N14" s="6">
        <f t="shared" si="0"/>
        <v>42306511.069999993</v>
      </c>
    </row>
    <row r="15" spans="1:14" x14ac:dyDescent="0.2">
      <c r="A15" s="2" t="s">
        <v>21</v>
      </c>
      <c r="B15" s="1">
        <v>0</v>
      </c>
      <c r="C15" s="1">
        <v>53828.3</v>
      </c>
      <c r="D15" s="1">
        <v>0</v>
      </c>
      <c r="E15" s="1">
        <v>0</v>
      </c>
      <c r="F15" s="1">
        <v>0</v>
      </c>
      <c r="G15" s="1">
        <v>5008.66</v>
      </c>
      <c r="H15" s="1">
        <v>54088.12</v>
      </c>
      <c r="I15" s="1">
        <v>22979.919999999998</v>
      </c>
      <c r="J15" s="1">
        <v>474155.62</v>
      </c>
      <c r="K15" s="1">
        <v>58204.93</v>
      </c>
      <c r="L15" s="1">
        <v>0</v>
      </c>
      <c r="M15" s="1">
        <v>14732.52</v>
      </c>
      <c r="N15" s="6">
        <f t="shared" si="0"/>
        <v>682998.07000000007</v>
      </c>
    </row>
    <row r="16" spans="1:14" x14ac:dyDescent="0.2">
      <c r="A16" s="2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2560354.9</v>
      </c>
      <c r="I16" s="1">
        <v>474876.49</v>
      </c>
      <c r="J16" s="1">
        <v>1207985.3</v>
      </c>
      <c r="K16" s="1">
        <v>478490.16</v>
      </c>
      <c r="L16" s="1">
        <v>0</v>
      </c>
      <c r="M16" s="1">
        <v>341046.98</v>
      </c>
      <c r="N16" s="6">
        <f t="shared" si="0"/>
        <v>5062753.83</v>
      </c>
    </row>
    <row r="17" spans="1:14" x14ac:dyDescent="0.2">
      <c r="A17" s="2" t="s">
        <v>23</v>
      </c>
      <c r="B17" s="1">
        <v>0</v>
      </c>
      <c r="C17" s="1">
        <v>3000</v>
      </c>
      <c r="D17" s="1">
        <v>319731.02</v>
      </c>
      <c r="E17" s="1">
        <v>0</v>
      </c>
      <c r="F17" s="1">
        <v>61045.33</v>
      </c>
      <c r="G17" s="1">
        <v>0</v>
      </c>
      <c r="H17" s="1">
        <v>2622913.36</v>
      </c>
      <c r="I17" s="1">
        <v>344888.13</v>
      </c>
      <c r="J17" s="1">
        <v>8308632.6900000004</v>
      </c>
      <c r="K17" s="1">
        <v>57591.78</v>
      </c>
      <c r="L17" s="1">
        <v>311.36</v>
      </c>
      <c r="M17" s="1">
        <v>52387.360000000001</v>
      </c>
      <c r="N17" s="6">
        <f t="shared" si="0"/>
        <v>11770501.029999999</v>
      </c>
    </row>
    <row r="18" spans="1:14" x14ac:dyDescent="0.2">
      <c r="A18" s="2" t="s">
        <v>24</v>
      </c>
      <c r="B18" s="1">
        <v>0</v>
      </c>
      <c r="C18" s="1">
        <v>0</v>
      </c>
      <c r="D18" s="1">
        <v>11283.13</v>
      </c>
      <c r="E18" s="1">
        <v>0</v>
      </c>
      <c r="F18" s="1">
        <v>19416.150000000001</v>
      </c>
      <c r="G18" s="1">
        <v>4048.68</v>
      </c>
      <c r="H18" s="1">
        <v>44706.45</v>
      </c>
      <c r="I18" s="1">
        <v>0</v>
      </c>
      <c r="J18" s="1">
        <v>583375.02</v>
      </c>
      <c r="K18" s="1">
        <v>20494.23</v>
      </c>
      <c r="L18" s="1">
        <v>3494.53</v>
      </c>
      <c r="M18" s="1">
        <v>9629.89</v>
      </c>
      <c r="N18" s="6">
        <f t="shared" si="0"/>
        <v>696448.08000000007</v>
      </c>
    </row>
    <row r="19" spans="1:14" x14ac:dyDescent="0.2">
      <c r="A19" s="2" t="s">
        <v>25</v>
      </c>
      <c r="B19" s="1">
        <v>0</v>
      </c>
      <c r="C19" s="1">
        <v>250</v>
      </c>
      <c r="D19" s="1">
        <v>12222.83</v>
      </c>
      <c r="E19" s="1">
        <v>0</v>
      </c>
      <c r="F19" s="1">
        <v>0</v>
      </c>
      <c r="G19" s="1">
        <v>0</v>
      </c>
      <c r="H19" s="1">
        <v>93772.94</v>
      </c>
      <c r="I19" s="1">
        <v>16334.36</v>
      </c>
      <c r="J19" s="1">
        <v>540009.19999999995</v>
      </c>
      <c r="K19" s="1">
        <v>22853.439999999999</v>
      </c>
      <c r="L19" s="1">
        <v>0</v>
      </c>
      <c r="M19" s="1">
        <v>13796.96</v>
      </c>
      <c r="N19" s="6">
        <f t="shared" si="0"/>
        <v>699239.72999999986</v>
      </c>
    </row>
    <row r="20" spans="1:14" x14ac:dyDescent="0.2">
      <c r="A20" s="2" t="s">
        <v>26</v>
      </c>
      <c r="B20" s="1">
        <v>0</v>
      </c>
      <c r="C20" s="1">
        <v>154834.85999999999</v>
      </c>
      <c r="D20" s="1">
        <v>105341.32</v>
      </c>
      <c r="E20" s="1">
        <v>0</v>
      </c>
      <c r="F20" s="1">
        <v>1367.78</v>
      </c>
      <c r="G20" s="1">
        <v>0</v>
      </c>
      <c r="H20" s="1">
        <v>273876.52</v>
      </c>
      <c r="I20" s="1">
        <v>135414.49</v>
      </c>
      <c r="J20" s="1">
        <v>1875870.32</v>
      </c>
      <c r="K20" s="1">
        <v>42870.79</v>
      </c>
      <c r="L20" s="1">
        <v>0</v>
      </c>
      <c r="M20" s="1">
        <v>43397.69</v>
      </c>
      <c r="N20" s="6">
        <f t="shared" si="0"/>
        <v>2632973.77</v>
      </c>
    </row>
    <row r="21" spans="1:14" x14ac:dyDescent="0.2">
      <c r="A21" s="2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2217970.15</v>
      </c>
      <c r="I21" s="1">
        <v>553214.14</v>
      </c>
      <c r="J21" s="1">
        <v>11994658.710000001</v>
      </c>
      <c r="K21" s="1">
        <v>1010394.87</v>
      </c>
      <c r="L21" s="1">
        <v>0</v>
      </c>
      <c r="M21" s="1">
        <v>224976.56</v>
      </c>
      <c r="N21" s="6">
        <f t="shared" si="0"/>
        <v>16001214.43</v>
      </c>
    </row>
    <row r="22" spans="1:14" x14ac:dyDescent="0.2">
      <c r="A22" s="2" t="s">
        <v>28</v>
      </c>
      <c r="B22" s="1">
        <v>64114.8</v>
      </c>
      <c r="C22" s="1">
        <v>0</v>
      </c>
      <c r="D22" s="1">
        <v>0</v>
      </c>
      <c r="E22" s="1">
        <v>0</v>
      </c>
      <c r="F22" s="1">
        <v>272.08</v>
      </c>
      <c r="G22" s="1">
        <v>0</v>
      </c>
      <c r="H22" s="1">
        <v>23377138.440000001</v>
      </c>
      <c r="I22" s="1">
        <v>3313702.54</v>
      </c>
      <c r="J22" s="1">
        <v>55994549.07</v>
      </c>
      <c r="K22" s="1">
        <v>2074078.04</v>
      </c>
      <c r="L22" s="1">
        <v>0</v>
      </c>
      <c r="M22" s="1">
        <v>742664.62</v>
      </c>
      <c r="N22" s="6">
        <f t="shared" si="0"/>
        <v>85566519.590000018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1572326.66</v>
      </c>
      <c r="I23" s="1">
        <v>74594.990000000005</v>
      </c>
      <c r="J23" s="1">
        <v>1916910.27</v>
      </c>
      <c r="K23" s="1">
        <v>62062.14</v>
      </c>
      <c r="L23" s="1">
        <v>0</v>
      </c>
      <c r="M23" s="1">
        <v>45438.06</v>
      </c>
      <c r="N23" s="6">
        <f t="shared" si="0"/>
        <v>3671332.12</v>
      </c>
    </row>
    <row r="24" spans="1:14" x14ac:dyDescent="0.2">
      <c r="A24" s="2" t="s">
        <v>30</v>
      </c>
      <c r="B24" s="1">
        <v>0</v>
      </c>
      <c r="C24" s="1">
        <v>1528.92</v>
      </c>
      <c r="D24" s="1">
        <v>157753.85999999999</v>
      </c>
      <c r="E24" s="1">
        <v>0</v>
      </c>
      <c r="F24" s="1">
        <v>39395.519999999997</v>
      </c>
      <c r="G24" s="1">
        <v>2567195.12</v>
      </c>
      <c r="H24" s="1">
        <v>1494279.36</v>
      </c>
      <c r="I24" s="1">
        <v>447406.86</v>
      </c>
      <c r="J24" s="1">
        <v>21419895.25</v>
      </c>
      <c r="K24" s="1">
        <v>374645.32</v>
      </c>
      <c r="L24" s="1">
        <v>1642.15</v>
      </c>
      <c r="M24" s="1">
        <v>193248.57</v>
      </c>
      <c r="N24" s="6">
        <f t="shared" si="0"/>
        <v>26696990.93</v>
      </c>
    </row>
    <row r="25" spans="1:14" x14ac:dyDescent="0.2">
      <c r="A25" s="2" t="s">
        <v>31</v>
      </c>
      <c r="B25" s="1">
        <v>0</v>
      </c>
      <c r="C25" s="1">
        <v>117236.6</v>
      </c>
      <c r="D25" s="1">
        <v>243477.45</v>
      </c>
      <c r="E25" s="1">
        <v>67700</v>
      </c>
      <c r="F25" s="1">
        <v>45422.81</v>
      </c>
      <c r="G25" s="1">
        <v>1139151.1299999999</v>
      </c>
      <c r="H25" s="1">
        <v>82920961.879999995</v>
      </c>
      <c r="I25" s="1">
        <v>6962679.2999999998</v>
      </c>
      <c r="J25" s="1">
        <v>115224756.72</v>
      </c>
      <c r="K25" s="1">
        <v>6233256.1500000004</v>
      </c>
      <c r="L25" s="1">
        <v>0</v>
      </c>
      <c r="M25" s="1">
        <v>2003945.74</v>
      </c>
      <c r="N25" s="6">
        <f t="shared" si="0"/>
        <v>214958587.78</v>
      </c>
    </row>
    <row r="26" spans="1:14" x14ac:dyDescent="0.2">
      <c r="A26" s="2" t="s">
        <v>32</v>
      </c>
      <c r="B26" s="1">
        <v>4500</v>
      </c>
      <c r="C26" s="1">
        <v>0</v>
      </c>
      <c r="D26" s="1">
        <v>16268.08</v>
      </c>
      <c r="E26" s="1">
        <v>0</v>
      </c>
      <c r="F26" s="1">
        <v>239.22</v>
      </c>
      <c r="G26" s="1">
        <v>0</v>
      </c>
      <c r="H26" s="1">
        <v>795234.8</v>
      </c>
      <c r="I26" s="1">
        <v>62483.56</v>
      </c>
      <c r="J26" s="1">
        <v>3626032.95</v>
      </c>
      <c r="K26" s="1">
        <v>104760.21</v>
      </c>
      <c r="L26" s="1">
        <v>210.54</v>
      </c>
      <c r="M26" s="1">
        <v>61281.34</v>
      </c>
      <c r="N26" s="6">
        <f t="shared" si="0"/>
        <v>4671010.7</v>
      </c>
    </row>
    <row r="27" spans="1:14" x14ac:dyDescent="0.2">
      <c r="A27" s="2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22295.98</v>
      </c>
      <c r="I27" s="1">
        <v>5821.42</v>
      </c>
      <c r="J27" s="1">
        <v>204229.73</v>
      </c>
      <c r="K27" s="1">
        <v>14206.79</v>
      </c>
      <c r="L27" s="1">
        <v>0</v>
      </c>
      <c r="M27" s="1">
        <v>335.72</v>
      </c>
      <c r="N27" s="6">
        <f t="shared" si="0"/>
        <v>246889.64</v>
      </c>
    </row>
    <row r="28" spans="1:14" x14ac:dyDescent="0.2">
      <c r="A28" s="2" t="s">
        <v>34</v>
      </c>
      <c r="B28" s="1">
        <v>29500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3293.83</v>
      </c>
      <c r="I28" s="1">
        <v>2177.08</v>
      </c>
      <c r="J28" s="1">
        <v>71231.960000000006</v>
      </c>
      <c r="K28" s="1">
        <v>382.88</v>
      </c>
      <c r="L28" s="1">
        <v>0</v>
      </c>
      <c r="M28" s="1">
        <v>281.93</v>
      </c>
      <c r="N28" s="6">
        <f t="shared" si="0"/>
        <v>106867.68000000001</v>
      </c>
    </row>
    <row r="29" spans="1:14" x14ac:dyDescent="0.2">
      <c r="A29" s="2" t="s">
        <v>35</v>
      </c>
      <c r="B29" s="1">
        <v>0</v>
      </c>
      <c r="C29" s="1">
        <v>2500</v>
      </c>
      <c r="D29" s="1">
        <v>11675.72</v>
      </c>
      <c r="E29" s="1">
        <v>0</v>
      </c>
      <c r="F29" s="1">
        <v>29322.79</v>
      </c>
      <c r="G29" s="1">
        <v>1483.8</v>
      </c>
      <c r="H29" s="1">
        <v>4562410.78</v>
      </c>
      <c r="I29" s="1">
        <v>594863.92000000004</v>
      </c>
      <c r="J29" s="1">
        <v>13262391.98</v>
      </c>
      <c r="K29" s="1">
        <v>439535.89</v>
      </c>
      <c r="L29" s="1">
        <v>0</v>
      </c>
      <c r="M29" s="1">
        <v>303040.13</v>
      </c>
      <c r="N29" s="6">
        <f t="shared" si="0"/>
        <v>19207225.010000002</v>
      </c>
    </row>
    <row r="30" spans="1:14" x14ac:dyDescent="0.2">
      <c r="A30" s="2" t="s">
        <v>36</v>
      </c>
      <c r="B30" s="1">
        <v>0</v>
      </c>
      <c r="C30" s="1">
        <v>0</v>
      </c>
      <c r="D30" s="1">
        <v>160342.89000000001</v>
      </c>
      <c r="E30" s="1">
        <v>0</v>
      </c>
      <c r="F30" s="1">
        <v>706.87</v>
      </c>
      <c r="G30" s="1">
        <v>1434347.85</v>
      </c>
      <c r="H30" s="1">
        <v>8678377.4399999995</v>
      </c>
      <c r="I30" s="1">
        <v>2545654.98</v>
      </c>
      <c r="J30" s="1">
        <v>72401456.950000003</v>
      </c>
      <c r="K30" s="1">
        <v>1375362.18</v>
      </c>
      <c r="L30" s="1">
        <v>0</v>
      </c>
      <c r="M30" s="1">
        <v>1236432.3899999999</v>
      </c>
      <c r="N30" s="6">
        <f t="shared" si="0"/>
        <v>87832681.550000012</v>
      </c>
    </row>
    <row r="31" spans="1:14" x14ac:dyDescent="0.2">
      <c r="A31" s="2" t="s">
        <v>37</v>
      </c>
      <c r="B31" s="1">
        <v>0</v>
      </c>
      <c r="C31" s="1">
        <v>0</v>
      </c>
      <c r="D31" s="1">
        <v>2078.2399999999998</v>
      </c>
      <c r="E31" s="1">
        <v>0</v>
      </c>
      <c r="F31" s="1">
        <v>0</v>
      </c>
      <c r="G31" s="1">
        <v>0</v>
      </c>
      <c r="H31" s="1">
        <v>9857977.3100000005</v>
      </c>
      <c r="I31" s="1">
        <v>1294882.07</v>
      </c>
      <c r="J31" s="1">
        <v>7943631.2300000004</v>
      </c>
      <c r="K31" s="1">
        <v>368966.66</v>
      </c>
      <c r="L31" s="1">
        <v>0</v>
      </c>
      <c r="M31" s="1">
        <v>207139.25</v>
      </c>
      <c r="N31" s="6">
        <f t="shared" si="0"/>
        <v>19674674.760000002</v>
      </c>
    </row>
    <row r="32" spans="1:14" x14ac:dyDescent="0.2">
      <c r="A32" s="2" t="s">
        <v>38</v>
      </c>
      <c r="B32" s="1">
        <v>29521.63</v>
      </c>
      <c r="C32" s="1">
        <v>6097.36</v>
      </c>
      <c r="D32" s="1">
        <v>2407624.67</v>
      </c>
      <c r="E32" s="1">
        <v>67700</v>
      </c>
      <c r="F32" s="1">
        <v>1103095.27</v>
      </c>
      <c r="G32" s="1">
        <v>85153.74</v>
      </c>
      <c r="H32" s="1">
        <v>102026696.29000001</v>
      </c>
      <c r="I32" s="1">
        <v>18709829.309999999</v>
      </c>
      <c r="J32" s="1">
        <v>93132171.260000005</v>
      </c>
      <c r="K32" s="1">
        <v>5057704.3099999996</v>
      </c>
      <c r="L32" s="1">
        <v>2123.71</v>
      </c>
      <c r="M32" s="1">
        <v>967601.15</v>
      </c>
      <c r="N32" s="6">
        <f t="shared" si="0"/>
        <v>223595318.70000005</v>
      </c>
    </row>
    <row r="33" spans="1:14" x14ac:dyDescent="0.2">
      <c r="A33" s="2" t="s">
        <v>39</v>
      </c>
      <c r="B33" s="1">
        <v>0</v>
      </c>
      <c r="C33" s="1">
        <v>70863.48</v>
      </c>
      <c r="D33" s="1">
        <v>0</v>
      </c>
      <c r="E33" s="1">
        <v>0</v>
      </c>
      <c r="F33" s="1">
        <v>0</v>
      </c>
      <c r="G33" s="1">
        <v>0</v>
      </c>
      <c r="H33" s="1">
        <v>5018.53</v>
      </c>
      <c r="I33" s="1">
        <v>7219.12</v>
      </c>
      <c r="J33" s="1">
        <v>43774.11</v>
      </c>
      <c r="K33" s="1">
        <v>5889.87</v>
      </c>
      <c r="L33" s="1">
        <v>0</v>
      </c>
      <c r="M33" s="1">
        <v>6612.54</v>
      </c>
      <c r="N33" s="6">
        <f t="shared" si="0"/>
        <v>139377.65</v>
      </c>
    </row>
    <row r="35" spans="1:14" x14ac:dyDescent="0.2">
      <c r="A35" s="3" t="s">
        <v>41</v>
      </c>
      <c r="B35" s="4">
        <f>SUM(B$7:B$33)</f>
        <v>165120.20000000001</v>
      </c>
      <c r="C35" s="4">
        <f t="shared" ref="C35:N35" si="1">SUM(C$7:C$33)</f>
        <v>920261.77999999991</v>
      </c>
      <c r="D35" s="4">
        <f t="shared" si="1"/>
        <v>4200051.9400000004</v>
      </c>
      <c r="E35" s="4">
        <f t="shared" si="1"/>
        <v>135400</v>
      </c>
      <c r="F35" s="4">
        <f t="shared" si="1"/>
        <v>1395098.68</v>
      </c>
      <c r="G35" s="4">
        <f t="shared" si="1"/>
        <v>5237375.8800000008</v>
      </c>
      <c r="H35" s="4">
        <f t="shared" si="1"/>
        <v>273991410.72999996</v>
      </c>
      <c r="I35" s="4">
        <f t="shared" si="1"/>
        <v>40312762.579999998</v>
      </c>
      <c r="J35" s="4">
        <f t="shared" si="1"/>
        <v>479053160.39000005</v>
      </c>
      <c r="K35" s="4">
        <f t="shared" si="1"/>
        <v>21851127.25</v>
      </c>
      <c r="L35" s="4">
        <f t="shared" si="1"/>
        <v>8016.4400000000005</v>
      </c>
      <c r="M35" s="4">
        <f t="shared" si="1"/>
        <v>7822188.129999999</v>
      </c>
      <c r="N35" s="4">
        <f t="shared" si="1"/>
        <v>835091974.00000012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5"/>
  <sheetViews>
    <sheetView zoomScale="80" zoomScaleNormal="80" workbookViewId="0">
      <selection activeCell="B7" sqref="B7:M33"/>
    </sheetView>
  </sheetViews>
  <sheetFormatPr defaultRowHeight="12.75" x14ac:dyDescent="0.2"/>
  <cols>
    <col min="1" max="1" width="8.7109375" style="2" customWidth="1"/>
    <col min="2" max="2" width="16.28515625" bestFit="1" customWidth="1"/>
    <col min="3" max="3" width="21" bestFit="1" customWidth="1"/>
    <col min="4" max="4" width="17.7109375" bestFit="1" customWidth="1"/>
    <col min="5" max="5" width="31.5703125" bestFit="1" customWidth="1"/>
    <col min="6" max="6" width="15.140625" bestFit="1" customWidth="1"/>
    <col min="7" max="7" width="17.28515625" bestFit="1" customWidth="1"/>
    <col min="8" max="9" width="16.28515625" bestFit="1" customWidth="1"/>
    <col min="10" max="10" width="20.28515625" bestFit="1" customWidth="1"/>
    <col min="11" max="11" width="18" bestFit="1" customWidth="1"/>
    <col min="12" max="12" width="23.7109375" bestFit="1" customWidth="1"/>
    <col min="13" max="13" width="18.85546875" bestFit="1" customWidth="1"/>
    <col min="14" max="14" width="17.85546875" bestFit="1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319566.59000000003</v>
      </c>
      <c r="D7" s="1">
        <v>0</v>
      </c>
      <c r="E7" s="1">
        <v>0</v>
      </c>
      <c r="F7" s="1">
        <v>0</v>
      </c>
      <c r="G7" s="1">
        <v>0</v>
      </c>
      <c r="H7" s="1">
        <v>4935.79</v>
      </c>
      <c r="I7" s="1">
        <v>3372.25</v>
      </c>
      <c r="J7" s="1">
        <v>244867.15</v>
      </c>
      <c r="K7" s="1">
        <v>37264.53</v>
      </c>
      <c r="L7" s="1">
        <v>0</v>
      </c>
      <c r="M7" s="1">
        <v>229842.36</v>
      </c>
      <c r="N7" s="6">
        <f>SUM($B7:$M7)</f>
        <v>839848.67</v>
      </c>
    </row>
    <row r="8" spans="1:14" x14ac:dyDescent="0.2">
      <c r="A8" s="2" t="s">
        <v>14</v>
      </c>
      <c r="B8" s="1">
        <v>0</v>
      </c>
      <c r="C8" s="1">
        <v>500</v>
      </c>
      <c r="D8" s="1">
        <v>0</v>
      </c>
      <c r="E8" s="1">
        <v>0</v>
      </c>
      <c r="F8" s="1">
        <v>0</v>
      </c>
      <c r="G8" s="1">
        <v>315134.92</v>
      </c>
      <c r="H8" s="1">
        <v>521783.03999999998</v>
      </c>
      <c r="I8" s="1">
        <v>1872816.18</v>
      </c>
      <c r="J8" s="1">
        <v>13145741.380000001</v>
      </c>
      <c r="K8" s="1">
        <v>2221136.59</v>
      </c>
      <c r="L8" s="1">
        <v>0</v>
      </c>
      <c r="M8" s="1">
        <v>995851.94</v>
      </c>
      <c r="N8" s="6">
        <f t="shared" ref="N8:N33" si="0">SUM($B8:$M8)</f>
        <v>19072964.050000001</v>
      </c>
    </row>
    <row r="9" spans="1:14" x14ac:dyDescent="0.2">
      <c r="A9" s="2" t="s">
        <v>15</v>
      </c>
      <c r="B9" s="1">
        <v>0</v>
      </c>
      <c r="C9" s="1">
        <v>37057.089999999997</v>
      </c>
      <c r="D9" s="1">
        <v>538788.16</v>
      </c>
      <c r="E9" s="1">
        <v>0</v>
      </c>
      <c r="F9" s="1">
        <v>0</v>
      </c>
      <c r="G9" s="1">
        <v>0</v>
      </c>
      <c r="H9" s="1">
        <v>480476.71</v>
      </c>
      <c r="I9" s="1">
        <v>130677.91</v>
      </c>
      <c r="J9" s="1">
        <v>2127558.38</v>
      </c>
      <c r="K9" s="1">
        <v>163275.06</v>
      </c>
      <c r="L9" s="1">
        <v>0</v>
      </c>
      <c r="M9" s="1">
        <v>118968.6</v>
      </c>
      <c r="N9" s="6">
        <f t="shared" si="0"/>
        <v>3596801.91</v>
      </c>
    </row>
    <row r="10" spans="1:14" x14ac:dyDescent="0.2">
      <c r="A10" s="2" t="s">
        <v>16</v>
      </c>
      <c r="B10" s="1">
        <v>0</v>
      </c>
      <c r="C10" s="1">
        <v>0</v>
      </c>
      <c r="D10" s="1">
        <v>16624.72</v>
      </c>
      <c r="E10" s="1">
        <v>0</v>
      </c>
      <c r="F10" s="1">
        <v>0</v>
      </c>
      <c r="G10" s="1">
        <v>0</v>
      </c>
      <c r="H10" s="1">
        <v>107307.55</v>
      </c>
      <c r="I10" s="1">
        <v>6168.76</v>
      </c>
      <c r="J10" s="1">
        <v>31369.14</v>
      </c>
      <c r="K10" s="1">
        <v>12280.13</v>
      </c>
      <c r="L10" s="1">
        <v>0</v>
      </c>
      <c r="M10" s="1">
        <v>20135.84</v>
      </c>
      <c r="N10" s="6">
        <f t="shared" si="0"/>
        <v>193886.13999999998</v>
      </c>
    </row>
    <row r="11" spans="1:14" x14ac:dyDescent="0.2">
      <c r="A11" s="2" t="s">
        <v>17</v>
      </c>
      <c r="B11" s="1">
        <v>0</v>
      </c>
      <c r="C11" s="1">
        <v>575936.14</v>
      </c>
      <c r="D11" s="1">
        <v>1870876.01</v>
      </c>
      <c r="E11" s="1">
        <v>0</v>
      </c>
      <c r="F11" s="1">
        <v>2325.85</v>
      </c>
      <c r="G11" s="1">
        <v>0</v>
      </c>
      <c r="H11" s="1">
        <v>5463609.0499999998</v>
      </c>
      <c r="I11" s="1">
        <v>8058905.3300000001</v>
      </c>
      <c r="J11" s="1">
        <v>20552974.629999999</v>
      </c>
      <c r="K11" s="1">
        <v>4091075.62</v>
      </c>
      <c r="L11" s="1">
        <v>0</v>
      </c>
      <c r="M11" s="1">
        <v>2586568.4700000002</v>
      </c>
      <c r="N11" s="6">
        <f t="shared" si="0"/>
        <v>43202271.099999994</v>
      </c>
    </row>
    <row r="12" spans="1:14" x14ac:dyDescent="0.2">
      <c r="A12" s="2" t="s">
        <v>18</v>
      </c>
      <c r="B12" s="1">
        <v>561815.06999999995</v>
      </c>
      <c r="C12" s="1">
        <v>17412.89</v>
      </c>
      <c r="D12" s="1">
        <v>280298.03000000003</v>
      </c>
      <c r="E12" s="1">
        <v>0</v>
      </c>
      <c r="F12" s="1">
        <v>349292.97</v>
      </c>
      <c r="G12" s="1">
        <v>0</v>
      </c>
      <c r="H12" s="1">
        <v>11195340.689999999</v>
      </c>
      <c r="I12" s="1">
        <v>4981166.92</v>
      </c>
      <c r="J12" s="1">
        <v>8078137.79</v>
      </c>
      <c r="K12" s="1">
        <v>2129941.41</v>
      </c>
      <c r="L12" s="1">
        <v>936.6</v>
      </c>
      <c r="M12" s="1">
        <v>1167191.73</v>
      </c>
      <c r="N12" s="6">
        <f t="shared" si="0"/>
        <v>28761534.100000001</v>
      </c>
    </row>
    <row r="13" spans="1:14" x14ac:dyDescent="0.2">
      <c r="A13" s="2" t="s">
        <v>19</v>
      </c>
      <c r="B13" s="1">
        <v>1890927.37</v>
      </c>
      <c r="C13" s="1">
        <v>5657.45</v>
      </c>
      <c r="D13" s="1">
        <v>251050.4</v>
      </c>
      <c r="E13" s="1">
        <v>0</v>
      </c>
      <c r="F13" s="1">
        <v>151194.34</v>
      </c>
      <c r="G13" s="1">
        <v>0</v>
      </c>
      <c r="H13" s="1">
        <v>1792951.36</v>
      </c>
      <c r="I13" s="1">
        <v>5042996.2699999996</v>
      </c>
      <c r="J13" s="1">
        <v>6135403.29</v>
      </c>
      <c r="K13" s="1">
        <v>6366880.7699999996</v>
      </c>
      <c r="L13" s="1">
        <v>0</v>
      </c>
      <c r="M13" s="1">
        <v>771859.92</v>
      </c>
      <c r="N13" s="6">
        <f t="shared" si="0"/>
        <v>22408921.170000002</v>
      </c>
    </row>
    <row r="14" spans="1:14" x14ac:dyDescent="0.2">
      <c r="A14" s="2" t="s">
        <v>20</v>
      </c>
      <c r="B14" s="1">
        <v>7962.14</v>
      </c>
      <c r="C14" s="1">
        <v>0</v>
      </c>
      <c r="D14" s="1">
        <v>342680.69</v>
      </c>
      <c r="E14" s="1">
        <v>0</v>
      </c>
      <c r="F14" s="1">
        <v>16432.75</v>
      </c>
      <c r="G14" s="1">
        <v>0</v>
      </c>
      <c r="H14" s="1">
        <v>15752205.949999999</v>
      </c>
      <c r="I14" s="1">
        <v>6205422.4299999997</v>
      </c>
      <c r="J14" s="1">
        <v>28329989.100000001</v>
      </c>
      <c r="K14" s="1">
        <v>3849596.73</v>
      </c>
      <c r="L14" s="1">
        <v>0</v>
      </c>
      <c r="M14" s="1">
        <v>2479278.9300000002</v>
      </c>
      <c r="N14" s="6">
        <f t="shared" si="0"/>
        <v>56983568.719999999</v>
      </c>
    </row>
    <row r="15" spans="1:14" x14ac:dyDescent="0.2">
      <c r="A15" s="2" t="s">
        <v>21</v>
      </c>
      <c r="B15" s="1">
        <v>100</v>
      </c>
      <c r="C15" s="1">
        <v>66328.3</v>
      </c>
      <c r="D15" s="1">
        <v>0</v>
      </c>
      <c r="E15" s="1">
        <v>0</v>
      </c>
      <c r="F15" s="1">
        <v>114.29</v>
      </c>
      <c r="G15" s="1">
        <v>27547.63</v>
      </c>
      <c r="H15" s="1">
        <v>77562.539999999994</v>
      </c>
      <c r="I15" s="1">
        <v>133712.92000000001</v>
      </c>
      <c r="J15" s="1">
        <v>593019.12</v>
      </c>
      <c r="K15" s="1">
        <v>238629.17</v>
      </c>
      <c r="L15" s="1">
        <v>0</v>
      </c>
      <c r="M15" s="1">
        <v>132881.04</v>
      </c>
      <c r="N15" s="6">
        <f t="shared" si="0"/>
        <v>1269895.01</v>
      </c>
    </row>
    <row r="16" spans="1:14" x14ac:dyDescent="0.2">
      <c r="A16" s="2" t="s">
        <v>22</v>
      </c>
      <c r="B16" s="1">
        <v>0</v>
      </c>
      <c r="C16" s="1">
        <v>41197.33</v>
      </c>
      <c r="D16" s="1">
        <v>0</v>
      </c>
      <c r="E16" s="1">
        <v>0</v>
      </c>
      <c r="F16" s="1">
        <v>224.14</v>
      </c>
      <c r="G16" s="1">
        <v>0</v>
      </c>
      <c r="H16" s="1">
        <v>3401917.26</v>
      </c>
      <c r="I16" s="1">
        <v>3185973.17</v>
      </c>
      <c r="J16" s="1">
        <v>1943665.12</v>
      </c>
      <c r="K16" s="1">
        <v>2255969.8199999998</v>
      </c>
      <c r="L16" s="1">
        <v>0</v>
      </c>
      <c r="M16" s="1">
        <v>1913141.15</v>
      </c>
      <c r="N16" s="6">
        <f t="shared" si="0"/>
        <v>12742087.99</v>
      </c>
    </row>
    <row r="17" spans="1:14" x14ac:dyDescent="0.2">
      <c r="A17" s="2" t="s">
        <v>23</v>
      </c>
      <c r="B17" s="1">
        <v>1129713.3</v>
      </c>
      <c r="C17" s="1">
        <v>53403.94</v>
      </c>
      <c r="D17" s="1">
        <v>1824591.62</v>
      </c>
      <c r="E17" s="1">
        <v>0</v>
      </c>
      <c r="F17" s="1">
        <v>365461.95</v>
      </c>
      <c r="G17" s="1">
        <v>0</v>
      </c>
      <c r="H17" s="1">
        <v>2771508.16</v>
      </c>
      <c r="I17" s="1">
        <v>1578036.34</v>
      </c>
      <c r="J17" s="1">
        <v>8547990.8900000006</v>
      </c>
      <c r="K17" s="1">
        <v>543206.99</v>
      </c>
      <c r="L17" s="1">
        <v>3205.27</v>
      </c>
      <c r="M17" s="1">
        <v>335472.58</v>
      </c>
      <c r="N17" s="6">
        <f t="shared" si="0"/>
        <v>17152591.039999999</v>
      </c>
    </row>
    <row r="18" spans="1:14" x14ac:dyDescent="0.2">
      <c r="A18" s="2" t="s">
        <v>24</v>
      </c>
      <c r="B18" s="1">
        <v>0</v>
      </c>
      <c r="C18" s="1">
        <v>0</v>
      </c>
      <c r="D18" s="1">
        <v>699207.89</v>
      </c>
      <c r="E18" s="1">
        <v>0</v>
      </c>
      <c r="F18" s="1">
        <v>136737.68</v>
      </c>
      <c r="G18" s="1">
        <v>42895.06</v>
      </c>
      <c r="H18" s="1">
        <v>47945.33</v>
      </c>
      <c r="I18" s="1">
        <v>74634.22</v>
      </c>
      <c r="J18" s="1">
        <v>827663.03</v>
      </c>
      <c r="K18" s="1">
        <v>199865.47</v>
      </c>
      <c r="L18" s="1">
        <v>21733.5</v>
      </c>
      <c r="M18" s="1">
        <v>131590.89000000001</v>
      </c>
      <c r="N18" s="6">
        <f t="shared" si="0"/>
        <v>2182273.0699999998</v>
      </c>
    </row>
    <row r="19" spans="1:14" x14ac:dyDescent="0.2">
      <c r="A19" s="2" t="s">
        <v>25</v>
      </c>
      <c r="B19" s="1">
        <v>0</v>
      </c>
      <c r="C19" s="1">
        <v>1250</v>
      </c>
      <c r="D19" s="1">
        <v>72180.649999999994</v>
      </c>
      <c r="E19" s="1">
        <v>0</v>
      </c>
      <c r="F19" s="1">
        <v>0</v>
      </c>
      <c r="G19" s="1">
        <v>0</v>
      </c>
      <c r="H19" s="1">
        <v>114486.44</v>
      </c>
      <c r="I19" s="1">
        <v>102146.56</v>
      </c>
      <c r="J19" s="1">
        <v>673368.45</v>
      </c>
      <c r="K19" s="1">
        <v>136774</v>
      </c>
      <c r="L19" s="1">
        <v>0</v>
      </c>
      <c r="M19" s="1">
        <v>84541.119999999995</v>
      </c>
      <c r="N19" s="6">
        <f t="shared" si="0"/>
        <v>1184747.2200000002</v>
      </c>
    </row>
    <row r="20" spans="1:14" x14ac:dyDescent="0.2">
      <c r="A20" s="2" t="s">
        <v>26</v>
      </c>
      <c r="B20" s="1">
        <v>0</v>
      </c>
      <c r="C20" s="1">
        <v>198106.48</v>
      </c>
      <c r="D20" s="1">
        <v>526706.6</v>
      </c>
      <c r="E20" s="1">
        <v>0</v>
      </c>
      <c r="F20" s="1">
        <v>9574.4599999999991</v>
      </c>
      <c r="G20" s="1">
        <v>0</v>
      </c>
      <c r="H20" s="1">
        <v>312143.35999999999</v>
      </c>
      <c r="I20" s="1">
        <v>229065.52</v>
      </c>
      <c r="J20" s="1">
        <v>2163697.06</v>
      </c>
      <c r="K20" s="1">
        <v>388779.88</v>
      </c>
      <c r="L20" s="1">
        <v>0</v>
      </c>
      <c r="M20" s="1">
        <v>492352.47</v>
      </c>
      <c r="N20" s="6">
        <f t="shared" si="0"/>
        <v>4320425.83</v>
      </c>
    </row>
    <row r="21" spans="1:14" x14ac:dyDescent="0.2">
      <c r="A21" s="2" t="s">
        <v>27</v>
      </c>
      <c r="B21" s="1">
        <v>0</v>
      </c>
      <c r="C21" s="1">
        <v>2948.44</v>
      </c>
      <c r="D21" s="1">
        <v>60793.68</v>
      </c>
      <c r="E21" s="1">
        <v>292671.86</v>
      </c>
      <c r="F21" s="1">
        <v>0</v>
      </c>
      <c r="G21" s="1">
        <v>0</v>
      </c>
      <c r="H21" s="1">
        <v>2522338.16</v>
      </c>
      <c r="I21" s="1">
        <v>2925123.99</v>
      </c>
      <c r="J21" s="1">
        <v>16877703.059999999</v>
      </c>
      <c r="K21" s="1">
        <v>4616826.6500000004</v>
      </c>
      <c r="L21" s="1">
        <v>0</v>
      </c>
      <c r="M21" s="1">
        <v>1691261.53</v>
      </c>
      <c r="N21" s="6">
        <f t="shared" si="0"/>
        <v>28989667.369999997</v>
      </c>
    </row>
    <row r="22" spans="1:14" x14ac:dyDescent="0.2">
      <c r="A22" s="2" t="s">
        <v>28</v>
      </c>
      <c r="B22" s="1">
        <v>64114.8</v>
      </c>
      <c r="C22" s="1">
        <v>0</v>
      </c>
      <c r="D22" s="1">
        <v>11634.14</v>
      </c>
      <c r="E22" s="1">
        <v>0</v>
      </c>
      <c r="F22" s="1">
        <v>2489.94</v>
      </c>
      <c r="G22" s="1">
        <v>0</v>
      </c>
      <c r="H22" s="1">
        <v>27047829.120000001</v>
      </c>
      <c r="I22" s="1">
        <v>25091090.16</v>
      </c>
      <c r="J22" s="1">
        <v>63155245.789999999</v>
      </c>
      <c r="K22" s="1">
        <v>10850825.82</v>
      </c>
      <c r="L22" s="1">
        <v>0</v>
      </c>
      <c r="M22" s="1">
        <v>7287659.9800000004</v>
      </c>
      <c r="N22" s="6">
        <f t="shared" si="0"/>
        <v>133510889.74999999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1635.44</v>
      </c>
      <c r="G23" s="1">
        <v>0</v>
      </c>
      <c r="H23" s="1">
        <v>1606955.91</v>
      </c>
      <c r="I23" s="1">
        <v>377580.12</v>
      </c>
      <c r="J23" s="1">
        <v>2203457.84</v>
      </c>
      <c r="K23" s="1">
        <v>277519.34999999998</v>
      </c>
      <c r="L23" s="1">
        <v>0</v>
      </c>
      <c r="M23" s="1">
        <v>280079.34999999998</v>
      </c>
      <c r="N23" s="6">
        <f t="shared" si="0"/>
        <v>4828963.129999999</v>
      </c>
    </row>
    <row r="24" spans="1:14" x14ac:dyDescent="0.2">
      <c r="A24" s="2" t="s">
        <v>30</v>
      </c>
      <c r="B24" s="1">
        <v>0</v>
      </c>
      <c r="C24" s="1">
        <v>4220.29</v>
      </c>
      <c r="D24" s="1">
        <v>695402.63</v>
      </c>
      <c r="E24" s="1">
        <v>1268.3800000000001</v>
      </c>
      <c r="F24" s="1">
        <v>187226.01</v>
      </c>
      <c r="G24" s="1">
        <v>13758894.039999999</v>
      </c>
      <c r="H24" s="1">
        <v>1693432.02</v>
      </c>
      <c r="I24" s="1">
        <v>2406215.5699999998</v>
      </c>
      <c r="J24" s="1">
        <v>23195231.449999999</v>
      </c>
      <c r="K24" s="1">
        <v>2086944.48</v>
      </c>
      <c r="L24" s="1">
        <v>7457.35</v>
      </c>
      <c r="M24" s="1">
        <v>1315394.18</v>
      </c>
      <c r="N24" s="6">
        <f t="shared" si="0"/>
        <v>45351686.399999999</v>
      </c>
    </row>
    <row r="25" spans="1:14" x14ac:dyDescent="0.2">
      <c r="A25" s="2" t="s">
        <v>31</v>
      </c>
      <c r="B25" s="1">
        <v>0</v>
      </c>
      <c r="C25" s="1">
        <v>117236.6</v>
      </c>
      <c r="D25" s="1">
        <v>1293239.6200000001</v>
      </c>
      <c r="E25" s="1">
        <v>406200</v>
      </c>
      <c r="F25" s="1">
        <v>332314.07</v>
      </c>
      <c r="G25" s="1">
        <v>6848392.3300000001</v>
      </c>
      <c r="H25" s="1">
        <v>94722300.530000001</v>
      </c>
      <c r="I25" s="1">
        <v>42064872.670000002</v>
      </c>
      <c r="J25" s="1">
        <v>123401636.05</v>
      </c>
      <c r="K25" s="1">
        <v>28414661.609999999</v>
      </c>
      <c r="L25" s="1">
        <v>0</v>
      </c>
      <c r="M25" s="1">
        <v>17166061.620000001</v>
      </c>
      <c r="N25" s="6">
        <f t="shared" si="0"/>
        <v>314766915.10000002</v>
      </c>
    </row>
    <row r="26" spans="1:14" x14ac:dyDescent="0.2">
      <c r="A26" s="2" t="s">
        <v>32</v>
      </c>
      <c r="B26" s="1">
        <v>4500</v>
      </c>
      <c r="C26" s="1">
        <v>4657.45</v>
      </c>
      <c r="D26" s="1">
        <v>24709.77</v>
      </c>
      <c r="E26" s="1">
        <v>36560.019999999997</v>
      </c>
      <c r="F26" s="1">
        <v>1439.7</v>
      </c>
      <c r="G26" s="1">
        <v>0</v>
      </c>
      <c r="H26" s="1">
        <v>857900.27</v>
      </c>
      <c r="I26" s="1">
        <v>1029122.7</v>
      </c>
      <c r="J26" s="1">
        <v>4380698.5599999996</v>
      </c>
      <c r="K26" s="1">
        <v>769913.74</v>
      </c>
      <c r="L26" s="1">
        <v>1263.24</v>
      </c>
      <c r="M26" s="1">
        <v>424539.95</v>
      </c>
      <c r="N26" s="6">
        <f t="shared" si="0"/>
        <v>7535305.4000000004</v>
      </c>
    </row>
    <row r="27" spans="1:14" x14ac:dyDescent="0.2">
      <c r="A27" s="2" t="s">
        <v>33</v>
      </c>
      <c r="B27" s="1">
        <v>0</v>
      </c>
      <c r="C27" s="1">
        <v>0</v>
      </c>
      <c r="D27" s="1">
        <v>6224.91</v>
      </c>
      <c r="E27" s="1">
        <v>0</v>
      </c>
      <c r="F27" s="1">
        <v>374.19</v>
      </c>
      <c r="G27" s="1">
        <v>0</v>
      </c>
      <c r="H27" s="1">
        <v>34194.89</v>
      </c>
      <c r="I27" s="1">
        <v>49560.17</v>
      </c>
      <c r="J27" s="1">
        <v>255911.46</v>
      </c>
      <c r="K27" s="1">
        <v>42817.4</v>
      </c>
      <c r="L27" s="1">
        <v>0</v>
      </c>
      <c r="M27" s="1">
        <v>14549.29</v>
      </c>
      <c r="N27" s="6">
        <f t="shared" si="0"/>
        <v>403632.31</v>
      </c>
    </row>
    <row r="28" spans="1:14" x14ac:dyDescent="0.2">
      <c r="A28" s="2" t="s">
        <v>34</v>
      </c>
      <c r="B28" s="1">
        <v>29500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3610.84</v>
      </c>
      <c r="I28" s="1">
        <v>3455.42</v>
      </c>
      <c r="J28" s="1">
        <v>194196.41</v>
      </c>
      <c r="K28" s="1">
        <v>6619.33</v>
      </c>
      <c r="L28" s="1">
        <v>0</v>
      </c>
      <c r="M28" s="1">
        <v>3641.67</v>
      </c>
      <c r="N28" s="6">
        <f t="shared" si="0"/>
        <v>241023.66999999998</v>
      </c>
    </row>
    <row r="29" spans="1:14" x14ac:dyDescent="0.2">
      <c r="A29" s="2" t="s">
        <v>35</v>
      </c>
      <c r="B29" s="1">
        <v>0</v>
      </c>
      <c r="C29" s="1">
        <v>8733.02</v>
      </c>
      <c r="D29" s="1">
        <v>55494.3</v>
      </c>
      <c r="E29" s="1">
        <v>637.76</v>
      </c>
      <c r="F29" s="1">
        <v>98212.82</v>
      </c>
      <c r="G29" s="1">
        <v>5193.3</v>
      </c>
      <c r="H29" s="1">
        <v>5212030.2300000004</v>
      </c>
      <c r="I29" s="1">
        <v>2087622.41</v>
      </c>
      <c r="J29" s="1">
        <v>15280908.42</v>
      </c>
      <c r="K29" s="1">
        <v>2209565.25</v>
      </c>
      <c r="L29" s="1">
        <v>0</v>
      </c>
      <c r="M29" s="1">
        <v>1741885.59</v>
      </c>
      <c r="N29" s="6">
        <f t="shared" si="0"/>
        <v>26700283.100000001</v>
      </c>
    </row>
    <row r="30" spans="1:14" x14ac:dyDescent="0.2">
      <c r="A30" s="2" t="s">
        <v>36</v>
      </c>
      <c r="B30" s="1">
        <v>0</v>
      </c>
      <c r="C30" s="1">
        <v>69680.72</v>
      </c>
      <c r="D30" s="1">
        <v>163317.41</v>
      </c>
      <c r="E30" s="1">
        <v>0</v>
      </c>
      <c r="F30" s="1">
        <v>13462.76</v>
      </c>
      <c r="G30" s="1">
        <v>7512015.1600000001</v>
      </c>
      <c r="H30" s="1">
        <v>9534474.7699999996</v>
      </c>
      <c r="I30" s="1">
        <v>12582349.15</v>
      </c>
      <c r="J30" s="1">
        <v>80419906.950000003</v>
      </c>
      <c r="K30" s="1">
        <v>7352470.1600000001</v>
      </c>
      <c r="L30" s="1">
        <v>0</v>
      </c>
      <c r="M30" s="1">
        <v>6859733.7000000002</v>
      </c>
      <c r="N30" s="6">
        <f t="shared" si="0"/>
        <v>124507410.78</v>
      </c>
    </row>
    <row r="31" spans="1:14" x14ac:dyDescent="0.2">
      <c r="A31" s="2" t="s">
        <v>37</v>
      </c>
      <c r="B31" s="1">
        <v>0</v>
      </c>
      <c r="C31" s="1">
        <v>0</v>
      </c>
      <c r="D31" s="1">
        <v>7283.94</v>
      </c>
      <c r="E31" s="1">
        <v>0</v>
      </c>
      <c r="F31" s="1">
        <v>291.51</v>
      </c>
      <c r="G31" s="1">
        <v>0</v>
      </c>
      <c r="H31" s="1">
        <v>10725238.970000001</v>
      </c>
      <c r="I31" s="1">
        <v>3799636.52</v>
      </c>
      <c r="J31" s="1">
        <v>9218749.1999999993</v>
      </c>
      <c r="K31" s="1">
        <v>2258340.44</v>
      </c>
      <c r="L31" s="1">
        <v>0</v>
      </c>
      <c r="M31" s="1">
        <v>1010563.65</v>
      </c>
      <c r="N31" s="6">
        <f t="shared" si="0"/>
        <v>27020104.23</v>
      </c>
    </row>
    <row r="32" spans="1:14" x14ac:dyDescent="0.2">
      <c r="A32" s="2" t="s">
        <v>38</v>
      </c>
      <c r="B32" s="1">
        <v>2248412.5299999998</v>
      </c>
      <c r="C32" s="1">
        <v>177992.29</v>
      </c>
      <c r="D32" s="1">
        <v>10735713.560000001</v>
      </c>
      <c r="E32" s="1">
        <v>398623.08</v>
      </c>
      <c r="F32" s="1">
        <v>6692878.9699999997</v>
      </c>
      <c r="G32" s="1">
        <v>689087.84</v>
      </c>
      <c r="H32" s="1">
        <v>114332013.25</v>
      </c>
      <c r="I32" s="1">
        <v>73836680.480000004</v>
      </c>
      <c r="J32" s="1">
        <v>106761309.75</v>
      </c>
      <c r="K32" s="1">
        <v>21327123.699999999</v>
      </c>
      <c r="L32" s="1">
        <v>10301.48</v>
      </c>
      <c r="M32" s="1">
        <v>8804300.3599999994</v>
      </c>
      <c r="N32" s="6">
        <f t="shared" si="0"/>
        <v>346014437.29000002</v>
      </c>
    </row>
    <row r="33" spans="1:14" x14ac:dyDescent="0.2">
      <c r="A33" s="2" t="s">
        <v>39</v>
      </c>
      <c r="B33" s="1">
        <v>0</v>
      </c>
      <c r="C33" s="1">
        <v>80823.72</v>
      </c>
      <c r="D33" s="1">
        <v>0</v>
      </c>
      <c r="E33" s="1">
        <v>0</v>
      </c>
      <c r="F33" s="1">
        <v>0</v>
      </c>
      <c r="G33" s="1">
        <v>0</v>
      </c>
      <c r="H33" s="1">
        <v>7348.49</v>
      </c>
      <c r="I33" s="1">
        <v>20290.04</v>
      </c>
      <c r="J33" s="1">
        <v>47212.62</v>
      </c>
      <c r="K33" s="1">
        <v>65537.460000000006</v>
      </c>
      <c r="L33" s="1">
        <v>0</v>
      </c>
      <c r="M33" s="1">
        <v>17206.099999999999</v>
      </c>
      <c r="N33" s="6">
        <f t="shared" si="0"/>
        <v>238418.43000000002</v>
      </c>
    </row>
    <row r="35" spans="1:14" x14ac:dyDescent="0.2">
      <c r="A35" s="3" t="s">
        <v>41</v>
      </c>
      <c r="B35" s="5">
        <f>SUM(B$7:B$33)</f>
        <v>5937045.209999999</v>
      </c>
      <c r="C35" s="5">
        <f t="shared" ref="C35:N35" si="1">SUM(C$7:C$33)</f>
        <v>1782708.74</v>
      </c>
      <c r="D35" s="5">
        <f t="shared" si="1"/>
        <v>19476818.73</v>
      </c>
      <c r="E35" s="5">
        <f t="shared" si="1"/>
        <v>1217696.22</v>
      </c>
      <c r="F35" s="5">
        <f t="shared" si="1"/>
        <v>8361683.8399999999</v>
      </c>
      <c r="G35" s="5">
        <f t="shared" si="1"/>
        <v>29199160.279999997</v>
      </c>
      <c r="H35" s="5">
        <f t="shared" si="1"/>
        <v>310343840.67999995</v>
      </c>
      <c r="I35" s="5">
        <f t="shared" si="1"/>
        <v>197878694.17999998</v>
      </c>
      <c r="J35" s="5">
        <f t="shared" si="1"/>
        <v>538787612.09000003</v>
      </c>
      <c r="K35" s="5">
        <f t="shared" si="1"/>
        <v>102913841.55999999</v>
      </c>
      <c r="L35" s="5">
        <f t="shared" si="1"/>
        <v>44897.440000000002</v>
      </c>
      <c r="M35" s="5">
        <f t="shared" si="1"/>
        <v>58076554.010000013</v>
      </c>
      <c r="N35" s="5">
        <f t="shared" si="1"/>
        <v>1274020552.98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Arrecadação mês</vt:lpstr>
      <vt:lpstr>Acumulado no 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Clauber Teixeira Rodrigues</dc:creator>
  <cp:lastModifiedBy>Clauber Teixeira Rodrigues</cp:lastModifiedBy>
  <dcterms:created xsi:type="dcterms:W3CDTF">2021-07-13T08:31:31Z</dcterms:created>
  <dcterms:modified xsi:type="dcterms:W3CDTF">2026-10-19T14:41:36Z</dcterms:modified>
</cp:coreProperties>
</file>