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5A36E28F-B295-4DD1-B85D-AA4AC4C775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<sst xmlns="http://schemas.openxmlformats.org/spreadsheetml/2006/main" count="84" uniqueCount="42">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</sst>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JANEIRO/2026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2347.16</v>
      </c>
      <c r="J7" s="1">
        <v>221.75</v>
      </c>
      <c r="K7" s="1">
        <v>886.31</v>
      </c>
      <c r="L7" s="1">
        <v>0</v>
      </c>
      <c r="M7" s="1">
        <v>39806.75</v>
      </c>
      <c r="N7" s="6">
        <f>SUM($B7:$M7)</f>
        <v>43261.97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57207.54</v>
      </c>
      <c r="H8" s="1">
        <v>5318.74</v>
      </c>
      <c r="I8" s="1">
        <v>350468.89</v>
      </c>
      <c r="J8" s="1">
        <v>315376.23</v>
      </c>
      <c r="K8" s="1">
        <v>364144.79</v>
      </c>
      <c r="L8" s="1">
        <v>0</v>
      </c>
      <c r="M8" s="1">
        <v>229866.25</v>
      </c>
      <c r="N8" s="6">
        <f t="shared" ref="N8:N33" si="0">SUM($B8:$M8)</f>
        <v>1322382.44</v>
      </c>
    </row>
    <row r="9" spans="1:14" x14ac:dyDescent="0.2">
      <c r="A9" s="2" t="s">
        <v>15</v>
      </c>
      <c r="B9" s="1">
        <v>0</v>
      </c>
      <c r="C9" s="1">
        <v>14204.24</v>
      </c>
      <c r="D9" s="1">
        <v>62751.18</v>
      </c>
      <c r="E9" s="1">
        <v>0</v>
      </c>
      <c r="F9" s="1">
        <v>0</v>
      </c>
      <c r="G9" s="1">
        <v>0</v>
      </c>
      <c r="H9" s="1">
        <v>27116.25</v>
      </c>
      <c r="I9" s="1">
        <v>19528.77</v>
      </c>
      <c r="J9" s="1">
        <v>6136.42</v>
      </c>
      <c r="K9" s="1">
        <v>12626.3</v>
      </c>
      <c r="L9" s="1">
        <v>0</v>
      </c>
      <c r="M9" s="1">
        <v>11527.9</v>
      </c>
      <c r="N9" s="6">
        <f t="shared" si="0"/>
        <v>153891.06</v>
      </c>
    </row>
    <row r="10" spans="1:14" x14ac:dyDescent="0.2">
      <c r="A10" s="2" t="s">
        <v>16</v>
      </c>
      <c r="B10" s="1">
        <v>0</v>
      </c>
      <c r="C10" s="1">
        <v>0</v>
      </c>
      <c r="D10" s="1">
        <v>2914.74</v>
      </c>
      <c r="E10" s="1">
        <v>0</v>
      </c>
      <c r="F10" s="1">
        <v>0</v>
      </c>
      <c r="G10" s="1">
        <v>0</v>
      </c>
      <c r="H10" s="1">
        <v>0</v>
      </c>
      <c r="I10" s="1">
        <v>5947.91</v>
      </c>
      <c r="J10" s="1">
        <v>104</v>
      </c>
      <c r="K10" s="1">
        <v>345.89</v>
      </c>
      <c r="L10" s="1">
        <v>0</v>
      </c>
      <c r="M10" s="1">
        <v>4020.61</v>
      </c>
      <c r="N10" s="6">
        <f t="shared" si="0"/>
        <v>13333.15</v>
      </c>
    </row>
    <row r="11" spans="1:14" x14ac:dyDescent="0.2">
      <c r="A11" s="2" t="s">
        <v>17</v>
      </c>
      <c r="B11" s="1">
        <v>0</v>
      </c>
      <c r="C11" s="1">
        <v>129560.69</v>
      </c>
      <c r="D11" s="1">
        <v>344719.68</v>
      </c>
      <c r="E11" s="1">
        <v>0</v>
      </c>
      <c r="F11" s="1">
        <v>103.61</v>
      </c>
      <c r="G11" s="1">
        <v>0</v>
      </c>
      <c r="H11" s="1">
        <v>143379.46</v>
      </c>
      <c r="I11" s="1">
        <v>779490.25</v>
      </c>
      <c r="J11" s="1">
        <v>343177.93</v>
      </c>
      <c r="K11" s="1">
        <v>1133237.04</v>
      </c>
      <c r="L11" s="1">
        <v>0</v>
      </c>
      <c r="M11" s="1">
        <v>984527.07</v>
      </c>
      <c r="N11" s="6">
        <f t="shared" si="0"/>
        <v>3858195.73</v>
      </c>
    </row>
    <row r="12" spans="1:14" x14ac:dyDescent="0.2">
      <c r="A12" s="2" t="s">
        <v>18</v>
      </c>
      <c r="B12" s="1">
        <v>0</v>
      </c>
      <c r="C12" s="1">
        <v>7721.87</v>
      </c>
      <c r="D12" s="1">
        <v>55487.93</v>
      </c>
      <c r="E12" s="1">
        <v>0</v>
      </c>
      <c r="F12" s="1">
        <v>35995.81</v>
      </c>
      <c r="G12" s="1">
        <v>0</v>
      </c>
      <c r="H12" s="1">
        <v>194694.58</v>
      </c>
      <c r="I12" s="1">
        <v>2545940.87</v>
      </c>
      <c r="J12" s="1">
        <v>217543.04000000001</v>
      </c>
      <c r="K12" s="1">
        <v>312276.59000000003</v>
      </c>
      <c r="L12" s="1">
        <v>234.15</v>
      </c>
      <c r="M12" s="1">
        <v>238113.33</v>
      </c>
      <c r="N12" s="6">
        <f t="shared" si="0"/>
        <v>3608008.17</v>
      </c>
    </row>
    <row r="13" spans="1:14" x14ac:dyDescent="0.2">
      <c r="A13" s="2" t="s">
        <v>19</v>
      </c>
      <c r="B13" s="1">
        <v>50065.22</v>
      </c>
      <c r="C13" s="1">
        <v>4657.45</v>
      </c>
      <c r="D13" s="1">
        <v>14431.92</v>
      </c>
      <c r="E13" s="1">
        <v>0</v>
      </c>
      <c r="F13" s="1">
        <v>23319.93</v>
      </c>
      <c r="G13" s="1">
        <v>0</v>
      </c>
      <c r="H13" s="1">
        <v>29543.49</v>
      </c>
      <c r="I13" s="1">
        <v>342118.68</v>
      </c>
      <c r="J13" s="1">
        <v>266182.59999999998</v>
      </c>
      <c r="K13" s="1">
        <v>171347.74</v>
      </c>
      <c r="L13" s="1">
        <v>0</v>
      </c>
      <c r="M13" s="1">
        <v>89071.81</v>
      </c>
      <c r="N13" s="6">
        <f t="shared" si="0"/>
        <v>990738.84000000008</v>
      </c>
    </row>
    <row r="14" spans="1:14" x14ac:dyDescent="0.2">
      <c r="A14" s="2" t="s">
        <v>20</v>
      </c>
      <c r="B14" s="1">
        <v>0</v>
      </c>
      <c r="C14" s="1">
        <v>0</v>
      </c>
      <c r="D14" s="1">
        <v>104895.14</v>
      </c>
      <c r="E14" s="1">
        <v>0</v>
      </c>
      <c r="F14" s="1">
        <v>2635.42</v>
      </c>
      <c r="G14" s="1">
        <v>0</v>
      </c>
      <c r="H14" s="1">
        <v>201095.89</v>
      </c>
      <c r="I14" s="1">
        <v>1314590.98</v>
      </c>
      <c r="J14" s="1">
        <v>325671.43</v>
      </c>
      <c r="K14" s="1">
        <v>571603.73</v>
      </c>
      <c r="L14" s="1">
        <v>0</v>
      </c>
      <c r="M14" s="1">
        <v>341385.89</v>
      </c>
      <c r="N14" s="6">
        <f t="shared" si="0"/>
        <v>2861878.48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5008.66</v>
      </c>
      <c r="H15" s="1">
        <v>216.22</v>
      </c>
      <c r="I15" s="1">
        <v>15227.39</v>
      </c>
      <c r="J15" s="1">
        <v>17240</v>
      </c>
      <c r="K15" s="1">
        <v>57537.17</v>
      </c>
      <c r="L15" s="1">
        <v>0</v>
      </c>
      <c r="M15" s="1">
        <v>43163.09</v>
      </c>
      <c r="N15" s="6">
        <f t="shared" si="0"/>
        <v>138392.53</v>
      </c>
    </row>
    <row r="16" spans="1:14" x14ac:dyDescent="0.2">
      <c r="A16" s="2" t="s">
        <v>22</v>
      </c>
      <c r="B16" s="1">
        <v>0</v>
      </c>
      <c r="C16" s="1">
        <v>14722.96</v>
      </c>
      <c r="D16" s="1">
        <v>0</v>
      </c>
      <c r="E16" s="1">
        <v>0</v>
      </c>
      <c r="F16" s="1">
        <v>0</v>
      </c>
      <c r="G16" s="1">
        <v>0</v>
      </c>
      <c r="H16" s="1">
        <v>182905.09</v>
      </c>
      <c r="I16" s="1">
        <v>517789.55</v>
      </c>
      <c r="J16" s="1">
        <v>112255.98</v>
      </c>
      <c r="K16" s="1">
        <v>293928.45</v>
      </c>
      <c r="L16" s="1">
        <v>0</v>
      </c>
      <c r="M16" s="1">
        <v>325860.42</v>
      </c>
      <c r="N16" s="6">
        <f t="shared" si="0"/>
        <v>1447462.45</v>
      </c>
    </row>
    <row r="17" spans="1:14" x14ac:dyDescent="0.2">
      <c r="A17" s="2" t="s">
        <v>23</v>
      </c>
      <c r="B17" s="1">
        <v>42285.52</v>
      </c>
      <c r="C17" s="1">
        <v>750</v>
      </c>
      <c r="D17" s="1">
        <v>112982.83</v>
      </c>
      <c r="E17" s="1">
        <v>0</v>
      </c>
      <c r="F17" s="1">
        <v>43354.3</v>
      </c>
      <c r="G17" s="1">
        <v>0</v>
      </c>
      <c r="H17" s="1">
        <v>24725.74</v>
      </c>
      <c r="I17" s="1">
        <v>103668.91</v>
      </c>
      <c r="J17" s="1">
        <v>27099.09</v>
      </c>
      <c r="K17" s="1">
        <v>70314.17</v>
      </c>
      <c r="L17" s="1">
        <v>463.29</v>
      </c>
      <c r="M17" s="1">
        <v>84299.59</v>
      </c>
      <c r="N17" s="6">
        <f t="shared" si="0"/>
        <v>509943.44000000006</v>
      </c>
    </row>
    <row r="18" spans="1:14" x14ac:dyDescent="0.2">
      <c r="A18" s="2" t="s">
        <v>24</v>
      </c>
      <c r="B18" s="1">
        <v>0</v>
      </c>
      <c r="C18" s="1">
        <v>0</v>
      </c>
      <c r="D18" s="1">
        <v>361516.34</v>
      </c>
      <c r="E18" s="1">
        <v>0</v>
      </c>
      <c r="F18" s="1">
        <v>24484.2</v>
      </c>
      <c r="G18" s="1">
        <v>13354.26</v>
      </c>
      <c r="H18" s="1">
        <v>0</v>
      </c>
      <c r="I18" s="1">
        <v>0</v>
      </c>
      <c r="J18" s="1">
        <v>10787.03</v>
      </c>
      <c r="K18" s="1">
        <v>8274.1200000000008</v>
      </c>
      <c r="L18" s="1">
        <v>2757.26</v>
      </c>
      <c r="M18" s="1">
        <v>9084.83</v>
      </c>
      <c r="N18" s="6">
        <f t="shared" si="0"/>
        <v>430258.0400000001</v>
      </c>
    </row>
    <row r="19" spans="1:14" x14ac:dyDescent="0.2">
      <c r="A19" s="2" t="s">
        <v>25</v>
      </c>
      <c r="B19" s="1">
        <v>0</v>
      </c>
      <c r="C19" s="1">
        <v>0</v>
      </c>
      <c r="D19" s="1">
        <v>12135.61</v>
      </c>
      <c r="E19" s="1">
        <v>0</v>
      </c>
      <c r="F19" s="1">
        <v>0</v>
      </c>
      <c r="G19" s="1">
        <v>0</v>
      </c>
      <c r="H19" s="1">
        <v>14480.9</v>
      </c>
      <c r="I19" s="1">
        <v>11362.21</v>
      </c>
      <c r="J19" s="1">
        <v>26120.54</v>
      </c>
      <c r="K19" s="1">
        <v>38658.730000000003</v>
      </c>
      <c r="L19" s="1">
        <v>0</v>
      </c>
      <c r="M19" s="1">
        <v>27109.32</v>
      </c>
      <c r="N19" s="6">
        <f t="shared" si="0"/>
        <v>129867.31</v>
      </c>
    </row>
    <row r="20" spans="1:14" x14ac:dyDescent="0.2">
      <c r="A20" s="2" t="s">
        <v>26</v>
      </c>
      <c r="B20" s="1">
        <v>0</v>
      </c>
      <c r="C20" s="1">
        <v>0</v>
      </c>
      <c r="D20" s="1">
        <v>101385.3</v>
      </c>
      <c r="E20" s="1">
        <v>0</v>
      </c>
      <c r="F20" s="1">
        <v>2735.56</v>
      </c>
      <c r="G20" s="1">
        <v>0</v>
      </c>
      <c r="H20" s="1">
        <v>9683.64</v>
      </c>
      <c r="I20" s="1">
        <v>21378.39</v>
      </c>
      <c r="J20" s="1">
        <v>37495.760000000002</v>
      </c>
      <c r="K20" s="1">
        <v>47953.65</v>
      </c>
      <c r="L20" s="1">
        <v>0</v>
      </c>
      <c r="M20" s="1">
        <v>56061.25</v>
      </c>
      <c r="N20" s="6">
        <f t="shared" si="0"/>
        <v>276693.55000000005</v>
      </c>
    </row>
    <row r="21" spans="1:14" x14ac:dyDescent="0.2">
      <c r="A21" s="2" t="s">
        <v>27</v>
      </c>
      <c r="B21" s="1">
        <v>0</v>
      </c>
      <c r="C21" s="1">
        <v>750</v>
      </c>
      <c r="D21" s="1">
        <v>0</v>
      </c>
      <c r="E21" s="1">
        <v>21085.34</v>
      </c>
      <c r="F21" s="1">
        <v>0</v>
      </c>
      <c r="G21" s="1">
        <v>0</v>
      </c>
      <c r="H21" s="1">
        <v>50663.82</v>
      </c>
      <c r="I21" s="1">
        <v>545520.9</v>
      </c>
      <c r="J21" s="1">
        <v>265128.5</v>
      </c>
      <c r="K21" s="1">
        <v>378623.82</v>
      </c>
      <c r="L21" s="1">
        <v>0</v>
      </c>
      <c r="M21" s="1">
        <v>203916.73</v>
      </c>
      <c r="N21" s="6">
        <f t="shared" si="0"/>
        <v>1465689.11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972.89</v>
      </c>
      <c r="G22" s="1">
        <v>0</v>
      </c>
      <c r="H22" s="1">
        <v>362410.19</v>
      </c>
      <c r="I22" s="1">
        <v>3488088.12</v>
      </c>
      <c r="J22" s="1">
        <v>1484138.07</v>
      </c>
      <c r="K22" s="1">
        <v>1429110.15</v>
      </c>
      <c r="L22" s="1">
        <v>0</v>
      </c>
      <c r="M22" s="1">
        <v>663390.85</v>
      </c>
      <c r="N22" s="6">
        <f t="shared" si="0"/>
        <v>7428110.2699999996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5651.77</v>
      </c>
      <c r="I23" s="1">
        <v>67941.94</v>
      </c>
      <c r="J23" s="1">
        <v>50212.36</v>
      </c>
      <c r="K23" s="1">
        <v>39609.730000000003</v>
      </c>
      <c r="L23" s="1">
        <v>0</v>
      </c>
      <c r="M23" s="1">
        <v>44949.07</v>
      </c>
      <c r="N23" s="6">
        <f t="shared" si="0"/>
        <v>208775.59000000003</v>
      </c>
    </row>
    <row r="24" spans="1:14" x14ac:dyDescent="0.2">
      <c r="A24" s="2" t="s">
        <v>30</v>
      </c>
      <c r="B24" s="1">
        <v>0</v>
      </c>
      <c r="C24" s="1">
        <v>0</v>
      </c>
      <c r="D24" s="1">
        <v>121018.12</v>
      </c>
      <c r="E24" s="1">
        <v>630.62</v>
      </c>
      <c r="F24" s="1">
        <v>29807.65</v>
      </c>
      <c r="G24" s="1">
        <v>1995592.08</v>
      </c>
      <c r="H24" s="1">
        <v>22664.21</v>
      </c>
      <c r="I24" s="1">
        <v>272045.83</v>
      </c>
      <c r="J24" s="1">
        <v>422150.97</v>
      </c>
      <c r="K24" s="1">
        <v>409444.31</v>
      </c>
      <c r="L24" s="1">
        <v>422.08</v>
      </c>
      <c r="M24" s="1">
        <v>238384.47</v>
      </c>
      <c r="N24" s="6">
        <f t="shared" si="0"/>
        <v>3512160.3400000008</v>
      </c>
    </row>
    <row r="25" spans="1:14" x14ac:dyDescent="0.2">
      <c r="A25" s="2" t="s">
        <v>31</v>
      </c>
      <c r="B25" s="1">
        <v>0</v>
      </c>
      <c r="C25" s="1">
        <v>0</v>
      </c>
      <c r="D25" s="1">
        <v>243806.59</v>
      </c>
      <c r="E25" s="1">
        <v>67700</v>
      </c>
      <c r="F25" s="1">
        <v>54743.88</v>
      </c>
      <c r="G25" s="1">
        <v>1121112.24</v>
      </c>
      <c r="H25" s="1">
        <v>1263096.31</v>
      </c>
      <c r="I25" s="1">
        <v>4571398.9400000004</v>
      </c>
      <c r="J25" s="1">
        <v>1420154.68</v>
      </c>
      <c r="K25" s="1">
        <v>3873984.75</v>
      </c>
      <c r="L25" s="1">
        <v>0</v>
      </c>
      <c r="M25" s="1">
        <v>3076487.58</v>
      </c>
      <c r="N25" s="6">
        <f t="shared" si="0"/>
        <v>15692484.970000001</v>
      </c>
    </row>
    <row r="26" spans="1:14" x14ac:dyDescent="0.2">
      <c r="A26" s="2" t="s">
        <v>32</v>
      </c>
      <c r="B26" s="1">
        <v>0</v>
      </c>
      <c r="C26" s="1">
        <v>4657.45</v>
      </c>
      <c r="D26" s="1">
        <v>8079.68</v>
      </c>
      <c r="E26" s="1">
        <v>0</v>
      </c>
      <c r="F26" s="1">
        <v>241.41</v>
      </c>
      <c r="G26" s="1">
        <v>0</v>
      </c>
      <c r="H26" s="1">
        <v>34836.449999999997</v>
      </c>
      <c r="I26" s="1">
        <v>310325.36</v>
      </c>
      <c r="J26" s="1">
        <v>203628.23</v>
      </c>
      <c r="K26" s="1">
        <v>163362.81</v>
      </c>
      <c r="L26" s="1">
        <v>210.54</v>
      </c>
      <c r="M26" s="1">
        <v>71229.100000000006</v>
      </c>
      <c r="N26" s="6">
        <f t="shared" si="0"/>
        <v>796571.02999999991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374.19</v>
      </c>
      <c r="G27" s="1">
        <v>0</v>
      </c>
      <c r="H27" s="1">
        <v>1086.42</v>
      </c>
      <c r="I27" s="1">
        <v>22145.72</v>
      </c>
      <c r="J27" s="1">
        <v>23211.040000000001</v>
      </c>
      <c r="K27" s="1">
        <v>12906.7</v>
      </c>
      <c r="L27" s="1">
        <v>0</v>
      </c>
      <c r="M27" s="1">
        <v>9591.5300000000007</v>
      </c>
      <c r="N27" s="6">
        <f t="shared" si="0"/>
        <v>69315.600000000006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3411.34</v>
      </c>
      <c r="K28" s="1">
        <v>1292.8499999999999</v>
      </c>
      <c r="L28" s="1">
        <v>0</v>
      </c>
      <c r="M28" s="1">
        <v>684.77</v>
      </c>
      <c r="N28" s="6">
        <f t="shared" si="0"/>
        <v>5388.9600000000009</v>
      </c>
    </row>
    <row r="29" spans="1:14" x14ac:dyDescent="0.2">
      <c r="A29" s="2" t="s">
        <v>35</v>
      </c>
      <c r="B29" s="1">
        <v>0</v>
      </c>
      <c r="C29" s="1">
        <v>0</v>
      </c>
      <c r="D29" s="1">
        <v>13164.36</v>
      </c>
      <c r="E29" s="1">
        <v>0</v>
      </c>
      <c r="F29" s="1">
        <v>5979.56</v>
      </c>
      <c r="G29" s="1">
        <v>741.9</v>
      </c>
      <c r="H29" s="1">
        <v>112138.29</v>
      </c>
      <c r="I29" s="1">
        <v>315366.42</v>
      </c>
      <c r="J29" s="1">
        <v>314035.46000000002</v>
      </c>
      <c r="K29" s="1">
        <v>443110.38</v>
      </c>
      <c r="L29" s="1">
        <v>0</v>
      </c>
      <c r="M29" s="1">
        <v>272067.03000000003</v>
      </c>
      <c r="N29" s="6">
        <f t="shared" si="0"/>
        <v>1476603.4000000001</v>
      </c>
    </row>
    <row r="30" spans="1:14" x14ac:dyDescent="0.2">
      <c r="A30" s="2" t="s">
        <v>36</v>
      </c>
      <c r="B30" s="1">
        <v>0</v>
      </c>
      <c r="C30" s="1">
        <v>30049</v>
      </c>
      <c r="D30" s="1">
        <v>0</v>
      </c>
      <c r="E30" s="1">
        <v>0</v>
      </c>
      <c r="F30" s="1">
        <v>2141.5500000000002</v>
      </c>
      <c r="G30" s="1">
        <v>1288833.19</v>
      </c>
      <c r="H30" s="1">
        <v>106307.15</v>
      </c>
      <c r="I30" s="1">
        <v>3314601.42</v>
      </c>
      <c r="J30" s="1">
        <v>1162118.2</v>
      </c>
      <c r="K30" s="1">
        <v>1261838.17</v>
      </c>
      <c r="L30" s="1">
        <v>0</v>
      </c>
      <c r="M30" s="1">
        <v>1009837.49</v>
      </c>
      <c r="N30" s="6">
        <f t="shared" si="0"/>
        <v>8175726.1699999999</v>
      </c>
    </row>
    <row r="31" spans="1:14" x14ac:dyDescent="0.2">
      <c r="A31" s="2" t="s">
        <v>37</v>
      </c>
      <c r="B31" s="1">
        <v>0</v>
      </c>
      <c r="C31" s="1">
        <v>0</v>
      </c>
      <c r="D31" s="1">
        <v>3635.34</v>
      </c>
      <c r="E31" s="1">
        <v>0</v>
      </c>
      <c r="F31" s="1">
        <v>291.51</v>
      </c>
      <c r="G31" s="1">
        <v>0</v>
      </c>
      <c r="H31" s="1">
        <v>152546.21</v>
      </c>
      <c r="I31" s="1">
        <v>441427.27</v>
      </c>
      <c r="J31" s="1">
        <v>431205.22</v>
      </c>
      <c r="K31" s="1">
        <v>503521.03</v>
      </c>
      <c r="L31" s="1">
        <v>0</v>
      </c>
      <c r="M31" s="1">
        <v>162540.07999999999</v>
      </c>
      <c r="N31" s="6">
        <f t="shared" si="0"/>
        <v>1695166.6600000001</v>
      </c>
    </row>
    <row r="32" spans="1:14" x14ac:dyDescent="0.2">
      <c r="A32" s="2" t="s">
        <v>38</v>
      </c>
      <c r="B32" s="1">
        <v>50065.22</v>
      </c>
      <c r="C32" s="1">
        <v>138326.38</v>
      </c>
      <c r="D32" s="1">
        <v>4902093.0999999996</v>
      </c>
      <c r="E32" s="1">
        <v>98289.68</v>
      </c>
      <c r="F32" s="1">
        <v>991876.27</v>
      </c>
      <c r="G32" s="1">
        <v>127827.31</v>
      </c>
      <c r="H32" s="1">
        <v>1375850</v>
      </c>
      <c r="I32" s="1">
        <v>8210282.8300000001</v>
      </c>
      <c r="J32" s="1">
        <v>1368839.46</v>
      </c>
      <c r="K32" s="1">
        <v>3459184.12</v>
      </c>
      <c r="L32" s="1">
        <v>2028.57</v>
      </c>
      <c r="M32" s="1">
        <v>1040777.97</v>
      </c>
      <c r="N32" s="6">
        <f t="shared" si="0"/>
        <v>21765440.91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515.33000000000004</v>
      </c>
      <c r="J33" s="1">
        <v>1232.9000000000001</v>
      </c>
      <c r="K33" s="1">
        <v>46109.26</v>
      </c>
      <c r="L33" s="1">
        <v>0</v>
      </c>
      <c r="M33" s="1">
        <v>1371.59</v>
      </c>
      <c r="N33" s="6">
        <f t="shared" si="0"/>
        <v>49229.08</v>
      </c>
    </row>
    <row r="35" spans="1:14" x14ac:dyDescent="0.2">
      <c r="A35" s="3" t="s">
        <v>41</v>
      </c>
      <c r="B35" s="4">
        <f>SUM(B$7:B$33)</f>
        <v>142415.96</v>
      </c>
      <c r="C35" s="4">
        <f t="shared" ref="C35:N35" si="1">SUM(C$7:C$33)</f>
        <v>345400.04000000004</v>
      </c>
      <c r="D35" s="4">
        <f t="shared" si="1"/>
        <v>6465017.8599999994</v>
      </c>
      <c r="E35" s="4">
        <f t="shared" si="1"/>
        <v>187705.63999999998</v>
      </c>
      <c r="F35" s="4">
        <f t="shared" si="1"/>
        <v>1219468.46</v>
      </c>
      <c r="G35" s="4">
        <f t="shared" si="1"/>
        <v>4609677.18</v>
      </c>
      <c r="H35" s="4">
        <f t="shared" si="1"/>
        <v>4320410.82</v>
      </c>
      <c r="I35" s="4">
        <f t="shared" si="1"/>
        <v>27589520.039999999</v>
      </c>
      <c r="J35" s="4">
        <f t="shared" si="1"/>
        <v>8854878.2300000004</v>
      </c>
      <c r="K35" s="4">
        <f t="shared" si="1"/>
        <v>15105232.76</v>
      </c>
      <c r="L35" s="4">
        <f t="shared" si="1"/>
        <v>6115.89</v>
      </c>
      <c r="M35" s="4">
        <f t="shared" si="1"/>
        <v>9279126.370000001</v>
      </c>
      <c r="N35" s="4">
        <f t="shared" si="1"/>
        <v>78124969.25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P37" sqref="P3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2347.16</v>
      </c>
      <c r="J7" s="1">
        <v>221.75</v>
      </c>
      <c r="K7" s="1">
        <v>886.31</v>
      </c>
      <c r="L7" s="1">
        <v>0</v>
      </c>
      <c r="M7" s="1">
        <v>39806.75</v>
      </c>
      <c r="N7" s="6">
        <f>SUM($B7:$M7)</f>
        <v>43261.97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57207.54</v>
      </c>
      <c r="H8" s="1">
        <v>5318.74</v>
      </c>
      <c r="I8" s="1">
        <v>350468.89</v>
      </c>
      <c r="J8" s="1">
        <v>315376.23</v>
      </c>
      <c r="K8" s="1">
        <v>364144.79</v>
      </c>
      <c r="L8" s="1">
        <v>0</v>
      </c>
      <c r="M8" s="1">
        <v>229866.25</v>
      </c>
      <c r="N8" s="6">
        <f t="shared" ref="N8:N33" si="0">SUM($B8:$M8)</f>
        <v>1322382.44</v>
      </c>
    </row>
    <row r="9" spans="1:14" x14ac:dyDescent="0.2">
      <c r="A9" s="2" t="s">
        <v>15</v>
      </c>
      <c r="B9" s="1">
        <v>0</v>
      </c>
      <c r="C9" s="1">
        <v>14204.24</v>
      </c>
      <c r="D9" s="1">
        <v>62751.18</v>
      </c>
      <c r="E9" s="1">
        <v>0</v>
      </c>
      <c r="F9" s="1">
        <v>0</v>
      </c>
      <c r="G9" s="1">
        <v>0</v>
      </c>
      <c r="H9" s="1">
        <v>27116.25</v>
      </c>
      <c r="I9" s="1">
        <v>19528.77</v>
      </c>
      <c r="J9" s="1">
        <v>6136.42</v>
      </c>
      <c r="K9" s="1">
        <v>12626.3</v>
      </c>
      <c r="L9" s="1">
        <v>0</v>
      </c>
      <c r="M9" s="1">
        <v>11527.9</v>
      </c>
      <c r="N9" s="6">
        <f t="shared" si="0"/>
        <v>153891.06</v>
      </c>
    </row>
    <row r="10" spans="1:14" x14ac:dyDescent="0.2">
      <c r="A10" s="2" t="s">
        <v>16</v>
      </c>
      <c r="B10" s="1">
        <v>0</v>
      </c>
      <c r="C10" s="1">
        <v>0</v>
      </c>
      <c r="D10" s="1">
        <v>2914.74</v>
      </c>
      <c r="E10" s="1">
        <v>0</v>
      </c>
      <c r="F10" s="1">
        <v>0</v>
      </c>
      <c r="G10" s="1">
        <v>0</v>
      </c>
      <c r="H10" s="1">
        <v>0</v>
      </c>
      <c r="I10" s="1">
        <v>5947.91</v>
      </c>
      <c r="J10" s="1">
        <v>104</v>
      </c>
      <c r="K10" s="1">
        <v>345.89</v>
      </c>
      <c r="L10" s="1">
        <v>0</v>
      </c>
      <c r="M10" s="1">
        <v>4020.61</v>
      </c>
      <c r="N10" s="6">
        <f t="shared" si="0"/>
        <v>13333.15</v>
      </c>
    </row>
    <row r="11" spans="1:14" x14ac:dyDescent="0.2">
      <c r="A11" s="2" t="s">
        <v>17</v>
      </c>
      <c r="B11" s="1">
        <v>0</v>
      </c>
      <c r="C11" s="1">
        <v>129560.69</v>
      </c>
      <c r="D11" s="1">
        <v>344719.68</v>
      </c>
      <c r="E11" s="1">
        <v>0</v>
      </c>
      <c r="F11" s="1">
        <v>103.61</v>
      </c>
      <c r="G11" s="1">
        <v>0</v>
      </c>
      <c r="H11" s="1">
        <v>143379.46</v>
      </c>
      <c r="I11" s="1">
        <v>779490.25</v>
      </c>
      <c r="J11" s="1">
        <v>343177.93</v>
      </c>
      <c r="K11" s="1">
        <v>1133237.04</v>
      </c>
      <c r="L11" s="1">
        <v>0</v>
      </c>
      <c r="M11" s="1">
        <v>984527.07</v>
      </c>
      <c r="N11" s="6">
        <f t="shared" si="0"/>
        <v>3858195.73</v>
      </c>
    </row>
    <row r="12" spans="1:14" x14ac:dyDescent="0.2">
      <c r="A12" s="2" t="s">
        <v>18</v>
      </c>
      <c r="B12" s="1">
        <v>0</v>
      </c>
      <c r="C12" s="1">
        <v>7721.87</v>
      </c>
      <c r="D12" s="1">
        <v>55487.93</v>
      </c>
      <c r="E12" s="1">
        <v>0</v>
      </c>
      <c r="F12" s="1">
        <v>35995.81</v>
      </c>
      <c r="G12" s="1">
        <v>0</v>
      </c>
      <c r="H12" s="1">
        <v>194694.58</v>
      </c>
      <c r="I12" s="1">
        <v>2545940.87</v>
      </c>
      <c r="J12" s="1">
        <v>217543.04000000001</v>
      </c>
      <c r="K12" s="1">
        <v>312276.59000000003</v>
      </c>
      <c r="L12" s="1">
        <v>234.15</v>
      </c>
      <c r="M12" s="1">
        <v>238113.33</v>
      </c>
      <c r="N12" s="6">
        <f t="shared" si="0"/>
        <v>3608008.17</v>
      </c>
    </row>
    <row r="13" spans="1:14" x14ac:dyDescent="0.2">
      <c r="A13" s="2" t="s">
        <v>19</v>
      </c>
      <c r="B13" s="1">
        <v>50065.22</v>
      </c>
      <c r="C13" s="1">
        <v>4657.45</v>
      </c>
      <c r="D13" s="1">
        <v>14431.92</v>
      </c>
      <c r="E13" s="1">
        <v>0</v>
      </c>
      <c r="F13" s="1">
        <v>23319.93</v>
      </c>
      <c r="G13" s="1">
        <v>0</v>
      </c>
      <c r="H13" s="1">
        <v>29543.49</v>
      </c>
      <c r="I13" s="1">
        <v>342118.68</v>
      </c>
      <c r="J13" s="1">
        <v>266182.59999999998</v>
      </c>
      <c r="K13" s="1">
        <v>171347.74</v>
      </c>
      <c r="L13" s="1">
        <v>0</v>
      </c>
      <c r="M13" s="1">
        <v>89071.81</v>
      </c>
      <c r="N13" s="6">
        <f t="shared" si="0"/>
        <v>990738.84000000008</v>
      </c>
    </row>
    <row r="14" spans="1:14" x14ac:dyDescent="0.2">
      <c r="A14" s="2" t="s">
        <v>20</v>
      </c>
      <c r="B14" s="1">
        <v>0</v>
      </c>
      <c r="C14" s="1">
        <v>0</v>
      </c>
      <c r="D14" s="1">
        <v>104895.14</v>
      </c>
      <c r="E14" s="1">
        <v>0</v>
      </c>
      <c r="F14" s="1">
        <v>2635.42</v>
      </c>
      <c r="G14" s="1">
        <v>0</v>
      </c>
      <c r="H14" s="1">
        <v>201095.89</v>
      </c>
      <c r="I14" s="1">
        <v>1314590.98</v>
      </c>
      <c r="J14" s="1">
        <v>325671.43</v>
      </c>
      <c r="K14" s="1">
        <v>571603.73</v>
      </c>
      <c r="L14" s="1">
        <v>0</v>
      </c>
      <c r="M14" s="1">
        <v>341385.89</v>
      </c>
      <c r="N14" s="6">
        <f t="shared" si="0"/>
        <v>2861878.48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5008.66</v>
      </c>
      <c r="H15" s="1">
        <v>216.22</v>
      </c>
      <c r="I15" s="1">
        <v>15227.39</v>
      </c>
      <c r="J15" s="1">
        <v>17240</v>
      </c>
      <c r="K15" s="1">
        <v>57537.17</v>
      </c>
      <c r="L15" s="1">
        <v>0</v>
      </c>
      <c r="M15" s="1">
        <v>43163.09</v>
      </c>
      <c r="N15" s="6">
        <f t="shared" si="0"/>
        <v>138392.53</v>
      </c>
    </row>
    <row r="16" spans="1:14" x14ac:dyDescent="0.2">
      <c r="A16" s="2" t="s">
        <v>22</v>
      </c>
      <c r="B16" s="1">
        <v>0</v>
      </c>
      <c r="C16" s="1">
        <v>14722.96</v>
      </c>
      <c r="D16" s="1">
        <v>0</v>
      </c>
      <c r="E16" s="1">
        <v>0</v>
      </c>
      <c r="F16" s="1">
        <v>0</v>
      </c>
      <c r="G16" s="1">
        <v>0</v>
      </c>
      <c r="H16" s="1">
        <v>182905.09</v>
      </c>
      <c r="I16" s="1">
        <v>517789.55</v>
      </c>
      <c r="J16" s="1">
        <v>112255.98</v>
      </c>
      <c r="K16" s="1">
        <v>293928.45</v>
      </c>
      <c r="L16" s="1">
        <v>0</v>
      </c>
      <c r="M16" s="1">
        <v>325860.42</v>
      </c>
      <c r="N16" s="6">
        <f t="shared" si="0"/>
        <v>1447462.45</v>
      </c>
    </row>
    <row r="17" spans="1:14" x14ac:dyDescent="0.2">
      <c r="A17" s="2" t="s">
        <v>23</v>
      </c>
      <c r="B17" s="1">
        <v>42285.52</v>
      </c>
      <c r="C17" s="1">
        <v>750</v>
      </c>
      <c r="D17" s="1">
        <v>112982.83</v>
      </c>
      <c r="E17" s="1">
        <v>0</v>
      </c>
      <c r="F17" s="1">
        <v>43354.3</v>
      </c>
      <c r="G17" s="1">
        <v>0</v>
      </c>
      <c r="H17" s="1">
        <v>24725.74</v>
      </c>
      <c r="I17" s="1">
        <v>103668.91</v>
      </c>
      <c r="J17" s="1">
        <v>27099.09</v>
      </c>
      <c r="K17" s="1">
        <v>70314.17</v>
      </c>
      <c r="L17" s="1">
        <v>463.29</v>
      </c>
      <c r="M17" s="1">
        <v>84299.59</v>
      </c>
      <c r="N17" s="6">
        <f t="shared" si="0"/>
        <v>509943.44000000006</v>
      </c>
    </row>
    <row r="18" spans="1:14" x14ac:dyDescent="0.2">
      <c r="A18" s="2" t="s">
        <v>24</v>
      </c>
      <c r="B18" s="1">
        <v>0</v>
      </c>
      <c r="C18" s="1">
        <v>0</v>
      </c>
      <c r="D18" s="1">
        <v>361516.34</v>
      </c>
      <c r="E18" s="1">
        <v>0</v>
      </c>
      <c r="F18" s="1">
        <v>24484.2</v>
      </c>
      <c r="G18" s="1">
        <v>13354.26</v>
      </c>
      <c r="H18" s="1">
        <v>0</v>
      </c>
      <c r="I18" s="1">
        <v>0</v>
      </c>
      <c r="J18" s="1">
        <v>10787.03</v>
      </c>
      <c r="K18" s="1">
        <v>8274.1200000000008</v>
      </c>
      <c r="L18" s="1">
        <v>2757.26</v>
      </c>
      <c r="M18" s="1">
        <v>9084.83</v>
      </c>
      <c r="N18" s="6">
        <f t="shared" si="0"/>
        <v>430258.0400000001</v>
      </c>
    </row>
    <row r="19" spans="1:14" x14ac:dyDescent="0.2">
      <c r="A19" s="2" t="s">
        <v>25</v>
      </c>
      <c r="B19" s="1">
        <v>0</v>
      </c>
      <c r="C19" s="1">
        <v>0</v>
      </c>
      <c r="D19" s="1">
        <v>12135.61</v>
      </c>
      <c r="E19" s="1">
        <v>0</v>
      </c>
      <c r="F19" s="1">
        <v>0</v>
      </c>
      <c r="G19" s="1">
        <v>0</v>
      </c>
      <c r="H19" s="1">
        <v>14480.9</v>
      </c>
      <c r="I19" s="1">
        <v>11362.21</v>
      </c>
      <c r="J19" s="1">
        <v>26120.54</v>
      </c>
      <c r="K19" s="1">
        <v>38658.730000000003</v>
      </c>
      <c r="L19" s="1">
        <v>0</v>
      </c>
      <c r="M19" s="1">
        <v>27109.32</v>
      </c>
      <c r="N19" s="6">
        <f t="shared" si="0"/>
        <v>129867.31</v>
      </c>
    </row>
    <row r="20" spans="1:14" x14ac:dyDescent="0.2">
      <c r="A20" s="2" t="s">
        <v>26</v>
      </c>
      <c r="B20" s="1">
        <v>0</v>
      </c>
      <c r="C20" s="1">
        <v>0</v>
      </c>
      <c r="D20" s="1">
        <v>101385.3</v>
      </c>
      <c r="E20" s="1">
        <v>0</v>
      </c>
      <c r="F20" s="1">
        <v>2735.56</v>
      </c>
      <c r="G20" s="1">
        <v>0</v>
      </c>
      <c r="H20" s="1">
        <v>9683.64</v>
      </c>
      <c r="I20" s="1">
        <v>21378.39</v>
      </c>
      <c r="J20" s="1">
        <v>37495.760000000002</v>
      </c>
      <c r="K20" s="1">
        <v>47953.65</v>
      </c>
      <c r="L20" s="1">
        <v>0</v>
      </c>
      <c r="M20" s="1">
        <v>56061.25</v>
      </c>
      <c r="N20" s="6">
        <f t="shared" si="0"/>
        <v>276693.55000000005</v>
      </c>
    </row>
    <row r="21" spans="1:14" x14ac:dyDescent="0.2">
      <c r="A21" s="2" t="s">
        <v>27</v>
      </c>
      <c r="B21" s="1">
        <v>0</v>
      </c>
      <c r="C21" s="1">
        <v>750</v>
      </c>
      <c r="D21" s="1">
        <v>0</v>
      </c>
      <c r="E21" s="1">
        <v>21085.34</v>
      </c>
      <c r="F21" s="1">
        <v>0</v>
      </c>
      <c r="G21" s="1">
        <v>0</v>
      </c>
      <c r="H21" s="1">
        <v>50663.82</v>
      </c>
      <c r="I21" s="1">
        <v>545520.9</v>
      </c>
      <c r="J21" s="1">
        <v>265128.5</v>
      </c>
      <c r="K21" s="1">
        <v>378623.82</v>
      </c>
      <c r="L21" s="1">
        <v>0</v>
      </c>
      <c r="M21" s="1">
        <v>203916.73</v>
      </c>
      <c r="N21" s="6">
        <f t="shared" si="0"/>
        <v>1465689.11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972.89</v>
      </c>
      <c r="G22" s="1">
        <v>0</v>
      </c>
      <c r="H22" s="1">
        <v>362410.19</v>
      </c>
      <c r="I22" s="1">
        <v>3488088.12</v>
      </c>
      <c r="J22" s="1">
        <v>1484138.07</v>
      </c>
      <c r="K22" s="1">
        <v>1429110.15</v>
      </c>
      <c r="L22" s="1">
        <v>0</v>
      </c>
      <c r="M22" s="1">
        <v>663390.85</v>
      </c>
      <c r="N22" s="6">
        <f t="shared" si="0"/>
        <v>7428110.2699999996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5651.77</v>
      </c>
      <c r="I23" s="1">
        <v>67941.94</v>
      </c>
      <c r="J23" s="1">
        <v>50212.36</v>
      </c>
      <c r="K23" s="1">
        <v>39609.730000000003</v>
      </c>
      <c r="L23" s="1">
        <v>0</v>
      </c>
      <c r="M23" s="1">
        <v>44949.07</v>
      </c>
      <c r="N23" s="6">
        <f t="shared" si="0"/>
        <v>208775.59000000003</v>
      </c>
    </row>
    <row r="24" spans="1:14" x14ac:dyDescent="0.2">
      <c r="A24" s="2" t="s">
        <v>30</v>
      </c>
      <c r="B24" s="1">
        <v>0</v>
      </c>
      <c r="C24" s="1">
        <v>0</v>
      </c>
      <c r="D24" s="1">
        <v>121018.12</v>
      </c>
      <c r="E24" s="1">
        <v>630.62</v>
      </c>
      <c r="F24" s="1">
        <v>29807.65</v>
      </c>
      <c r="G24" s="1">
        <v>1995592.08</v>
      </c>
      <c r="H24" s="1">
        <v>22664.21</v>
      </c>
      <c r="I24" s="1">
        <v>272045.83</v>
      </c>
      <c r="J24" s="1">
        <v>422150.97</v>
      </c>
      <c r="K24" s="1">
        <v>409444.31</v>
      </c>
      <c r="L24" s="1">
        <v>422.08</v>
      </c>
      <c r="M24" s="1">
        <v>238384.47</v>
      </c>
      <c r="N24" s="6">
        <f t="shared" si="0"/>
        <v>3512160.3400000008</v>
      </c>
    </row>
    <row r="25" spans="1:14" x14ac:dyDescent="0.2">
      <c r="A25" s="2" t="s">
        <v>31</v>
      </c>
      <c r="B25" s="1">
        <v>0</v>
      </c>
      <c r="C25" s="1">
        <v>0</v>
      </c>
      <c r="D25" s="1">
        <v>243806.59</v>
      </c>
      <c r="E25" s="1">
        <v>67700</v>
      </c>
      <c r="F25" s="1">
        <v>54743.88</v>
      </c>
      <c r="G25" s="1">
        <v>1121112.24</v>
      </c>
      <c r="H25" s="1">
        <v>1263096.31</v>
      </c>
      <c r="I25" s="1">
        <v>4571398.9400000004</v>
      </c>
      <c r="J25" s="1">
        <v>1420154.68</v>
      </c>
      <c r="K25" s="1">
        <v>3873984.75</v>
      </c>
      <c r="L25" s="1">
        <v>0</v>
      </c>
      <c r="M25" s="1">
        <v>3076487.58</v>
      </c>
      <c r="N25" s="6">
        <f t="shared" si="0"/>
        <v>15692484.970000001</v>
      </c>
    </row>
    <row r="26" spans="1:14" x14ac:dyDescent="0.2">
      <c r="A26" s="2" t="s">
        <v>32</v>
      </c>
      <c r="B26" s="1">
        <v>0</v>
      </c>
      <c r="C26" s="1">
        <v>4657.45</v>
      </c>
      <c r="D26" s="1">
        <v>8079.68</v>
      </c>
      <c r="E26" s="1">
        <v>0</v>
      </c>
      <c r="F26" s="1">
        <v>241.41</v>
      </c>
      <c r="G26" s="1">
        <v>0</v>
      </c>
      <c r="H26" s="1">
        <v>34836.449999999997</v>
      </c>
      <c r="I26" s="1">
        <v>310325.36</v>
      </c>
      <c r="J26" s="1">
        <v>203628.23</v>
      </c>
      <c r="K26" s="1">
        <v>163362.81</v>
      </c>
      <c r="L26" s="1">
        <v>210.54</v>
      </c>
      <c r="M26" s="1">
        <v>71229.100000000006</v>
      </c>
      <c r="N26" s="6">
        <f t="shared" si="0"/>
        <v>796571.02999999991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374.19</v>
      </c>
      <c r="G27" s="1">
        <v>0</v>
      </c>
      <c r="H27" s="1">
        <v>1086.42</v>
      </c>
      <c r="I27" s="1">
        <v>22145.72</v>
      </c>
      <c r="J27" s="1">
        <v>23211.040000000001</v>
      </c>
      <c r="K27" s="1">
        <v>12906.7</v>
      </c>
      <c r="L27" s="1">
        <v>0</v>
      </c>
      <c r="M27" s="1">
        <v>9591.5300000000007</v>
      </c>
      <c r="N27" s="6">
        <f t="shared" si="0"/>
        <v>69315.600000000006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3411.34</v>
      </c>
      <c r="K28" s="1">
        <v>1292.8499999999999</v>
      </c>
      <c r="L28" s="1">
        <v>0</v>
      </c>
      <c r="M28" s="1">
        <v>684.77</v>
      </c>
      <c r="N28" s="6">
        <f t="shared" si="0"/>
        <v>5388.9600000000009</v>
      </c>
    </row>
    <row r="29" spans="1:14" x14ac:dyDescent="0.2">
      <c r="A29" s="2" t="s">
        <v>35</v>
      </c>
      <c r="B29" s="1">
        <v>0</v>
      </c>
      <c r="C29" s="1">
        <v>0</v>
      </c>
      <c r="D29" s="1">
        <v>13164.36</v>
      </c>
      <c r="E29" s="1">
        <v>0</v>
      </c>
      <c r="F29" s="1">
        <v>5979.56</v>
      </c>
      <c r="G29" s="1">
        <v>741.9</v>
      </c>
      <c r="H29" s="1">
        <v>112138.29</v>
      </c>
      <c r="I29" s="1">
        <v>315366.42</v>
      </c>
      <c r="J29" s="1">
        <v>314035.46000000002</v>
      </c>
      <c r="K29" s="1">
        <v>443110.38</v>
      </c>
      <c r="L29" s="1">
        <v>0</v>
      </c>
      <c r="M29" s="1">
        <v>272067.03000000003</v>
      </c>
      <c r="N29" s="6">
        <f t="shared" si="0"/>
        <v>1476603.4000000001</v>
      </c>
    </row>
    <row r="30" spans="1:14" x14ac:dyDescent="0.2">
      <c r="A30" s="2" t="s">
        <v>36</v>
      </c>
      <c r="B30" s="1">
        <v>0</v>
      </c>
      <c r="C30" s="1">
        <v>30049</v>
      </c>
      <c r="D30" s="1">
        <v>0</v>
      </c>
      <c r="E30" s="1">
        <v>0</v>
      </c>
      <c r="F30" s="1">
        <v>2141.5500000000002</v>
      </c>
      <c r="G30" s="1">
        <v>1288833.19</v>
      </c>
      <c r="H30" s="1">
        <v>106307.15</v>
      </c>
      <c r="I30" s="1">
        <v>3314601.42</v>
      </c>
      <c r="J30" s="1">
        <v>1162118.2</v>
      </c>
      <c r="K30" s="1">
        <v>1261838.17</v>
      </c>
      <c r="L30" s="1">
        <v>0</v>
      </c>
      <c r="M30" s="1">
        <v>1009837.49</v>
      </c>
      <c r="N30" s="6">
        <f t="shared" si="0"/>
        <v>8175726.1699999999</v>
      </c>
    </row>
    <row r="31" spans="1:14" x14ac:dyDescent="0.2">
      <c r="A31" s="2" t="s">
        <v>37</v>
      </c>
      <c r="B31" s="1">
        <v>0</v>
      </c>
      <c r="C31" s="1">
        <v>0</v>
      </c>
      <c r="D31" s="1">
        <v>3635.34</v>
      </c>
      <c r="E31" s="1">
        <v>0</v>
      </c>
      <c r="F31" s="1">
        <v>291.51</v>
      </c>
      <c r="G31" s="1">
        <v>0</v>
      </c>
      <c r="H31" s="1">
        <v>152546.21</v>
      </c>
      <c r="I31" s="1">
        <v>441427.27</v>
      </c>
      <c r="J31" s="1">
        <v>431205.22</v>
      </c>
      <c r="K31" s="1">
        <v>503521.03</v>
      </c>
      <c r="L31" s="1">
        <v>0</v>
      </c>
      <c r="M31" s="1">
        <v>162540.07999999999</v>
      </c>
      <c r="N31" s="6">
        <f t="shared" si="0"/>
        <v>1695166.6600000001</v>
      </c>
    </row>
    <row r="32" spans="1:14" x14ac:dyDescent="0.2">
      <c r="A32" s="2" t="s">
        <v>38</v>
      </c>
      <c r="B32" s="1">
        <v>50065.22</v>
      </c>
      <c r="C32" s="1">
        <v>138326.38</v>
      </c>
      <c r="D32" s="1">
        <v>4902093.0999999996</v>
      </c>
      <c r="E32" s="1">
        <v>98289.68</v>
      </c>
      <c r="F32" s="1">
        <v>991876.27</v>
      </c>
      <c r="G32" s="1">
        <v>127827.31</v>
      </c>
      <c r="H32" s="1">
        <v>1375850</v>
      </c>
      <c r="I32" s="1">
        <v>8210282.8300000001</v>
      </c>
      <c r="J32" s="1">
        <v>1368839.46</v>
      </c>
      <c r="K32" s="1">
        <v>3459184.12</v>
      </c>
      <c r="L32" s="1">
        <v>2028.57</v>
      </c>
      <c r="M32" s="1">
        <v>1040777.97</v>
      </c>
      <c r="N32" s="6">
        <f t="shared" si="0"/>
        <v>21765440.91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515.33000000000004</v>
      </c>
      <c r="J33" s="1">
        <v>1232.9000000000001</v>
      </c>
      <c r="K33" s="1">
        <v>46109.26</v>
      </c>
      <c r="L33" s="1">
        <v>0</v>
      </c>
      <c r="M33" s="1">
        <v>1371.59</v>
      </c>
      <c r="N33" s="6">
        <f t="shared" si="0"/>
        <v>49229.08</v>
      </c>
    </row>
    <row r="35" spans="1:14" x14ac:dyDescent="0.2">
      <c r="A35" s="3" t="s">
        <v>41</v>
      </c>
      <c r="B35" s="5">
        <f>SUM(B$7:B$33)</f>
        <v>142415.96</v>
      </c>
      <c r="C35" s="5">
        <f t="shared" ref="C35:N35" si="1">SUM(C$7:C$33)</f>
        <v>345400.04000000004</v>
      </c>
      <c r="D35" s="5">
        <f t="shared" si="1"/>
        <v>6465017.8599999994</v>
      </c>
      <c r="E35" s="5">
        <f t="shared" si="1"/>
        <v>187705.63999999998</v>
      </c>
      <c r="F35" s="5">
        <f t="shared" si="1"/>
        <v>1219468.46</v>
      </c>
      <c r="G35" s="5">
        <f t="shared" si="1"/>
        <v>4609677.18</v>
      </c>
      <c r="H35" s="5">
        <f t="shared" si="1"/>
        <v>4320410.82</v>
      </c>
      <c r="I35" s="5">
        <f t="shared" si="1"/>
        <v>27589520.039999999</v>
      </c>
      <c r="J35" s="5">
        <f t="shared" si="1"/>
        <v>8854878.2300000004</v>
      </c>
      <c r="K35" s="5">
        <f t="shared" si="1"/>
        <v>15105232.76</v>
      </c>
      <c r="L35" s="5">
        <f t="shared" si="1"/>
        <v>6115.89</v>
      </c>
      <c r="M35" s="5">
        <f t="shared" si="1"/>
        <v>9279126.370000001</v>
      </c>
      <c r="N35" s="5">
        <f t="shared" si="1"/>
        <v>78124969.25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Clauber Teixeira Rodrigues</dc:creator>
  <cp:lastModifiedBy>Clauber Teixeira Rodrigues</cp:lastModifiedBy>
  <dcterms:created xsi:type="dcterms:W3CDTF">2021-07-13T08:31:31Z</dcterms:created>
  <dcterms:modified xsi:type="dcterms:W3CDTF">2026-04-23T14:12:23Z</dcterms:modified>
</cp:coreProperties>
</file>