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xtracoes\arrecadacao\Portal\"/>
    </mc:Choice>
  </mc:AlternateContent>
  <xr:revisionPtr revIDLastSave="0" documentId="8_{2A418150-683B-4E23-82D6-D1E13C830C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<sst xmlns="http://schemas.openxmlformats.org/spreadsheetml/2006/main" count="84" uniqueCount="42">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</sst>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5</xdr:col>
      <xdr:colOff>652236</xdr:colOff>
      <xdr:row>5</xdr:row>
      <xdr:rowOff>2268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2D2114-14F3-4EAE-8723-DDF57B458733}"/>
            </a:ext>
          </a:extLst>
        </xdr:cNvPr>
        <xdr:cNvSpPr txBox="1"/>
      </xdr:nvSpPr>
      <xdr:spPr>
        <a:xfrm>
          <a:off x="0" y="9525"/>
          <a:ext cx="7287986" cy="78649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671285</xdr:colOff>
      <xdr:row>0</xdr:row>
      <xdr:rowOff>0</xdr:rowOff>
    </xdr:from>
    <xdr:to>
      <xdr:col>13</xdr:col>
      <xdr:colOff>1219048</xdr:colOff>
      <xdr:row>5</xdr:row>
      <xdr:rowOff>2268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545C295-EA71-4A52-8759-C395D8C033F1}"/>
            </a:ext>
          </a:extLst>
        </xdr:cNvPr>
        <xdr:cNvSpPr txBox="1"/>
      </xdr:nvSpPr>
      <xdr:spPr>
        <a:xfrm>
          <a:off x="7307035" y="0"/>
          <a:ext cx="11194596" cy="7960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FEVEREIRO/2026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1071562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7015162" y="0"/>
          <a:ext cx="10153650" cy="8096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2026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tabSelected="1" zoomScale="90" zoomScaleNormal="90" workbookViewId="0">
      <selection activeCell="B7" sqref="B7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9.7109375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790.31</v>
      </c>
      <c r="D7" s="1">
        <v>0</v>
      </c>
      <c r="E7" s="1">
        <v>0</v>
      </c>
      <c r="F7" s="1">
        <v>0</v>
      </c>
      <c r="G7" s="1">
        <v>0</v>
      </c>
      <c r="H7" s="1">
        <v>352.08</v>
      </c>
      <c r="I7" s="1">
        <v>0</v>
      </c>
      <c r="J7" s="1">
        <v>28289.87</v>
      </c>
      <c r="K7" s="1">
        <v>9876.5499999999993</v>
      </c>
      <c r="L7" s="1">
        <v>0</v>
      </c>
      <c r="M7" s="1">
        <v>13241.19</v>
      </c>
      <c r="N7" s="6">
        <f>SUM($B7:$M7)</f>
        <v>52550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28110.32</v>
      </c>
      <c r="H8" s="1">
        <v>3231.5</v>
      </c>
      <c r="I8" s="1">
        <v>139448.06</v>
      </c>
      <c r="J8" s="1">
        <v>125765.44</v>
      </c>
      <c r="K8" s="1">
        <v>214396.01</v>
      </c>
      <c r="L8" s="1">
        <v>0</v>
      </c>
      <c r="M8" s="1">
        <v>174393.2</v>
      </c>
      <c r="N8" s="6">
        <f t="shared" ref="N8:N33" si="0">SUM($B8:$M8)</f>
        <v>685344.53</v>
      </c>
    </row>
    <row r="9" spans="1:14" x14ac:dyDescent="0.2">
      <c r="A9" s="2" t="s">
        <v>15</v>
      </c>
      <c r="B9" s="1">
        <v>0</v>
      </c>
      <c r="C9" s="1">
        <v>1516.03</v>
      </c>
      <c r="D9" s="1">
        <v>44412.99</v>
      </c>
      <c r="E9" s="1">
        <v>0</v>
      </c>
      <c r="F9" s="1">
        <v>0</v>
      </c>
      <c r="G9" s="1">
        <v>0</v>
      </c>
      <c r="H9" s="1">
        <v>0</v>
      </c>
      <c r="I9" s="1">
        <v>34372.730000000003</v>
      </c>
      <c r="J9" s="1">
        <v>31010.61</v>
      </c>
      <c r="K9" s="1">
        <v>16102.07</v>
      </c>
      <c r="L9" s="1">
        <v>0</v>
      </c>
      <c r="M9" s="1">
        <v>11566.36</v>
      </c>
      <c r="N9" s="6">
        <f t="shared" si="0"/>
        <v>138980.78999999998</v>
      </c>
    </row>
    <row r="10" spans="1:14" x14ac:dyDescent="0.2">
      <c r="A10" s="2" t="s">
        <v>16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2708.17</v>
      </c>
      <c r="K10" s="1">
        <v>4271.83</v>
      </c>
      <c r="L10" s="1">
        <v>0</v>
      </c>
      <c r="M10" s="1">
        <v>3196.63</v>
      </c>
      <c r="N10" s="6">
        <f t="shared" si="0"/>
        <v>10176.630000000001</v>
      </c>
    </row>
    <row r="11" spans="1:14" x14ac:dyDescent="0.2">
      <c r="A11" s="2" t="s">
        <v>17</v>
      </c>
      <c r="B11" s="1">
        <v>0</v>
      </c>
      <c r="C11" s="1">
        <v>19849.88</v>
      </c>
      <c r="D11" s="1">
        <v>178433.4</v>
      </c>
      <c r="E11" s="1">
        <v>0</v>
      </c>
      <c r="F11" s="1">
        <v>103.61</v>
      </c>
      <c r="G11" s="1">
        <v>0</v>
      </c>
      <c r="H11" s="1">
        <v>57518.8</v>
      </c>
      <c r="I11" s="1">
        <v>182407.61</v>
      </c>
      <c r="J11" s="1">
        <v>172351.52</v>
      </c>
      <c r="K11" s="1">
        <v>454022.24</v>
      </c>
      <c r="L11" s="1">
        <v>0</v>
      </c>
      <c r="M11" s="1">
        <v>316664.96000000002</v>
      </c>
      <c r="N11" s="6">
        <f t="shared" si="0"/>
        <v>1381352.02</v>
      </c>
    </row>
    <row r="12" spans="1:14" x14ac:dyDescent="0.2">
      <c r="A12" s="2" t="s">
        <v>18</v>
      </c>
      <c r="B12" s="1">
        <v>100</v>
      </c>
      <c r="C12" s="1">
        <v>0</v>
      </c>
      <c r="D12" s="1">
        <v>0</v>
      </c>
      <c r="E12" s="1">
        <v>0</v>
      </c>
      <c r="F12" s="1">
        <v>35049.01</v>
      </c>
      <c r="G12" s="1">
        <v>0</v>
      </c>
      <c r="H12" s="1">
        <v>133252.9</v>
      </c>
      <c r="I12" s="1">
        <v>293820.07</v>
      </c>
      <c r="J12" s="1">
        <v>148554.75</v>
      </c>
      <c r="K12" s="1">
        <v>251962.72</v>
      </c>
      <c r="L12" s="1">
        <v>234.15</v>
      </c>
      <c r="M12" s="1">
        <v>199422.91</v>
      </c>
      <c r="N12" s="6">
        <f t="shared" si="0"/>
        <v>1062396.51</v>
      </c>
    </row>
    <row r="13" spans="1:14" x14ac:dyDescent="0.2">
      <c r="A13" s="2" t="s">
        <v>19</v>
      </c>
      <c r="B13" s="1">
        <v>939012.87</v>
      </c>
      <c r="C13" s="1">
        <v>0</v>
      </c>
      <c r="D13" s="1">
        <v>0</v>
      </c>
      <c r="E13" s="1">
        <v>0</v>
      </c>
      <c r="F13" s="1">
        <v>298.7</v>
      </c>
      <c r="G13" s="1">
        <v>0</v>
      </c>
      <c r="H13" s="1">
        <v>31708.62</v>
      </c>
      <c r="I13" s="1">
        <v>2101680.65</v>
      </c>
      <c r="J13" s="1">
        <v>39169.81</v>
      </c>
      <c r="K13" s="1">
        <v>118432.82</v>
      </c>
      <c r="L13" s="1">
        <v>0</v>
      </c>
      <c r="M13" s="1">
        <v>78935.62</v>
      </c>
      <c r="N13" s="6">
        <f t="shared" si="0"/>
        <v>3309239.09</v>
      </c>
    </row>
    <row r="14" spans="1:14" x14ac:dyDescent="0.2">
      <c r="A14" s="2" t="s">
        <v>20</v>
      </c>
      <c r="B14" s="1">
        <v>0</v>
      </c>
      <c r="C14" s="1">
        <v>0</v>
      </c>
      <c r="D14" s="1">
        <v>10581.61</v>
      </c>
      <c r="E14" s="1">
        <v>0</v>
      </c>
      <c r="F14" s="1">
        <v>2639.21</v>
      </c>
      <c r="G14" s="1">
        <v>0</v>
      </c>
      <c r="H14" s="1">
        <v>115564.38</v>
      </c>
      <c r="I14" s="1">
        <v>482904.28</v>
      </c>
      <c r="J14" s="1">
        <v>183340.04</v>
      </c>
      <c r="K14" s="1">
        <v>392467.64</v>
      </c>
      <c r="L14" s="1">
        <v>0</v>
      </c>
      <c r="M14" s="1">
        <v>373312.23</v>
      </c>
      <c r="N14" s="6">
        <f t="shared" si="0"/>
        <v>1560809.3900000001</v>
      </c>
    </row>
    <row r="15" spans="1:14" x14ac:dyDescent="0.2">
      <c r="A15" s="2" t="s">
        <v>21</v>
      </c>
      <c r="B15" s="1">
        <v>100</v>
      </c>
      <c r="C15" s="1">
        <v>0</v>
      </c>
      <c r="D15" s="1">
        <v>0</v>
      </c>
      <c r="E15" s="1">
        <v>0</v>
      </c>
      <c r="F15" s="1">
        <v>0</v>
      </c>
      <c r="G15" s="1">
        <v>2504.33</v>
      </c>
      <c r="H15" s="1">
        <v>0</v>
      </c>
      <c r="I15" s="1">
        <v>4395.68</v>
      </c>
      <c r="J15" s="1">
        <v>2266.4299999999998</v>
      </c>
      <c r="K15" s="1">
        <v>6047.28</v>
      </c>
      <c r="L15" s="1">
        <v>0</v>
      </c>
      <c r="M15" s="1">
        <v>7742.06</v>
      </c>
      <c r="N15" s="6">
        <f t="shared" si="0"/>
        <v>23055.780000000002</v>
      </c>
    </row>
    <row r="16" spans="1:14" x14ac:dyDescent="0.2">
      <c r="A16" s="2" t="s">
        <v>22</v>
      </c>
      <c r="B16" s="1">
        <v>0</v>
      </c>
      <c r="C16" s="1">
        <v>20294.61</v>
      </c>
      <c r="D16" s="1">
        <v>0</v>
      </c>
      <c r="E16" s="1">
        <v>0</v>
      </c>
      <c r="F16" s="1">
        <v>224.14</v>
      </c>
      <c r="G16" s="1">
        <v>0</v>
      </c>
      <c r="H16" s="1">
        <v>76627.649999999994</v>
      </c>
      <c r="I16" s="1">
        <v>135783.04000000001</v>
      </c>
      <c r="J16" s="1">
        <v>37279.57</v>
      </c>
      <c r="K16" s="1">
        <v>249782.14</v>
      </c>
      <c r="L16" s="1">
        <v>0</v>
      </c>
      <c r="M16" s="1">
        <v>313905.38</v>
      </c>
      <c r="N16" s="6">
        <f t="shared" si="0"/>
        <v>833896.53</v>
      </c>
    </row>
    <row r="17" spans="1:14" x14ac:dyDescent="0.2">
      <c r="A17" s="2" t="s">
        <v>23</v>
      </c>
      <c r="B17" s="1">
        <v>21553.06</v>
      </c>
      <c r="C17" s="1">
        <v>0</v>
      </c>
      <c r="D17" s="1">
        <v>149157.18</v>
      </c>
      <c r="E17" s="1">
        <v>0</v>
      </c>
      <c r="F17" s="1">
        <v>56618.41</v>
      </c>
      <c r="G17" s="1">
        <v>0</v>
      </c>
      <c r="H17" s="1">
        <v>6485.42</v>
      </c>
      <c r="I17" s="1">
        <v>65823.289999999994</v>
      </c>
      <c r="J17" s="1">
        <v>93683.74</v>
      </c>
      <c r="K17" s="1">
        <v>56696.89</v>
      </c>
      <c r="L17" s="1">
        <v>617.66999999999996</v>
      </c>
      <c r="M17" s="1">
        <v>47764.4</v>
      </c>
      <c r="N17" s="6">
        <f t="shared" si="0"/>
        <v>498400.06</v>
      </c>
    </row>
    <row r="18" spans="1:14" x14ac:dyDescent="0.2">
      <c r="A18" s="2" t="s">
        <v>24</v>
      </c>
      <c r="B18" s="1">
        <v>0</v>
      </c>
      <c r="C18" s="1">
        <v>0</v>
      </c>
      <c r="D18" s="1">
        <v>297324.56</v>
      </c>
      <c r="E18" s="1">
        <v>0</v>
      </c>
      <c r="F18" s="1">
        <v>17201.669999999998</v>
      </c>
      <c r="G18" s="1">
        <v>6555.08</v>
      </c>
      <c r="H18" s="1">
        <v>366.67</v>
      </c>
      <c r="I18" s="1">
        <v>26893.55</v>
      </c>
      <c r="J18" s="1">
        <v>154738.06</v>
      </c>
      <c r="K18" s="1">
        <v>110215.21</v>
      </c>
      <c r="L18" s="1">
        <v>2121.3000000000002</v>
      </c>
      <c r="M18" s="1">
        <v>80875.91</v>
      </c>
      <c r="N18" s="6">
        <f t="shared" si="0"/>
        <v>696292.01</v>
      </c>
    </row>
    <row r="19" spans="1:14" x14ac:dyDescent="0.2">
      <c r="A19" s="2" t="s">
        <v>25</v>
      </c>
      <c r="B19" s="1">
        <v>0</v>
      </c>
      <c r="C19" s="1">
        <v>0</v>
      </c>
      <c r="D19" s="1">
        <v>11153.72</v>
      </c>
      <c r="E19" s="1">
        <v>0</v>
      </c>
      <c r="F19" s="1">
        <v>0</v>
      </c>
      <c r="G19" s="1">
        <v>0</v>
      </c>
      <c r="H19" s="1">
        <v>2998.13</v>
      </c>
      <c r="I19" s="1">
        <v>12809.18</v>
      </c>
      <c r="J19" s="1">
        <v>6780.89</v>
      </c>
      <c r="K19" s="1">
        <v>38068.550000000003</v>
      </c>
      <c r="L19" s="1">
        <v>0</v>
      </c>
      <c r="M19" s="1">
        <v>19190.71</v>
      </c>
      <c r="N19" s="6">
        <f t="shared" si="0"/>
        <v>91001.18</v>
      </c>
    </row>
    <row r="20" spans="1:14" x14ac:dyDescent="0.2">
      <c r="A20" s="2" t="s">
        <v>26</v>
      </c>
      <c r="B20" s="1">
        <v>0</v>
      </c>
      <c r="C20" s="1">
        <v>0</v>
      </c>
      <c r="D20" s="1">
        <v>3956.02</v>
      </c>
      <c r="E20" s="1">
        <v>0</v>
      </c>
      <c r="F20" s="1">
        <v>2735.56</v>
      </c>
      <c r="G20" s="1">
        <v>0</v>
      </c>
      <c r="H20" s="1">
        <v>3515.63</v>
      </c>
      <c r="I20" s="1">
        <v>6444.24</v>
      </c>
      <c r="J20" s="1">
        <v>14143.34</v>
      </c>
      <c r="K20" s="1">
        <v>109213.95</v>
      </c>
      <c r="L20" s="1">
        <v>0</v>
      </c>
      <c r="M20" s="1">
        <v>199123.52</v>
      </c>
      <c r="N20" s="6">
        <f t="shared" si="0"/>
        <v>339132.26</v>
      </c>
    </row>
    <row r="21" spans="1:14" x14ac:dyDescent="0.2">
      <c r="A21" s="2" t="s">
        <v>27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11419.73</v>
      </c>
      <c r="I21" s="1">
        <v>258820.21</v>
      </c>
      <c r="J21" s="1">
        <v>157586.65</v>
      </c>
      <c r="K21" s="1">
        <v>474836.18</v>
      </c>
      <c r="L21" s="1">
        <v>0</v>
      </c>
      <c r="M21" s="1">
        <v>301723.71000000002</v>
      </c>
      <c r="N21" s="6">
        <f t="shared" si="0"/>
        <v>1204386.48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133346.74</v>
      </c>
      <c r="I22" s="1">
        <v>1365644.49</v>
      </c>
      <c r="J22" s="1">
        <v>1018976.06</v>
      </c>
      <c r="K22" s="1">
        <v>1215322.28</v>
      </c>
      <c r="L22" s="1">
        <v>0</v>
      </c>
      <c r="M22" s="1">
        <v>1514293.15</v>
      </c>
      <c r="N22" s="6">
        <f t="shared" si="0"/>
        <v>5247582.7200000007</v>
      </c>
    </row>
    <row r="23" spans="1:14" x14ac:dyDescent="0.2">
      <c r="A23" s="2" t="s">
        <v>29</v>
      </c>
      <c r="B23" s="1">
        <v>0</v>
      </c>
      <c r="C23" s="1">
        <v>0</v>
      </c>
      <c r="D23" s="1">
        <v>0</v>
      </c>
      <c r="E23" s="1">
        <v>0</v>
      </c>
      <c r="F23" s="1">
        <v>410.72</v>
      </c>
      <c r="G23" s="1">
        <v>0</v>
      </c>
      <c r="H23" s="1">
        <v>2202.35</v>
      </c>
      <c r="I23" s="1">
        <v>9455.5499999999993</v>
      </c>
      <c r="J23" s="1">
        <v>19207.97</v>
      </c>
      <c r="K23" s="1">
        <v>24615.93</v>
      </c>
      <c r="L23" s="1">
        <v>0</v>
      </c>
      <c r="M23" s="1">
        <v>29648.67</v>
      </c>
      <c r="N23" s="6">
        <f t="shared" si="0"/>
        <v>85541.19</v>
      </c>
    </row>
    <row r="24" spans="1:14" x14ac:dyDescent="0.2">
      <c r="A24" s="2" t="s">
        <v>30</v>
      </c>
      <c r="B24" s="1">
        <v>0</v>
      </c>
      <c r="C24" s="1">
        <v>1061.1500000000001</v>
      </c>
      <c r="D24" s="1">
        <v>95274.880000000005</v>
      </c>
      <c r="E24" s="1">
        <v>0</v>
      </c>
      <c r="F24" s="1">
        <v>21027.94</v>
      </c>
      <c r="G24" s="1">
        <v>1575588.26</v>
      </c>
      <c r="H24" s="1">
        <v>8293.14</v>
      </c>
      <c r="I24" s="1">
        <v>285230.98</v>
      </c>
      <c r="J24" s="1">
        <v>250079.68</v>
      </c>
      <c r="K24" s="1">
        <v>290152.31</v>
      </c>
      <c r="L24" s="1">
        <v>2910.86</v>
      </c>
      <c r="M24" s="1">
        <v>271666.42</v>
      </c>
      <c r="N24" s="6">
        <f t="shared" si="0"/>
        <v>2801285.6199999996</v>
      </c>
    </row>
    <row r="25" spans="1:14" x14ac:dyDescent="0.2">
      <c r="A25" s="2" t="s">
        <v>31</v>
      </c>
      <c r="B25" s="1">
        <v>0</v>
      </c>
      <c r="C25" s="1">
        <v>0</v>
      </c>
      <c r="D25" s="1">
        <v>76553.13</v>
      </c>
      <c r="E25" s="1">
        <v>67700</v>
      </c>
      <c r="F25" s="1">
        <v>47243.65</v>
      </c>
      <c r="G25" s="1">
        <v>1121112.24</v>
      </c>
      <c r="H25" s="1">
        <v>378089.28</v>
      </c>
      <c r="I25" s="1">
        <v>2621327.9300000002</v>
      </c>
      <c r="J25" s="1">
        <v>503081.26</v>
      </c>
      <c r="K25" s="1">
        <v>2774381.03</v>
      </c>
      <c r="L25" s="1">
        <v>0</v>
      </c>
      <c r="M25" s="1">
        <v>2863040.45</v>
      </c>
      <c r="N25" s="6">
        <f t="shared" si="0"/>
        <v>10452528.969999999</v>
      </c>
    </row>
    <row r="26" spans="1:14" x14ac:dyDescent="0.2">
      <c r="A26" s="2" t="s">
        <v>32</v>
      </c>
      <c r="B26" s="1">
        <v>0</v>
      </c>
      <c r="C26" s="1">
        <v>0</v>
      </c>
      <c r="D26" s="1">
        <v>362.01</v>
      </c>
      <c r="E26" s="1">
        <v>36560.019999999997</v>
      </c>
      <c r="F26" s="1">
        <v>241.41</v>
      </c>
      <c r="G26" s="1">
        <v>0</v>
      </c>
      <c r="H26" s="1">
        <v>1762</v>
      </c>
      <c r="I26" s="1">
        <v>54892.88</v>
      </c>
      <c r="J26" s="1">
        <v>49974.54</v>
      </c>
      <c r="K26" s="1">
        <v>78962.679999999993</v>
      </c>
      <c r="L26" s="1">
        <v>210.54</v>
      </c>
      <c r="M26" s="1">
        <v>65786.850000000006</v>
      </c>
      <c r="N26" s="6">
        <f t="shared" si="0"/>
        <v>288752.93000000005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3634.26</v>
      </c>
      <c r="J27" s="1">
        <v>742.74</v>
      </c>
      <c r="K27" s="1">
        <v>2244.61</v>
      </c>
      <c r="L27" s="1">
        <v>0</v>
      </c>
      <c r="M27" s="1">
        <v>1613.65</v>
      </c>
      <c r="N27" s="6">
        <f t="shared" si="0"/>
        <v>8235.26</v>
      </c>
    </row>
    <row r="28" spans="1:14" x14ac:dyDescent="0.2">
      <c r="A28" s="2" t="s">
        <v>34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109.01</v>
      </c>
      <c r="I28" s="1">
        <v>330.54</v>
      </c>
      <c r="J28" s="1">
        <v>3559.82</v>
      </c>
      <c r="K28" s="1">
        <v>1519.9</v>
      </c>
      <c r="L28" s="1">
        <v>0</v>
      </c>
      <c r="M28" s="1">
        <v>304.42</v>
      </c>
      <c r="N28" s="6">
        <f t="shared" si="0"/>
        <v>5823.6900000000005</v>
      </c>
    </row>
    <row r="29" spans="1:14" x14ac:dyDescent="0.2">
      <c r="A29" s="2" t="s">
        <v>35</v>
      </c>
      <c r="B29" s="1">
        <v>0</v>
      </c>
      <c r="C29" s="1">
        <v>0</v>
      </c>
      <c r="D29" s="1">
        <v>0</v>
      </c>
      <c r="E29" s="1">
        <v>0</v>
      </c>
      <c r="F29" s="1">
        <v>1939.07</v>
      </c>
      <c r="G29" s="1">
        <v>741.9</v>
      </c>
      <c r="H29" s="1">
        <v>35575.86</v>
      </c>
      <c r="I29" s="1">
        <v>247384.68</v>
      </c>
      <c r="J29" s="1">
        <v>162043.74</v>
      </c>
      <c r="K29" s="1">
        <v>231281.46</v>
      </c>
      <c r="L29" s="1">
        <v>0</v>
      </c>
      <c r="M29" s="1">
        <v>283592.86</v>
      </c>
      <c r="N29" s="6">
        <f t="shared" si="0"/>
        <v>962559.57</v>
      </c>
    </row>
    <row r="30" spans="1:14" x14ac:dyDescent="0.2">
      <c r="A30" s="2" t="s">
        <v>36</v>
      </c>
      <c r="B30" s="1">
        <v>0</v>
      </c>
      <c r="C30" s="1">
        <v>8387.56</v>
      </c>
      <c r="D30" s="1">
        <v>0</v>
      </c>
      <c r="E30" s="1">
        <v>0</v>
      </c>
      <c r="F30" s="1">
        <v>2170.0500000000002</v>
      </c>
      <c r="G30" s="1">
        <v>491743.1</v>
      </c>
      <c r="H30" s="1">
        <v>50557.89</v>
      </c>
      <c r="I30" s="1">
        <v>631951.80000000005</v>
      </c>
      <c r="J30" s="1">
        <v>471033.68</v>
      </c>
      <c r="K30" s="1">
        <v>619340.67000000004</v>
      </c>
      <c r="L30" s="1">
        <v>0</v>
      </c>
      <c r="M30" s="1">
        <v>918965.19</v>
      </c>
      <c r="N30" s="6">
        <f t="shared" si="0"/>
        <v>3194149.94</v>
      </c>
    </row>
    <row r="31" spans="1:14" x14ac:dyDescent="0.2">
      <c r="A31" s="2" t="s">
        <v>37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46387.12</v>
      </c>
      <c r="I31" s="1">
        <v>241180.58</v>
      </c>
      <c r="J31" s="1">
        <v>68601.210000000006</v>
      </c>
      <c r="K31" s="1">
        <v>254481.76</v>
      </c>
      <c r="L31" s="1">
        <v>0</v>
      </c>
      <c r="M31" s="1">
        <v>152288.21</v>
      </c>
      <c r="N31" s="6">
        <f t="shared" si="0"/>
        <v>762938.88</v>
      </c>
    </row>
    <row r="32" spans="1:14" x14ac:dyDescent="0.2">
      <c r="A32" s="2" t="s">
        <v>38</v>
      </c>
      <c r="B32" s="1">
        <v>963865.28</v>
      </c>
      <c r="C32" s="1">
        <v>3647.96</v>
      </c>
      <c r="D32" s="1">
        <v>481065.73</v>
      </c>
      <c r="E32" s="1">
        <v>28460</v>
      </c>
      <c r="F32" s="1">
        <v>942772.51</v>
      </c>
      <c r="G32" s="1">
        <v>111086.74</v>
      </c>
      <c r="H32" s="1">
        <v>625499.86</v>
      </c>
      <c r="I32" s="1">
        <v>7929821.3399999999</v>
      </c>
      <c r="J32" s="1">
        <v>529978.27</v>
      </c>
      <c r="K32" s="1">
        <v>2151946.1</v>
      </c>
      <c r="L32" s="1">
        <v>998.4</v>
      </c>
      <c r="M32" s="1">
        <v>1507044.74</v>
      </c>
      <c r="N32" s="6">
        <f t="shared" si="0"/>
        <v>15276186.93</v>
      </c>
    </row>
    <row r="33" spans="1:14" x14ac:dyDescent="0.2">
      <c r="A33" s="2" t="s">
        <v>39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781.33</v>
      </c>
      <c r="I33" s="1">
        <v>5016.7</v>
      </c>
      <c r="J33" s="1">
        <v>0</v>
      </c>
      <c r="K33" s="1">
        <v>1935.27</v>
      </c>
      <c r="L33" s="1">
        <v>0</v>
      </c>
      <c r="M33" s="1">
        <v>2084.02</v>
      </c>
      <c r="N33" s="6">
        <f t="shared" si="0"/>
        <v>9817.32</v>
      </c>
    </row>
    <row r="35" spans="1:14" x14ac:dyDescent="0.2">
      <c r="A35" s="3" t="s">
        <v>41</v>
      </c>
      <c r="B35" s="4">
        <f>SUM(B$7:B$33)</f>
        <v>1924631.21</v>
      </c>
      <c r="C35" s="4">
        <f t="shared" ref="C35:N35" si="1">SUM(C$7:C$33)</f>
        <v>55547.5</v>
      </c>
      <c r="D35" s="4">
        <f t="shared" si="1"/>
        <v>1348275.23</v>
      </c>
      <c r="E35" s="4">
        <f t="shared" si="1"/>
        <v>132720.01999999999</v>
      </c>
      <c r="F35" s="4">
        <f t="shared" si="1"/>
        <v>1130675.6599999999</v>
      </c>
      <c r="G35" s="4">
        <f t="shared" si="1"/>
        <v>3337441.97</v>
      </c>
      <c r="H35" s="4">
        <f t="shared" si="1"/>
        <v>1725646.0900000003</v>
      </c>
      <c r="I35" s="4">
        <f t="shared" si="1"/>
        <v>17141474.32</v>
      </c>
      <c r="J35" s="4">
        <f t="shared" si="1"/>
        <v>4274947.8600000003</v>
      </c>
      <c r="K35" s="4">
        <f t="shared" si="1"/>
        <v>10152576.079999998</v>
      </c>
      <c r="L35" s="4">
        <f t="shared" si="1"/>
        <v>7092.9199999999992</v>
      </c>
      <c r="M35" s="4">
        <f t="shared" si="1"/>
        <v>9751387.4199999999</v>
      </c>
      <c r="N35" s="4">
        <f t="shared" si="1"/>
        <v>50982416.280000009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zoomScale="80" zoomScaleNormal="80" workbookViewId="0">
      <selection activeCell="B7" sqref="B7:M33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7.8554687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790.31</v>
      </c>
      <c r="D7" s="1">
        <v>0</v>
      </c>
      <c r="E7" s="1">
        <v>0</v>
      </c>
      <c r="F7" s="1">
        <v>0</v>
      </c>
      <c r="G7" s="1">
        <v>0</v>
      </c>
      <c r="H7" s="1">
        <v>352.08</v>
      </c>
      <c r="I7" s="1">
        <v>2347.16</v>
      </c>
      <c r="J7" s="1">
        <v>28511.62</v>
      </c>
      <c r="K7" s="1">
        <v>10762.86</v>
      </c>
      <c r="L7" s="1">
        <v>0</v>
      </c>
      <c r="M7" s="1">
        <v>53047.94</v>
      </c>
      <c r="N7" s="6">
        <f>SUM($B7:$M7)</f>
        <v>95811.97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85317.86</v>
      </c>
      <c r="H8" s="1">
        <v>8550.24</v>
      </c>
      <c r="I8" s="1">
        <v>489916.95</v>
      </c>
      <c r="J8" s="1">
        <v>441141.67</v>
      </c>
      <c r="K8" s="1">
        <v>578540.80000000005</v>
      </c>
      <c r="L8" s="1">
        <v>0</v>
      </c>
      <c r="M8" s="1">
        <v>404259.45</v>
      </c>
      <c r="N8" s="6">
        <f t="shared" ref="N8:N33" si="0">SUM($B8:$M8)</f>
        <v>2007726.97</v>
      </c>
    </row>
    <row r="9" spans="1:14" x14ac:dyDescent="0.2">
      <c r="A9" s="2" t="s">
        <v>15</v>
      </c>
      <c r="B9" s="1">
        <v>0</v>
      </c>
      <c r="C9" s="1">
        <v>15720.27</v>
      </c>
      <c r="D9" s="1">
        <v>107164.17</v>
      </c>
      <c r="E9" s="1">
        <v>0</v>
      </c>
      <c r="F9" s="1">
        <v>0</v>
      </c>
      <c r="G9" s="1">
        <v>0</v>
      </c>
      <c r="H9" s="1">
        <v>27116.25</v>
      </c>
      <c r="I9" s="1">
        <v>53901.5</v>
      </c>
      <c r="J9" s="1">
        <v>37147.03</v>
      </c>
      <c r="K9" s="1">
        <v>28728.37</v>
      </c>
      <c r="L9" s="1">
        <v>0</v>
      </c>
      <c r="M9" s="1">
        <v>23094.26</v>
      </c>
      <c r="N9" s="6">
        <f t="shared" si="0"/>
        <v>292871.85000000003</v>
      </c>
    </row>
    <row r="10" spans="1:14" x14ac:dyDescent="0.2">
      <c r="A10" s="2" t="s">
        <v>16</v>
      </c>
      <c r="B10" s="1">
        <v>0</v>
      </c>
      <c r="C10" s="1">
        <v>0</v>
      </c>
      <c r="D10" s="1">
        <v>2914.74</v>
      </c>
      <c r="E10" s="1">
        <v>0</v>
      </c>
      <c r="F10" s="1">
        <v>0</v>
      </c>
      <c r="G10" s="1">
        <v>0</v>
      </c>
      <c r="H10" s="1">
        <v>0</v>
      </c>
      <c r="I10" s="1">
        <v>5947.91</v>
      </c>
      <c r="J10" s="1">
        <v>2812.17</v>
      </c>
      <c r="K10" s="1">
        <v>4617.72</v>
      </c>
      <c r="L10" s="1">
        <v>0</v>
      </c>
      <c r="M10" s="1">
        <v>7217.24</v>
      </c>
      <c r="N10" s="6">
        <f t="shared" si="0"/>
        <v>23509.78</v>
      </c>
    </row>
    <row r="11" spans="1:14" x14ac:dyDescent="0.2">
      <c r="A11" s="2" t="s">
        <v>17</v>
      </c>
      <c r="B11" s="1">
        <v>0</v>
      </c>
      <c r="C11" s="1">
        <v>149410.57</v>
      </c>
      <c r="D11" s="1">
        <v>523153.08</v>
      </c>
      <c r="E11" s="1">
        <v>0</v>
      </c>
      <c r="F11" s="1">
        <v>207.22</v>
      </c>
      <c r="G11" s="1">
        <v>0</v>
      </c>
      <c r="H11" s="1">
        <v>200898.26</v>
      </c>
      <c r="I11" s="1">
        <v>961897.86</v>
      </c>
      <c r="J11" s="1">
        <v>515529.45</v>
      </c>
      <c r="K11" s="1">
        <v>1587259.28</v>
      </c>
      <c r="L11" s="1">
        <v>0</v>
      </c>
      <c r="M11" s="1">
        <v>1301192.03</v>
      </c>
      <c r="N11" s="6">
        <f t="shared" si="0"/>
        <v>5239547.75</v>
      </c>
    </row>
    <row r="12" spans="1:14" x14ac:dyDescent="0.2">
      <c r="A12" s="2" t="s">
        <v>18</v>
      </c>
      <c r="B12" s="1">
        <v>100</v>
      </c>
      <c r="C12" s="1">
        <v>7721.87</v>
      </c>
      <c r="D12" s="1">
        <v>55487.93</v>
      </c>
      <c r="E12" s="1">
        <v>0</v>
      </c>
      <c r="F12" s="1">
        <v>71044.820000000007</v>
      </c>
      <c r="G12" s="1">
        <v>0</v>
      </c>
      <c r="H12" s="1">
        <v>327947.48</v>
      </c>
      <c r="I12" s="1">
        <v>2839760.94</v>
      </c>
      <c r="J12" s="1">
        <v>366097.79</v>
      </c>
      <c r="K12" s="1">
        <v>564239.31000000006</v>
      </c>
      <c r="L12" s="1">
        <v>468.3</v>
      </c>
      <c r="M12" s="1">
        <v>437536.24</v>
      </c>
      <c r="N12" s="6">
        <f t="shared" si="0"/>
        <v>4670404.6800000006</v>
      </c>
    </row>
    <row r="13" spans="1:14" x14ac:dyDescent="0.2">
      <c r="A13" s="2" t="s">
        <v>19</v>
      </c>
      <c r="B13" s="1">
        <v>989078.09</v>
      </c>
      <c r="C13" s="1">
        <v>4657.45</v>
      </c>
      <c r="D13" s="1">
        <v>14431.92</v>
      </c>
      <c r="E13" s="1">
        <v>0</v>
      </c>
      <c r="F13" s="1">
        <v>23618.63</v>
      </c>
      <c r="G13" s="1">
        <v>0</v>
      </c>
      <c r="H13" s="1">
        <v>61252.11</v>
      </c>
      <c r="I13" s="1">
        <v>2443799.33</v>
      </c>
      <c r="J13" s="1">
        <v>305352.40999999997</v>
      </c>
      <c r="K13" s="1">
        <v>289780.56</v>
      </c>
      <c r="L13" s="1">
        <v>0</v>
      </c>
      <c r="M13" s="1">
        <v>168007.43</v>
      </c>
      <c r="N13" s="6">
        <f t="shared" si="0"/>
        <v>4299977.9300000006</v>
      </c>
    </row>
    <row r="14" spans="1:14" x14ac:dyDescent="0.2">
      <c r="A14" s="2" t="s">
        <v>20</v>
      </c>
      <c r="B14" s="1">
        <v>0</v>
      </c>
      <c r="C14" s="1">
        <v>0</v>
      </c>
      <c r="D14" s="1">
        <v>115476.75</v>
      </c>
      <c r="E14" s="1">
        <v>0</v>
      </c>
      <c r="F14" s="1">
        <v>5274.63</v>
      </c>
      <c r="G14" s="1">
        <v>0</v>
      </c>
      <c r="H14" s="1">
        <v>316660.27</v>
      </c>
      <c r="I14" s="1">
        <v>1797495.26</v>
      </c>
      <c r="J14" s="1">
        <v>509011.47</v>
      </c>
      <c r="K14" s="1">
        <v>964071.37</v>
      </c>
      <c r="L14" s="1">
        <v>0</v>
      </c>
      <c r="M14" s="1">
        <v>714698.12</v>
      </c>
      <c r="N14" s="6">
        <f t="shared" si="0"/>
        <v>4422687.87</v>
      </c>
    </row>
    <row r="15" spans="1:14" x14ac:dyDescent="0.2">
      <c r="A15" s="2" t="s">
        <v>21</v>
      </c>
      <c r="B15" s="1">
        <v>100</v>
      </c>
      <c r="C15" s="1">
        <v>0</v>
      </c>
      <c r="D15" s="1">
        <v>0</v>
      </c>
      <c r="E15" s="1">
        <v>0</v>
      </c>
      <c r="F15" s="1">
        <v>0</v>
      </c>
      <c r="G15" s="1">
        <v>7512.99</v>
      </c>
      <c r="H15" s="1">
        <v>216.22</v>
      </c>
      <c r="I15" s="1">
        <v>19623.07</v>
      </c>
      <c r="J15" s="1">
        <v>19506.43</v>
      </c>
      <c r="K15" s="1">
        <v>63584.45</v>
      </c>
      <c r="L15" s="1">
        <v>0</v>
      </c>
      <c r="M15" s="1">
        <v>50905.15</v>
      </c>
      <c r="N15" s="6">
        <f t="shared" si="0"/>
        <v>161448.31</v>
      </c>
    </row>
    <row r="16" spans="1:14" x14ac:dyDescent="0.2">
      <c r="A16" s="2" t="s">
        <v>22</v>
      </c>
      <c r="B16" s="1">
        <v>0</v>
      </c>
      <c r="C16" s="1">
        <v>35017.57</v>
      </c>
      <c r="D16" s="1">
        <v>0</v>
      </c>
      <c r="E16" s="1">
        <v>0</v>
      </c>
      <c r="F16" s="1">
        <v>224.14</v>
      </c>
      <c r="G16" s="1">
        <v>0</v>
      </c>
      <c r="H16" s="1">
        <v>259532.74</v>
      </c>
      <c r="I16" s="1">
        <v>653572.59</v>
      </c>
      <c r="J16" s="1">
        <v>149535.54999999999</v>
      </c>
      <c r="K16" s="1">
        <v>543710.59</v>
      </c>
      <c r="L16" s="1">
        <v>0</v>
      </c>
      <c r="M16" s="1">
        <v>639765.80000000005</v>
      </c>
      <c r="N16" s="6">
        <f t="shared" si="0"/>
        <v>2281358.9800000004</v>
      </c>
    </row>
    <row r="17" spans="1:14" x14ac:dyDescent="0.2">
      <c r="A17" s="2" t="s">
        <v>23</v>
      </c>
      <c r="B17" s="1">
        <v>63838.58</v>
      </c>
      <c r="C17" s="1">
        <v>750</v>
      </c>
      <c r="D17" s="1">
        <v>262140.01</v>
      </c>
      <c r="E17" s="1">
        <v>0</v>
      </c>
      <c r="F17" s="1">
        <v>99972.71</v>
      </c>
      <c r="G17" s="1">
        <v>0</v>
      </c>
      <c r="H17" s="1">
        <v>31211.16</v>
      </c>
      <c r="I17" s="1">
        <v>169492.2</v>
      </c>
      <c r="J17" s="1">
        <v>120782.83</v>
      </c>
      <c r="K17" s="1">
        <v>127011.06</v>
      </c>
      <c r="L17" s="1">
        <v>1080.96</v>
      </c>
      <c r="M17" s="1">
        <v>132063.99</v>
      </c>
      <c r="N17" s="6">
        <f t="shared" si="0"/>
        <v>1008343.5</v>
      </c>
    </row>
    <row r="18" spans="1:14" x14ac:dyDescent="0.2">
      <c r="A18" s="2" t="s">
        <v>24</v>
      </c>
      <c r="B18" s="1">
        <v>0</v>
      </c>
      <c r="C18" s="1">
        <v>0</v>
      </c>
      <c r="D18" s="1">
        <v>658840.9</v>
      </c>
      <c r="E18" s="1">
        <v>0</v>
      </c>
      <c r="F18" s="1">
        <v>41685.870000000003</v>
      </c>
      <c r="G18" s="1">
        <v>19909.34</v>
      </c>
      <c r="H18" s="1">
        <v>366.67</v>
      </c>
      <c r="I18" s="1">
        <v>26893.55</v>
      </c>
      <c r="J18" s="1">
        <v>165525.09</v>
      </c>
      <c r="K18" s="1">
        <v>118489.33</v>
      </c>
      <c r="L18" s="1">
        <v>4878.5600000000004</v>
      </c>
      <c r="M18" s="1">
        <v>89960.74</v>
      </c>
      <c r="N18" s="6">
        <f t="shared" si="0"/>
        <v>1126550.05</v>
      </c>
    </row>
    <row r="19" spans="1:14" x14ac:dyDescent="0.2">
      <c r="A19" s="2" t="s">
        <v>25</v>
      </c>
      <c r="B19" s="1">
        <v>0</v>
      </c>
      <c r="C19" s="1">
        <v>0</v>
      </c>
      <c r="D19" s="1">
        <v>23289.33</v>
      </c>
      <c r="E19" s="1">
        <v>0</v>
      </c>
      <c r="F19" s="1">
        <v>0</v>
      </c>
      <c r="G19" s="1">
        <v>0</v>
      </c>
      <c r="H19" s="1">
        <v>17479.03</v>
      </c>
      <c r="I19" s="1">
        <v>24171.39</v>
      </c>
      <c r="J19" s="1">
        <v>32901.43</v>
      </c>
      <c r="K19" s="1">
        <v>76727.28</v>
      </c>
      <c r="L19" s="1">
        <v>0</v>
      </c>
      <c r="M19" s="1">
        <v>46300.03</v>
      </c>
      <c r="N19" s="6">
        <f t="shared" si="0"/>
        <v>220868.49</v>
      </c>
    </row>
    <row r="20" spans="1:14" x14ac:dyDescent="0.2">
      <c r="A20" s="2" t="s">
        <v>26</v>
      </c>
      <c r="B20" s="1">
        <v>0</v>
      </c>
      <c r="C20" s="1">
        <v>0</v>
      </c>
      <c r="D20" s="1">
        <v>105341.32</v>
      </c>
      <c r="E20" s="1">
        <v>0</v>
      </c>
      <c r="F20" s="1">
        <v>5471.12</v>
      </c>
      <c r="G20" s="1">
        <v>0</v>
      </c>
      <c r="H20" s="1">
        <v>13199.27</v>
      </c>
      <c r="I20" s="1">
        <v>27822.63</v>
      </c>
      <c r="J20" s="1">
        <v>51639.1</v>
      </c>
      <c r="K20" s="1">
        <v>157167.6</v>
      </c>
      <c r="L20" s="1">
        <v>0</v>
      </c>
      <c r="M20" s="1">
        <v>255184.77</v>
      </c>
      <c r="N20" s="6">
        <f t="shared" si="0"/>
        <v>615825.81000000006</v>
      </c>
    </row>
    <row r="21" spans="1:14" x14ac:dyDescent="0.2">
      <c r="A21" s="2" t="s">
        <v>27</v>
      </c>
      <c r="B21" s="1">
        <v>0</v>
      </c>
      <c r="C21" s="1">
        <v>750</v>
      </c>
      <c r="D21" s="1">
        <v>0</v>
      </c>
      <c r="E21" s="1">
        <v>21085.34</v>
      </c>
      <c r="F21" s="1">
        <v>0</v>
      </c>
      <c r="G21" s="1">
        <v>0</v>
      </c>
      <c r="H21" s="1">
        <v>62083.55</v>
      </c>
      <c r="I21" s="1">
        <v>804341.11</v>
      </c>
      <c r="J21" s="1">
        <v>422715.15</v>
      </c>
      <c r="K21" s="1">
        <v>853460</v>
      </c>
      <c r="L21" s="1">
        <v>0</v>
      </c>
      <c r="M21" s="1">
        <v>505640.44</v>
      </c>
      <c r="N21" s="6">
        <f t="shared" si="0"/>
        <v>2670075.59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972.89</v>
      </c>
      <c r="G22" s="1">
        <v>0</v>
      </c>
      <c r="H22" s="1">
        <v>495756.93</v>
      </c>
      <c r="I22" s="1">
        <v>4853732.6100000003</v>
      </c>
      <c r="J22" s="1">
        <v>2503114.13</v>
      </c>
      <c r="K22" s="1">
        <v>2644432.4300000002</v>
      </c>
      <c r="L22" s="1">
        <v>0</v>
      </c>
      <c r="M22" s="1">
        <v>2177684</v>
      </c>
      <c r="N22" s="6">
        <f t="shared" si="0"/>
        <v>12675692.99</v>
      </c>
    </row>
    <row r="23" spans="1:14" x14ac:dyDescent="0.2">
      <c r="A23" s="2" t="s">
        <v>29</v>
      </c>
      <c r="B23" s="1">
        <v>0</v>
      </c>
      <c r="C23" s="1">
        <v>0</v>
      </c>
      <c r="D23" s="1">
        <v>0</v>
      </c>
      <c r="E23" s="1">
        <v>0</v>
      </c>
      <c r="F23" s="1">
        <v>821.44</v>
      </c>
      <c r="G23" s="1">
        <v>0</v>
      </c>
      <c r="H23" s="1">
        <v>7854.12</v>
      </c>
      <c r="I23" s="1">
        <v>77397.490000000005</v>
      </c>
      <c r="J23" s="1">
        <v>69420.33</v>
      </c>
      <c r="K23" s="1">
        <v>64225.66</v>
      </c>
      <c r="L23" s="1">
        <v>0</v>
      </c>
      <c r="M23" s="1">
        <v>74597.740000000005</v>
      </c>
      <c r="N23" s="6">
        <f t="shared" si="0"/>
        <v>294316.78000000003</v>
      </c>
    </row>
    <row r="24" spans="1:14" x14ac:dyDescent="0.2">
      <c r="A24" s="2" t="s">
        <v>30</v>
      </c>
      <c r="B24" s="1">
        <v>0</v>
      </c>
      <c r="C24" s="1">
        <v>1061.1500000000001</v>
      </c>
      <c r="D24" s="1">
        <v>216293</v>
      </c>
      <c r="E24" s="1">
        <v>630.62</v>
      </c>
      <c r="F24" s="1">
        <v>50835.59</v>
      </c>
      <c r="G24" s="1">
        <v>3571180.34</v>
      </c>
      <c r="H24" s="1">
        <v>30957.35</v>
      </c>
      <c r="I24" s="1">
        <v>557276.81000000006</v>
      </c>
      <c r="J24" s="1">
        <v>672230.65</v>
      </c>
      <c r="K24" s="1">
        <v>699596.62</v>
      </c>
      <c r="L24" s="1">
        <v>3332.94</v>
      </c>
      <c r="M24" s="1">
        <v>510050.89</v>
      </c>
      <c r="N24" s="6">
        <f t="shared" si="0"/>
        <v>6313445.96</v>
      </c>
    </row>
    <row r="25" spans="1:14" x14ac:dyDescent="0.2">
      <c r="A25" s="2" t="s">
        <v>31</v>
      </c>
      <c r="B25" s="1">
        <v>0</v>
      </c>
      <c r="C25" s="1">
        <v>0</v>
      </c>
      <c r="D25" s="1">
        <v>320359.71999999997</v>
      </c>
      <c r="E25" s="1">
        <v>135400</v>
      </c>
      <c r="F25" s="1">
        <v>101987.53</v>
      </c>
      <c r="G25" s="1">
        <v>2242224.48</v>
      </c>
      <c r="H25" s="1">
        <v>1641185.59</v>
      </c>
      <c r="I25" s="1">
        <v>7192726.8700000001</v>
      </c>
      <c r="J25" s="1">
        <v>1923235.94</v>
      </c>
      <c r="K25" s="1">
        <v>6648365.7800000003</v>
      </c>
      <c r="L25" s="1">
        <v>0</v>
      </c>
      <c r="M25" s="1">
        <v>5939528.0300000003</v>
      </c>
      <c r="N25" s="6">
        <f t="shared" si="0"/>
        <v>26145013.940000001</v>
      </c>
    </row>
    <row r="26" spans="1:14" x14ac:dyDescent="0.2">
      <c r="A26" s="2" t="s">
        <v>32</v>
      </c>
      <c r="B26" s="1">
        <v>0</v>
      </c>
      <c r="C26" s="1">
        <v>4657.45</v>
      </c>
      <c r="D26" s="1">
        <v>8441.69</v>
      </c>
      <c r="E26" s="1">
        <v>36560.019999999997</v>
      </c>
      <c r="F26" s="1">
        <v>482.82</v>
      </c>
      <c r="G26" s="1">
        <v>0</v>
      </c>
      <c r="H26" s="1">
        <v>36598.449999999997</v>
      </c>
      <c r="I26" s="1">
        <v>365218.24</v>
      </c>
      <c r="J26" s="1">
        <v>253602.77</v>
      </c>
      <c r="K26" s="1">
        <v>242325.49</v>
      </c>
      <c r="L26" s="1">
        <v>421.08</v>
      </c>
      <c r="M26" s="1">
        <v>137015.95000000001</v>
      </c>
      <c r="N26" s="6">
        <f t="shared" si="0"/>
        <v>1085323.96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374.19</v>
      </c>
      <c r="G27" s="1">
        <v>0</v>
      </c>
      <c r="H27" s="1">
        <v>1086.42</v>
      </c>
      <c r="I27" s="1">
        <v>25779.98</v>
      </c>
      <c r="J27" s="1">
        <v>23953.78</v>
      </c>
      <c r="K27" s="1">
        <v>15151.31</v>
      </c>
      <c r="L27" s="1">
        <v>0</v>
      </c>
      <c r="M27" s="1">
        <v>11205.18</v>
      </c>
      <c r="N27" s="6">
        <f t="shared" si="0"/>
        <v>77550.859999999986</v>
      </c>
    </row>
    <row r="28" spans="1:14" x14ac:dyDescent="0.2">
      <c r="A28" s="2" t="s">
        <v>34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109.01</v>
      </c>
      <c r="I28" s="1">
        <v>330.54</v>
      </c>
      <c r="J28" s="1">
        <v>6971.16</v>
      </c>
      <c r="K28" s="1">
        <v>2812.75</v>
      </c>
      <c r="L28" s="1">
        <v>0</v>
      </c>
      <c r="M28" s="1">
        <v>989.19</v>
      </c>
      <c r="N28" s="6">
        <f t="shared" si="0"/>
        <v>11212.65</v>
      </c>
    </row>
    <row r="29" spans="1:14" x14ac:dyDescent="0.2">
      <c r="A29" s="2" t="s">
        <v>35</v>
      </c>
      <c r="B29" s="1">
        <v>0</v>
      </c>
      <c r="C29" s="1">
        <v>0</v>
      </c>
      <c r="D29" s="1">
        <v>13164.36</v>
      </c>
      <c r="E29" s="1">
        <v>0</v>
      </c>
      <c r="F29" s="1">
        <v>7918.63</v>
      </c>
      <c r="G29" s="1">
        <v>1483.8</v>
      </c>
      <c r="H29" s="1">
        <v>147714.15</v>
      </c>
      <c r="I29" s="1">
        <v>562751.1</v>
      </c>
      <c r="J29" s="1">
        <v>476079.2</v>
      </c>
      <c r="K29" s="1">
        <v>674391.84</v>
      </c>
      <c r="L29" s="1">
        <v>0</v>
      </c>
      <c r="M29" s="1">
        <v>555659.89</v>
      </c>
      <c r="N29" s="6">
        <f t="shared" si="0"/>
        <v>2439162.9700000002</v>
      </c>
    </row>
    <row r="30" spans="1:14" x14ac:dyDescent="0.2">
      <c r="A30" s="2" t="s">
        <v>36</v>
      </c>
      <c r="B30" s="1">
        <v>0</v>
      </c>
      <c r="C30" s="1">
        <v>38436.559999999998</v>
      </c>
      <c r="D30" s="1">
        <v>0</v>
      </c>
      <c r="E30" s="1">
        <v>0</v>
      </c>
      <c r="F30" s="1">
        <v>4311.6000000000004</v>
      </c>
      <c r="G30" s="1">
        <v>1780576.29</v>
      </c>
      <c r="H30" s="1">
        <v>156865.04</v>
      </c>
      <c r="I30" s="1">
        <v>3946553.22</v>
      </c>
      <c r="J30" s="1">
        <v>1633151.88</v>
      </c>
      <c r="K30" s="1">
        <v>1881178.84</v>
      </c>
      <c r="L30" s="1">
        <v>0</v>
      </c>
      <c r="M30" s="1">
        <v>1928802.68</v>
      </c>
      <c r="N30" s="6">
        <f t="shared" si="0"/>
        <v>11369876.109999999</v>
      </c>
    </row>
    <row r="31" spans="1:14" x14ac:dyDescent="0.2">
      <c r="A31" s="2" t="s">
        <v>37</v>
      </c>
      <c r="B31" s="1">
        <v>0</v>
      </c>
      <c r="C31" s="1">
        <v>0</v>
      </c>
      <c r="D31" s="1">
        <v>3635.34</v>
      </c>
      <c r="E31" s="1">
        <v>0</v>
      </c>
      <c r="F31" s="1">
        <v>291.51</v>
      </c>
      <c r="G31" s="1">
        <v>0</v>
      </c>
      <c r="H31" s="1">
        <v>198933.33</v>
      </c>
      <c r="I31" s="1">
        <v>682607.85</v>
      </c>
      <c r="J31" s="1">
        <v>499806.43</v>
      </c>
      <c r="K31" s="1">
        <v>758002.79</v>
      </c>
      <c r="L31" s="1">
        <v>0</v>
      </c>
      <c r="M31" s="1">
        <v>314828.28999999998</v>
      </c>
      <c r="N31" s="6">
        <f t="shared" si="0"/>
        <v>2458105.54</v>
      </c>
    </row>
    <row r="32" spans="1:14" x14ac:dyDescent="0.2">
      <c r="A32" s="2" t="s">
        <v>38</v>
      </c>
      <c r="B32" s="1">
        <v>1013930.5</v>
      </c>
      <c r="C32" s="1">
        <v>141974.34</v>
      </c>
      <c r="D32" s="1">
        <v>5383158.8300000001</v>
      </c>
      <c r="E32" s="1">
        <v>126749.68</v>
      </c>
      <c r="F32" s="1">
        <v>1934648.78</v>
      </c>
      <c r="G32" s="1">
        <v>238914.05</v>
      </c>
      <c r="H32" s="1">
        <v>2001349.86</v>
      </c>
      <c r="I32" s="1">
        <v>16140104.17</v>
      </c>
      <c r="J32" s="1">
        <v>1898817.73</v>
      </c>
      <c r="K32" s="1">
        <v>5611130.2199999997</v>
      </c>
      <c r="L32" s="1">
        <v>3026.97</v>
      </c>
      <c r="M32" s="1">
        <v>2547822.71</v>
      </c>
      <c r="N32" s="6">
        <f t="shared" si="0"/>
        <v>37041627.840000004</v>
      </c>
    </row>
    <row r="33" spans="1:14" x14ac:dyDescent="0.2">
      <c r="A33" s="2" t="s">
        <v>39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781.33</v>
      </c>
      <c r="I33" s="1">
        <v>5532.03</v>
      </c>
      <c r="J33" s="1">
        <v>1232.9000000000001</v>
      </c>
      <c r="K33" s="1">
        <v>48044.53</v>
      </c>
      <c r="L33" s="1">
        <v>0</v>
      </c>
      <c r="M33" s="1">
        <v>3455.61</v>
      </c>
      <c r="N33" s="6">
        <f t="shared" si="0"/>
        <v>59046.400000000001</v>
      </c>
    </row>
    <row r="35" spans="1:14" x14ac:dyDescent="0.2">
      <c r="A35" s="3" t="s">
        <v>41</v>
      </c>
      <c r="B35" s="5">
        <f>SUM(B$7:B$33)</f>
        <v>2067047.17</v>
      </c>
      <c r="C35" s="5">
        <f t="shared" ref="C35:N35" si="1">SUM(C$7:C$33)</f>
        <v>400947.54000000004</v>
      </c>
      <c r="D35" s="5">
        <f t="shared" si="1"/>
        <v>7813293.0899999999</v>
      </c>
      <c r="E35" s="5">
        <f t="shared" si="1"/>
        <v>320425.65999999997</v>
      </c>
      <c r="F35" s="5">
        <f t="shared" si="1"/>
        <v>2350144.12</v>
      </c>
      <c r="G35" s="5">
        <f t="shared" si="1"/>
        <v>7947119.1499999994</v>
      </c>
      <c r="H35" s="5">
        <f t="shared" si="1"/>
        <v>6046056.9100000001</v>
      </c>
      <c r="I35" s="5">
        <f t="shared" si="1"/>
        <v>44730994.360000007</v>
      </c>
      <c r="J35" s="5">
        <f t="shared" si="1"/>
        <v>13129826.089999998</v>
      </c>
      <c r="K35" s="5">
        <f t="shared" si="1"/>
        <v>25257808.84</v>
      </c>
      <c r="L35" s="5">
        <f t="shared" si="1"/>
        <v>13208.81</v>
      </c>
      <c r="M35" s="5">
        <f t="shared" si="1"/>
        <v>19030513.789999999</v>
      </c>
      <c r="N35" s="5">
        <f t="shared" si="1"/>
        <v>129107385.53000002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Clauber Teixeira Rodrigues</dc:creator>
  <cp:lastModifiedBy>Clauber Teixeira Rodrigues</cp:lastModifiedBy>
  <dcterms:created xsi:type="dcterms:W3CDTF">2021-07-13T08:31:31Z</dcterms:created>
  <dcterms:modified xsi:type="dcterms:W3CDTF">2026-04-23T14:14:13Z</dcterms:modified>
</cp:coreProperties>
</file>