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tracoes\arrecadacao\Portal\"/>
    </mc:Choice>
  </mc:AlternateContent>
  <xr:revisionPtr revIDLastSave="0" documentId="13_ncr:1_{35A1B33E-FA90-4E6C-9357-D1F1D264DC48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<sst xmlns="http://schemas.openxmlformats.org/spreadsheetml/2006/main" count="84" uniqueCount="42">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</sst>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MAIO/2025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1071562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7015162" y="0"/>
          <a:ext cx="10153650" cy="8096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2025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zoomScale="90" zoomScaleNormal="90" workbookViewId="0">
      <selection activeCell="B7" sqref="B7:M33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92.43</v>
      </c>
      <c r="I7" s="1">
        <v>0</v>
      </c>
      <c r="J7" s="1">
        <v>4397.93</v>
      </c>
      <c r="K7" s="1">
        <v>1074.3800000000001</v>
      </c>
      <c r="L7" s="1">
        <v>0</v>
      </c>
      <c r="M7" s="1">
        <v>49025.04</v>
      </c>
      <c r="N7" s="6">
        <f>SUM($B7:$M7)</f>
        <v>54589.78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61276.160000000003</v>
      </c>
      <c r="H8" s="1">
        <v>35151.370000000003</v>
      </c>
      <c r="I8" s="1">
        <v>884429.99</v>
      </c>
      <c r="J8" s="1">
        <v>1376050.55</v>
      </c>
      <c r="K8" s="1">
        <v>401811.99</v>
      </c>
      <c r="L8" s="1">
        <v>0</v>
      </c>
      <c r="M8" s="1">
        <v>189300.63</v>
      </c>
      <c r="N8" s="6">
        <f t="shared" ref="N8:N33" si="0">SUM($B8:$M8)</f>
        <v>2948020.6900000004</v>
      </c>
    </row>
    <row r="9" spans="1:14" x14ac:dyDescent="0.2">
      <c r="A9" s="2" t="s">
        <v>15</v>
      </c>
      <c r="B9" s="1">
        <v>0</v>
      </c>
      <c r="C9" s="1">
        <v>3579.54</v>
      </c>
      <c r="D9" s="1">
        <v>109171.24</v>
      </c>
      <c r="E9" s="1">
        <v>0</v>
      </c>
      <c r="F9" s="1">
        <v>0</v>
      </c>
      <c r="G9" s="1">
        <v>0</v>
      </c>
      <c r="H9" s="1">
        <v>16579.48</v>
      </c>
      <c r="I9" s="1">
        <v>114660.46</v>
      </c>
      <c r="J9" s="1">
        <v>34894.25</v>
      </c>
      <c r="K9" s="1">
        <v>28756.95</v>
      </c>
      <c r="L9" s="1">
        <v>0</v>
      </c>
      <c r="M9" s="1">
        <v>37151.79</v>
      </c>
      <c r="N9" s="6">
        <f t="shared" si="0"/>
        <v>344793.70999999996</v>
      </c>
    </row>
    <row r="10" spans="1:14" x14ac:dyDescent="0.2">
      <c r="A10" s="2" t="s">
        <v>16</v>
      </c>
      <c r="B10" s="1">
        <v>0</v>
      </c>
      <c r="C10" s="1">
        <v>0</v>
      </c>
      <c r="D10" s="1">
        <v>7499.67</v>
      </c>
      <c r="E10" s="1">
        <v>0</v>
      </c>
      <c r="F10" s="1">
        <v>0</v>
      </c>
      <c r="G10" s="1">
        <v>0</v>
      </c>
      <c r="H10" s="1">
        <v>90572.13</v>
      </c>
      <c r="I10" s="1">
        <v>0</v>
      </c>
      <c r="J10" s="1">
        <v>14669.09</v>
      </c>
      <c r="K10" s="1">
        <v>5593.5</v>
      </c>
      <c r="L10" s="1">
        <v>0</v>
      </c>
      <c r="M10" s="1">
        <v>2857.17</v>
      </c>
      <c r="N10" s="6">
        <f t="shared" si="0"/>
        <v>121191.56</v>
      </c>
    </row>
    <row r="11" spans="1:14" x14ac:dyDescent="0.2">
      <c r="A11" s="2" t="s">
        <v>17</v>
      </c>
      <c r="B11" s="1">
        <v>0</v>
      </c>
      <c r="C11" s="1">
        <v>58503.1</v>
      </c>
      <c r="D11" s="1">
        <v>294548.7</v>
      </c>
      <c r="E11" s="1">
        <v>128606.52</v>
      </c>
      <c r="F11" s="1">
        <v>872.74</v>
      </c>
      <c r="G11" s="1">
        <v>0</v>
      </c>
      <c r="H11" s="1">
        <v>724247.14</v>
      </c>
      <c r="I11" s="1">
        <v>713657.44</v>
      </c>
      <c r="J11" s="1">
        <v>2504847.2200000002</v>
      </c>
      <c r="K11" s="1">
        <v>926106.35</v>
      </c>
      <c r="L11" s="1">
        <v>0</v>
      </c>
      <c r="M11" s="1">
        <v>581421.63</v>
      </c>
      <c r="N11" s="6">
        <f t="shared" si="0"/>
        <v>5932810.8399999999</v>
      </c>
    </row>
    <row r="12" spans="1:14" x14ac:dyDescent="0.2">
      <c r="A12" s="2" t="s">
        <v>18</v>
      </c>
      <c r="B12" s="1">
        <v>7115425.2599999998</v>
      </c>
      <c r="C12" s="1">
        <v>0</v>
      </c>
      <c r="D12" s="1">
        <v>33819.279999999999</v>
      </c>
      <c r="E12" s="1">
        <v>0</v>
      </c>
      <c r="F12" s="1">
        <v>39789.370000000003</v>
      </c>
      <c r="G12" s="1">
        <v>0</v>
      </c>
      <c r="H12" s="1">
        <v>698676.04</v>
      </c>
      <c r="I12" s="1">
        <v>4791397.51</v>
      </c>
      <c r="J12" s="1">
        <v>376816.59</v>
      </c>
      <c r="K12" s="1">
        <v>697384.05</v>
      </c>
      <c r="L12" s="1">
        <v>234.15</v>
      </c>
      <c r="M12" s="1">
        <v>184708.78</v>
      </c>
      <c r="N12" s="6">
        <f t="shared" si="0"/>
        <v>13938251.030000001</v>
      </c>
    </row>
    <row r="13" spans="1:14" x14ac:dyDescent="0.2">
      <c r="A13" s="2" t="s">
        <v>19</v>
      </c>
      <c r="B13" s="1">
        <v>91967.79</v>
      </c>
      <c r="C13" s="1">
        <v>0</v>
      </c>
      <c r="D13" s="1">
        <v>13532.2</v>
      </c>
      <c r="E13" s="1">
        <v>0</v>
      </c>
      <c r="F13" s="1">
        <v>22133.73</v>
      </c>
      <c r="G13" s="1">
        <v>0</v>
      </c>
      <c r="H13" s="1">
        <v>504150.5</v>
      </c>
      <c r="I13" s="1">
        <v>199880.02</v>
      </c>
      <c r="J13" s="1">
        <v>370602.83</v>
      </c>
      <c r="K13" s="1">
        <v>794018.2</v>
      </c>
      <c r="L13" s="1">
        <v>0</v>
      </c>
      <c r="M13" s="1">
        <v>109881.97</v>
      </c>
      <c r="N13" s="6">
        <f t="shared" si="0"/>
        <v>2106167.2400000002</v>
      </c>
    </row>
    <row r="14" spans="1:14" x14ac:dyDescent="0.2">
      <c r="A14" s="2" t="s">
        <v>20</v>
      </c>
      <c r="B14" s="1">
        <v>0</v>
      </c>
      <c r="C14" s="1">
        <v>0</v>
      </c>
      <c r="D14" s="1">
        <v>167463.84</v>
      </c>
      <c r="E14" s="1">
        <v>0</v>
      </c>
      <c r="F14" s="1">
        <v>2727.22</v>
      </c>
      <c r="G14" s="1">
        <v>0</v>
      </c>
      <c r="H14" s="1">
        <v>1053300.79</v>
      </c>
      <c r="I14" s="1">
        <v>600268.89</v>
      </c>
      <c r="J14" s="1">
        <v>1348083.91</v>
      </c>
      <c r="K14" s="1">
        <v>974708.55</v>
      </c>
      <c r="L14" s="1">
        <v>0</v>
      </c>
      <c r="M14" s="1">
        <v>366644.6</v>
      </c>
      <c r="N14" s="6">
        <f t="shared" si="0"/>
        <v>4513197.8</v>
      </c>
    </row>
    <row r="15" spans="1:14" x14ac:dyDescent="0.2">
      <c r="A15" s="2" t="s">
        <v>21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6118.43</v>
      </c>
      <c r="I15" s="1">
        <v>69308</v>
      </c>
      <c r="J15" s="1">
        <v>58721.75</v>
      </c>
      <c r="K15" s="1">
        <v>18973.54</v>
      </c>
      <c r="L15" s="1">
        <v>0</v>
      </c>
      <c r="M15" s="1">
        <v>13991.03</v>
      </c>
      <c r="N15" s="6">
        <f t="shared" si="0"/>
        <v>167112.75</v>
      </c>
    </row>
    <row r="16" spans="1:14" x14ac:dyDescent="0.2">
      <c r="A16" s="2" t="s">
        <v>22</v>
      </c>
      <c r="B16" s="1">
        <v>1012267.74</v>
      </c>
      <c r="C16" s="1">
        <v>0</v>
      </c>
      <c r="D16" s="1">
        <v>0</v>
      </c>
      <c r="E16" s="1">
        <v>0</v>
      </c>
      <c r="F16" s="1">
        <v>0</v>
      </c>
      <c r="G16" s="1">
        <v>3659.22</v>
      </c>
      <c r="H16" s="1">
        <v>257801.28</v>
      </c>
      <c r="I16" s="1">
        <v>791436.2</v>
      </c>
      <c r="J16" s="1">
        <v>72718.16</v>
      </c>
      <c r="K16" s="1">
        <v>306894.76</v>
      </c>
      <c r="L16" s="1">
        <v>0</v>
      </c>
      <c r="M16" s="1">
        <v>289114.92</v>
      </c>
      <c r="N16" s="6">
        <f t="shared" si="0"/>
        <v>2733892.2800000003</v>
      </c>
    </row>
    <row r="17" spans="1:14" x14ac:dyDescent="0.2">
      <c r="A17" s="2" t="s">
        <v>23</v>
      </c>
      <c r="B17" s="1">
        <v>406139.84</v>
      </c>
      <c r="C17" s="1">
        <v>0</v>
      </c>
      <c r="D17" s="1">
        <v>462541.29</v>
      </c>
      <c r="E17" s="1">
        <v>0</v>
      </c>
      <c r="F17" s="1">
        <v>38736.31</v>
      </c>
      <c r="G17" s="1">
        <v>0</v>
      </c>
      <c r="H17" s="1">
        <v>70384.23</v>
      </c>
      <c r="I17" s="1">
        <v>203437.84</v>
      </c>
      <c r="J17" s="1">
        <v>306040.61</v>
      </c>
      <c r="K17" s="1">
        <v>88370.34</v>
      </c>
      <c r="L17" s="1">
        <v>306.31</v>
      </c>
      <c r="M17" s="1">
        <v>41067.370000000003</v>
      </c>
      <c r="N17" s="6">
        <f t="shared" si="0"/>
        <v>1617024.1400000004</v>
      </c>
    </row>
    <row r="18" spans="1:14" x14ac:dyDescent="0.2">
      <c r="A18" s="2" t="s">
        <v>24</v>
      </c>
      <c r="B18" s="1">
        <v>0</v>
      </c>
      <c r="C18" s="1">
        <v>0</v>
      </c>
      <c r="D18" s="1">
        <v>347833.29</v>
      </c>
      <c r="E18" s="1">
        <v>0</v>
      </c>
      <c r="F18" s="1">
        <v>23521.4</v>
      </c>
      <c r="G18" s="1">
        <v>12584.46</v>
      </c>
      <c r="H18" s="1">
        <v>7121.44</v>
      </c>
      <c r="I18" s="1">
        <v>949.3</v>
      </c>
      <c r="J18" s="1">
        <v>59930.26</v>
      </c>
      <c r="K18" s="1">
        <v>20097.7</v>
      </c>
      <c r="L18" s="1">
        <v>3610.19</v>
      </c>
      <c r="M18" s="1">
        <v>21565.81</v>
      </c>
      <c r="N18" s="6">
        <f t="shared" si="0"/>
        <v>497213.85000000003</v>
      </c>
    </row>
    <row r="19" spans="1:14" x14ac:dyDescent="0.2">
      <c r="A19" s="2" t="s">
        <v>25</v>
      </c>
      <c r="B19" s="1">
        <v>0</v>
      </c>
      <c r="C19" s="1">
        <v>0</v>
      </c>
      <c r="D19" s="1">
        <v>11715.41</v>
      </c>
      <c r="E19" s="1">
        <v>0</v>
      </c>
      <c r="F19" s="1">
        <v>0</v>
      </c>
      <c r="G19" s="1">
        <v>0</v>
      </c>
      <c r="H19" s="1">
        <v>63.65</v>
      </c>
      <c r="I19" s="1">
        <v>111358.04</v>
      </c>
      <c r="J19" s="1">
        <v>68661.95</v>
      </c>
      <c r="K19" s="1">
        <v>24650.12</v>
      </c>
      <c r="L19" s="1">
        <v>0</v>
      </c>
      <c r="M19" s="1">
        <v>17825.39</v>
      </c>
      <c r="N19" s="6">
        <f t="shared" si="0"/>
        <v>234274.56</v>
      </c>
    </row>
    <row r="20" spans="1:14" x14ac:dyDescent="0.2">
      <c r="A20" s="2" t="s">
        <v>26</v>
      </c>
      <c r="B20" s="1">
        <v>0</v>
      </c>
      <c r="C20" s="1">
        <v>65934</v>
      </c>
      <c r="D20" s="1">
        <v>101385.3</v>
      </c>
      <c r="E20" s="1">
        <v>0</v>
      </c>
      <c r="F20" s="1">
        <v>0</v>
      </c>
      <c r="G20" s="1">
        <v>0</v>
      </c>
      <c r="H20" s="1">
        <v>23348.82</v>
      </c>
      <c r="I20" s="1">
        <v>76412.37</v>
      </c>
      <c r="J20" s="1">
        <v>143864.71</v>
      </c>
      <c r="K20" s="1">
        <v>54408.04</v>
      </c>
      <c r="L20" s="1">
        <v>0</v>
      </c>
      <c r="M20" s="1">
        <v>64858.23</v>
      </c>
      <c r="N20" s="6">
        <f t="shared" si="0"/>
        <v>530211.47</v>
      </c>
    </row>
    <row r="21" spans="1:14" x14ac:dyDescent="0.2">
      <c r="A21" s="2" t="s">
        <v>27</v>
      </c>
      <c r="B21" s="1">
        <v>0</v>
      </c>
      <c r="C21" s="1">
        <v>0</v>
      </c>
      <c r="D21" s="1">
        <v>4817</v>
      </c>
      <c r="E21" s="1">
        <v>0</v>
      </c>
      <c r="F21" s="1">
        <v>0</v>
      </c>
      <c r="G21" s="1">
        <v>0</v>
      </c>
      <c r="H21" s="1">
        <v>187399.35</v>
      </c>
      <c r="I21" s="1">
        <v>356838.27</v>
      </c>
      <c r="J21" s="1">
        <v>1260448.48</v>
      </c>
      <c r="K21" s="1">
        <v>1013017.47</v>
      </c>
      <c r="L21" s="1">
        <v>0</v>
      </c>
      <c r="M21" s="1">
        <v>194992.58</v>
      </c>
      <c r="N21" s="6">
        <f t="shared" si="0"/>
        <v>3017513.1500000004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260.63</v>
      </c>
      <c r="G22" s="1">
        <v>0</v>
      </c>
      <c r="H22" s="1">
        <v>2305173.2599999998</v>
      </c>
      <c r="I22" s="1">
        <v>2128215.61</v>
      </c>
      <c r="J22" s="1">
        <v>5622794.8399999999</v>
      </c>
      <c r="K22" s="1">
        <v>1767228</v>
      </c>
      <c r="L22" s="1">
        <v>0</v>
      </c>
      <c r="M22" s="1">
        <v>835122.83</v>
      </c>
      <c r="N22" s="6">
        <f t="shared" si="0"/>
        <v>12658795.17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410.72</v>
      </c>
      <c r="G23" s="1">
        <v>0</v>
      </c>
      <c r="H23" s="1">
        <v>11698.54</v>
      </c>
      <c r="I23" s="1">
        <v>84287.33</v>
      </c>
      <c r="J23" s="1">
        <v>113740.71</v>
      </c>
      <c r="K23" s="1">
        <v>65296.19</v>
      </c>
      <c r="L23" s="1">
        <v>0</v>
      </c>
      <c r="M23" s="1">
        <v>51277.81</v>
      </c>
      <c r="N23" s="6">
        <f t="shared" si="0"/>
        <v>326711.3</v>
      </c>
    </row>
    <row r="24" spans="1:14" x14ac:dyDescent="0.2">
      <c r="A24" s="2" t="s">
        <v>30</v>
      </c>
      <c r="B24" s="1">
        <v>0</v>
      </c>
      <c r="C24" s="1">
        <v>1000</v>
      </c>
      <c r="D24" s="1">
        <v>50646.7</v>
      </c>
      <c r="E24" s="1">
        <v>0</v>
      </c>
      <c r="F24" s="1">
        <v>28809.55</v>
      </c>
      <c r="G24" s="1">
        <v>2061288.05</v>
      </c>
      <c r="H24" s="1">
        <v>167912.75</v>
      </c>
      <c r="I24" s="1">
        <v>514030.88</v>
      </c>
      <c r="J24" s="1">
        <v>1539561.26</v>
      </c>
      <c r="K24" s="1">
        <v>381844.65</v>
      </c>
      <c r="L24" s="1">
        <v>422.08</v>
      </c>
      <c r="M24" s="1">
        <v>271258.53999999998</v>
      </c>
      <c r="N24" s="6">
        <f t="shared" si="0"/>
        <v>5016774.46</v>
      </c>
    </row>
    <row r="25" spans="1:14" x14ac:dyDescent="0.2">
      <c r="A25" s="2" t="s">
        <v>31</v>
      </c>
      <c r="B25" s="1">
        <v>200</v>
      </c>
      <c r="C25" s="1">
        <v>1447.47</v>
      </c>
      <c r="D25" s="1">
        <v>355427.56</v>
      </c>
      <c r="E25" s="1">
        <v>67700</v>
      </c>
      <c r="F25" s="1">
        <v>76700.75</v>
      </c>
      <c r="G25" s="1">
        <v>1122329.6299999999</v>
      </c>
      <c r="H25" s="1">
        <v>7071681.5700000003</v>
      </c>
      <c r="I25" s="1">
        <v>8864043.1799999997</v>
      </c>
      <c r="J25" s="1">
        <v>7865881.3300000001</v>
      </c>
      <c r="K25" s="1">
        <v>5185099.08</v>
      </c>
      <c r="L25" s="1">
        <v>0</v>
      </c>
      <c r="M25" s="1">
        <v>2571284.12</v>
      </c>
      <c r="N25" s="6">
        <f t="shared" si="0"/>
        <v>33181794.690000001</v>
      </c>
    </row>
    <row r="26" spans="1:14" x14ac:dyDescent="0.2">
      <c r="A26" s="2" t="s">
        <v>32</v>
      </c>
      <c r="B26" s="1">
        <v>0</v>
      </c>
      <c r="C26" s="1">
        <v>0</v>
      </c>
      <c r="D26" s="1">
        <v>0</v>
      </c>
      <c r="E26" s="1">
        <v>0</v>
      </c>
      <c r="F26" s="1">
        <v>241.41</v>
      </c>
      <c r="G26" s="1">
        <v>0</v>
      </c>
      <c r="H26" s="1">
        <v>28855.08</v>
      </c>
      <c r="I26" s="1">
        <v>160549.9</v>
      </c>
      <c r="J26" s="1">
        <v>318095.28000000003</v>
      </c>
      <c r="K26" s="1">
        <v>105483.71</v>
      </c>
      <c r="L26" s="1">
        <v>210.54</v>
      </c>
      <c r="M26" s="1">
        <v>80535.039999999994</v>
      </c>
      <c r="N26" s="6">
        <f t="shared" si="0"/>
        <v>693970.96000000008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8610.1200000000008</v>
      </c>
      <c r="I27" s="1">
        <v>7249.22</v>
      </c>
      <c r="J27" s="1">
        <v>24074.560000000001</v>
      </c>
      <c r="K27" s="1">
        <v>10798.09</v>
      </c>
      <c r="L27" s="1">
        <v>0</v>
      </c>
      <c r="M27" s="1">
        <v>407.91</v>
      </c>
      <c r="N27" s="6">
        <f t="shared" si="0"/>
        <v>51139.900000000009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54.56</v>
      </c>
      <c r="I28" s="1">
        <v>0</v>
      </c>
      <c r="J28" s="1">
        <v>1039.6199999999999</v>
      </c>
      <c r="K28" s="1">
        <v>687.95</v>
      </c>
      <c r="L28" s="1">
        <v>0</v>
      </c>
      <c r="M28" s="1">
        <v>842.78</v>
      </c>
      <c r="N28" s="6">
        <f t="shared" si="0"/>
        <v>2624.91</v>
      </c>
    </row>
    <row r="29" spans="1:14" x14ac:dyDescent="0.2">
      <c r="A29" s="2" t="s">
        <v>35</v>
      </c>
      <c r="B29" s="1">
        <v>256260</v>
      </c>
      <c r="C29" s="1">
        <v>0</v>
      </c>
      <c r="D29" s="1">
        <v>376.01</v>
      </c>
      <c r="E29" s="1">
        <v>0</v>
      </c>
      <c r="F29" s="1">
        <v>29423.94</v>
      </c>
      <c r="G29" s="1">
        <v>193992.35</v>
      </c>
      <c r="H29" s="1">
        <v>197522.69</v>
      </c>
      <c r="I29" s="1">
        <v>277472.90999999997</v>
      </c>
      <c r="J29" s="1">
        <v>727907.06</v>
      </c>
      <c r="K29" s="1">
        <v>428305.67</v>
      </c>
      <c r="L29" s="1">
        <v>317.43</v>
      </c>
      <c r="M29" s="1">
        <v>340494.22</v>
      </c>
      <c r="N29" s="6">
        <f t="shared" si="0"/>
        <v>2452072.2800000003</v>
      </c>
    </row>
    <row r="30" spans="1:14" x14ac:dyDescent="0.2">
      <c r="A30" s="2" t="s">
        <v>36</v>
      </c>
      <c r="B30" s="1">
        <v>0</v>
      </c>
      <c r="C30" s="1">
        <v>0</v>
      </c>
      <c r="D30" s="1">
        <v>0</v>
      </c>
      <c r="E30" s="1">
        <v>100899.48</v>
      </c>
      <c r="F30" s="1">
        <v>2084.12</v>
      </c>
      <c r="G30" s="1">
        <v>1186471.72</v>
      </c>
      <c r="H30" s="1">
        <v>401593.94</v>
      </c>
      <c r="I30" s="1">
        <v>5516385.8799999999</v>
      </c>
      <c r="J30" s="1">
        <v>3472853.53</v>
      </c>
      <c r="K30" s="1">
        <v>1054521.67</v>
      </c>
      <c r="L30" s="1">
        <v>0</v>
      </c>
      <c r="M30" s="1">
        <v>1487094.16</v>
      </c>
      <c r="N30" s="6">
        <f t="shared" si="0"/>
        <v>13221904.5</v>
      </c>
    </row>
    <row r="31" spans="1:14" x14ac:dyDescent="0.2">
      <c r="A31" s="2" t="s">
        <v>37</v>
      </c>
      <c r="B31" s="1">
        <v>0</v>
      </c>
      <c r="C31" s="1">
        <v>75665.87</v>
      </c>
      <c r="D31" s="1">
        <v>1096.01</v>
      </c>
      <c r="E31" s="1">
        <v>0</v>
      </c>
      <c r="F31" s="1">
        <v>0</v>
      </c>
      <c r="G31" s="1">
        <v>0</v>
      </c>
      <c r="H31" s="1">
        <v>1223597.27</v>
      </c>
      <c r="I31" s="1">
        <v>1139601.1399999999</v>
      </c>
      <c r="J31" s="1">
        <v>957558.33</v>
      </c>
      <c r="K31" s="1">
        <v>449034.42</v>
      </c>
      <c r="L31" s="1">
        <v>0</v>
      </c>
      <c r="M31" s="1">
        <v>149821.82</v>
      </c>
      <c r="N31" s="6">
        <f t="shared" si="0"/>
        <v>3996374.86</v>
      </c>
    </row>
    <row r="32" spans="1:14" x14ac:dyDescent="0.2">
      <c r="A32" s="2" t="s">
        <v>38</v>
      </c>
      <c r="B32" s="1">
        <v>825582.55</v>
      </c>
      <c r="C32" s="1">
        <v>3579.54</v>
      </c>
      <c r="D32" s="1">
        <v>643886.88</v>
      </c>
      <c r="E32" s="1">
        <v>67700</v>
      </c>
      <c r="F32" s="1">
        <v>1120398.8400000001</v>
      </c>
      <c r="G32" s="1">
        <v>140876.20000000001</v>
      </c>
      <c r="H32" s="1">
        <v>7613257.9900000002</v>
      </c>
      <c r="I32" s="1">
        <v>14173693.27</v>
      </c>
      <c r="J32" s="1">
        <v>8490793.0899999999</v>
      </c>
      <c r="K32" s="1">
        <v>3315842.95</v>
      </c>
      <c r="L32" s="1">
        <v>2400.73</v>
      </c>
      <c r="M32" s="1">
        <v>1301167.8899999999</v>
      </c>
      <c r="N32" s="6">
        <f t="shared" si="0"/>
        <v>37699179.93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1352.94</v>
      </c>
      <c r="I33" s="1">
        <v>3968.56</v>
      </c>
      <c r="J33" s="1">
        <v>3790.33</v>
      </c>
      <c r="K33" s="1">
        <v>1374.82</v>
      </c>
      <c r="L33" s="1">
        <v>0</v>
      </c>
      <c r="M33" s="1">
        <v>1010.81</v>
      </c>
      <c r="N33" s="6">
        <f t="shared" si="0"/>
        <v>11497.46</v>
      </c>
    </row>
    <row r="35" spans="1:14" x14ac:dyDescent="0.2">
      <c r="A35" s="3" t="s">
        <v>41</v>
      </c>
      <c r="B35" s="4">
        <f>SUM(B$7:B$33)</f>
        <v>9707843.1800000016</v>
      </c>
      <c r="C35" s="4">
        <f t="shared" ref="C35:N35" si="1">SUM(C$7:C$33)</f>
        <v>209709.52</v>
      </c>
      <c r="D35" s="4">
        <f t="shared" si="1"/>
        <v>2605760.38</v>
      </c>
      <c r="E35" s="4">
        <f t="shared" si="1"/>
        <v>364906</v>
      </c>
      <c r="F35" s="4">
        <f t="shared" si="1"/>
        <v>1386110.73</v>
      </c>
      <c r="G35" s="4">
        <f t="shared" si="1"/>
        <v>4782477.79</v>
      </c>
      <c r="H35" s="4">
        <f t="shared" si="1"/>
        <v>22706317.789999999</v>
      </c>
      <c r="I35" s="4">
        <f t="shared" si="1"/>
        <v>41783532.209999993</v>
      </c>
      <c r="J35" s="4">
        <f t="shared" si="1"/>
        <v>37138838.229999997</v>
      </c>
      <c r="K35" s="4">
        <f t="shared" si="1"/>
        <v>18121383.140000001</v>
      </c>
      <c r="L35" s="4">
        <f t="shared" si="1"/>
        <v>7501.43</v>
      </c>
      <c r="M35" s="4">
        <f t="shared" si="1"/>
        <v>9254724.870000001</v>
      </c>
      <c r="N35" s="4">
        <f t="shared" si="1"/>
        <v>148069105.27000001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tabSelected="1"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7.8554687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1644.24</v>
      </c>
      <c r="D7" s="1">
        <v>489.52</v>
      </c>
      <c r="E7" s="1">
        <v>0</v>
      </c>
      <c r="F7" s="1">
        <v>0</v>
      </c>
      <c r="G7" s="1">
        <v>0</v>
      </c>
      <c r="H7" s="1">
        <v>476.54</v>
      </c>
      <c r="I7" s="1">
        <v>3087.29</v>
      </c>
      <c r="J7" s="1">
        <v>27853.74</v>
      </c>
      <c r="K7" s="1">
        <v>10686.83</v>
      </c>
      <c r="L7" s="1">
        <v>0</v>
      </c>
      <c r="M7" s="1">
        <v>150728.32000000001</v>
      </c>
      <c r="N7" s="6">
        <f>SUM($B7:$M7)</f>
        <v>194966.48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280707.15999999997</v>
      </c>
      <c r="H8" s="1">
        <v>71176.55</v>
      </c>
      <c r="I8" s="1">
        <v>2190165.7999999998</v>
      </c>
      <c r="J8" s="1">
        <v>2615847.7999999998</v>
      </c>
      <c r="K8" s="1">
        <v>1686320.63</v>
      </c>
      <c r="L8" s="1">
        <v>0</v>
      </c>
      <c r="M8" s="1">
        <v>1729781.02</v>
      </c>
      <c r="N8" s="6">
        <f t="shared" ref="N8:N33" si="0">SUM($B8:$M8)</f>
        <v>8573998.959999999</v>
      </c>
    </row>
    <row r="9" spans="1:14" x14ac:dyDescent="0.2">
      <c r="A9" s="2" t="s">
        <v>15</v>
      </c>
      <c r="B9" s="1">
        <v>0</v>
      </c>
      <c r="C9" s="1">
        <v>5246.99</v>
      </c>
      <c r="D9" s="1">
        <v>684590.52</v>
      </c>
      <c r="E9" s="1">
        <v>0</v>
      </c>
      <c r="F9" s="1">
        <v>0</v>
      </c>
      <c r="G9" s="1">
        <v>0</v>
      </c>
      <c r="H9" s="1">
        <v>69398.350000000006</v>
      </c>
      <c r="I9" s="1">
        <v>281792.95</v>
      </c>
      <c r="J9" s="1">
        <v>89083.42</v>
      </c>
      <c r="K9" s="1">
        <v>141418.76999999999</v>
      </c>
      <c r="L9" s="1">
        <v>0</v>
      </c>
      <c r="M9" s="1">
        <v>116491.6</v>
      </c>
      <c r="N9" s="6">
        <f t="shared" si="0"/>
        <v>1388022.6</v>
      </c>
    </row>
    <row r="10" spans="1:14" x14ac:dyDescent="0.2">
      <c r="A10" s="2" t="s">
        <v>16</v>
      </c>
      <c r="B10" s="1">
        <v>0</v>
      </c>
      <c r="C10" s="1">
        <v>0</v>
      </c>
      <c r="D10" s="1">
        <v>16874.12</v>
      </c>
      <c r="E10" s="1">
        <v>0</v>
      </c>
      <c r="F10" s="1">
        <v>0</v>
      </c>
      <c r="G10" s="1">
        <v>0</v>
      </c>
      <c r="H10" s="1">
        <v>95547.67</v>
      </c>
      <c r="I10" s="1">
        <v>3851.21</v>
      </c>
      <c r="J10" s="1">
        <v>17311.39</v>
      </c>
      <c r="K10" s="1">
        <v>15439.61</v>
      </c>
      <c r="L10" s="1">
        <v>0</v>
      </c>
      <c r="M10" s="1">
        <v>16665.79</v>
      </c>
      <c r="N10" s="6">
        <f t="shared" si="0"/>
        <v>165689.79</v>
      </c>
    </row>
    <row r="11" spans="1:14" x14ac:dyDescent="0.2">
      <c r="A11" s="2" t="s">
        <v>17</v>
      </c>
      <c r="B11" s="1">
        <v>0</v>
      </c>
      <c r="C11" s="1">
        <v>525653.04</v>
      </c>
      <c r="D11" s="1">
        <v>1288057.76</v>
      </c>
      <c r="E11" s="1">
        <v>253556.75</v>
      </c>
      <c r="F11" s="1">
        <v>2387.3000000000002</v>
      </c>
      <c r="G11" s="1">
        <v>0</v>
      </c>
      <c r="H11" s="1">
        <v>1414189.79</v>
      </c>
      <c r="I11" s="1">
        <v>9567149.1400000006</v>
      </c>
      <c r="J11" s="1">
        <v>4611995.0199999996</v>
      </c>
      <c r="K11" s="1">
        <v>3811115.57</v>
      </c>
      <c r="L11" s="1">
        <v>0</v>
      </c>
      <c r="M11" s="1">
        <v>2103294.5699999998</v>
      </c>
      <c r="N11" s="6">
        <f t="shared" si="0"/>
        <v>23577398.940000001</v>
      </c>
    </row>
    <row r="12" spans="1:14" x14ac:dyDescent="0.2">
      <c r="A12" s="2" t="s">
        <v>18</v>
      </c>
      <c r="B12" s="1">
        <v>7115425.2599999998</v>
      </c>
      <c r="C12" s="1">
        <v>0</v>
      </c>
      <c r="D12" s="1">
        <v>162339.64000000001</v>
      </c>
      <c r="E12" s="1">
        <v>0</v>
      </c>
      <c r="F12" s="1">
        <v>180304.07</v>
      </c>
      <c r="G12" s="1">
        <v>0</v>
      </c>
      <c r="H12" s="1">
        <v>1517242.1</v>
      </c>
      <c r="I12" s="1">
        <v>7854306.7599999998</v>
      </c>
      <c r="J12" s="1">
        <v>1344690.78</v>
      </c>
      <c r="K12" s="1">
        <v>2680429.46</v>
      </c>
      <c r="L12" s="1">
        <v>1170.75</v>
      </c>
      <c r="M12" s="1">
        <v>1022611.58</v>
      </c>
      <c r="N12" s="6">
        <f t="shared" si="0"/>
        <v>21878520.399999999</v>
      </c>
    </row>
    <row r="13" spans="1:14" x14ac:dyDescent="0.2">
      <c r="A13" s="2" t="s">
        <v>19</v>
      </c>
      <c r="B13" s="1">
        <v>1009948.3</v>
      </c>
      <c r="C13" s="1">
        <v>0</v>
      </c>
      <c r="D13" s="1">
        <v>66723.41</v>
      </c>
      <c r="E13" s="1">
        <v>0</v>
      </c>
      <c r="F13" s="1">
        <v>111009.8</v>
      </c>
      <c r="G13" s="1">
        <v>0</v>
      </c>
      <c r="H13" s="1">
        <v>595370.93000000005</v>
      </c>
      <c r="I13" s="1">
        <v>1203568.52</v>
      </c>
      <c r="J13" s="1">
        <v>1114913.67</v>
      </c>
      <c r="K13" s="1">
        <v>3683629.02</v>
      </c>
      <c r="L13" s="1">
        <v>0</v>
      </c>
      <c r="M13" s="1">
        <v>607226.31000000006</v>
      </c>
      <c r="N13" s="6">
        <f t="shared" si="0"/>
        <v>8392389.9600000009</v>
      </c>
    </row>
    <row r="14" spans="1:14" x14ac:dyDescent="0.2">
      <c r="A14" s="2" t="s">
        <v>20</v>
      </c>
      <c r="B14" s="1">
        <v>16515.349999999999</v>
      </c>
      <c r="C14" s="1">
        <v>2000</v>
      </c>
      <c r="D14" s="1">
        <v>1145867.75</v>
      </c>
      <c r="E14" s="1">
        <v>0</v>
      </c>
      <c r="F14" s="1">
        <v>13275.2</v>
      </c>
      <c r="G14" s="1">
        <v>0</v>
      </c>
      <c r="H14" s="1">
        <v>1756147.7</v>
      </c>
      <c r="I14" s="1">
        <v>5092039.12</v>
      </c>
      <c r="J14" s="1">
        <v>2925177.47</v>
      </c>
      <c r="K14" s="1">
        <v>3667198.34</v>
      </c>
      <c r="L14" s="1">
        <v>0</v>
      </c>
      <c r="M14" s="1">
        <v>1971585.78</v>
      </c>
      <c r="N14" s="6">
        <f t="shared" si="0"/>
        <v>16589806.709999999</v>
      </c>
    </row>
    <row r="15" spans="1:14" x14ac:dyDescent="0.2">
      <c r="A15" s="2" t="s">
        <v>21</v>
      </c>
      <c r="B15" s="1">
        <v>27503.14</v>
      </c>
      <c r="C15" s="1">
        <v>9027.44</v>
      </c>
      <c r="D15" s="1">
        <v>0</v>
      </c>
      <c r="E15" s="1">
        <v>0</v>
      </c>
      <c r="F15" s="1">
        <v>0</v>
      </c>
      <c r="G15" s="1">
        <v>23923.5</v>
      </c>
      <c r="H15" s="1">
        <v>11197.12</v>
      </c>
      <c r="I15" s="1">
        <v>112763.71</v>
      </c>
      <c r="J15" s="1">
        <v>98684.84</v>
      </c>
      <c r="K15" s="1">
        <v>177500.37</v>
      </c>
      <c r="L15" s="1">
        <v>0</v>
      </c>
      <c r="M15" s="1">
        <v>166652.17000000001</v>
      </c>
      <c r="N15" s="6">
        <f t="shared" si="0"/>
        <v>627252.29</v>
      </c>
    </row>
    <row r="16" spans="1:14" x14ac:dyDescent="0.2">
      <c r="A16" s="2" t="s">
        <v>22</v>
      </c>
      <c r="B16" s="1">
        <v>1012267.74</v>
      </c>
      <c r="C16" s="1">
        <v>14789.84</v>
      </c>
      <c r="D16" s="1">
        <v>0</v>
      </c>
      <c r="E16" s="1">
        <v>0</v>
      </c>
      <c r="F16" s="1">
        <v>429.42</v>
      </c>
      <c r="G16" s="1">
        <v>18296.099999999999</v>
      </c>
      <c r="H16" s="1">
        <v>1073002.42</v>
      </c>
      <c r="I16" s="1">
        <v>3846468.51</v>
      </c>
      <c r="J16" s="1">
        <v>312755.06</v>
      </c>
      <c r="K16" s="1">
        <v>1993262.7</v>
      </c>
      <c r="L16" s="1">
        <v>0</v>
      </c>
      <c r="M16" s="1">
        <v>1355180</v>
      </c>
      <c r="N16" s="6">
        <f t="shared" si="0"/>
        <v>9626451.7899999991</v>
      </c>
    </row>
    <row r="17" spans="1:14" x14ac:dyDescent="0.2">
      <c r="A17" s="2" t="s">
        <v>23</v>
      </c>
      <c r="B17" s="1">
        <v>2750184.72</v>
      </c>
      <c r="C17" s="1">
        <v>3094.56</v>
      </c>
      <c r="D17" s="1">
        <v>2085373.62</v>
      </c>
      <c r="E17" s="1">
        <v>0</v>
      </c>
      <c r="F17" s="1">
        <v>223908.1</v>
      </c>
      <c r="G17" s="1">
        <v>0</v>
      </c>
      <c r="H17" s="1">
        <v>121347.16</v>
      </c>
      <c r="I17" s="1">
        <v>782505.16</v>
      </c>
      <c r="J17" s="1">
        <v>544822.81000000006</v>
      </c>
      <c r="K17" s="1">
        <v>557942.02</v>
      </c>
      <c r="L17" s="1">
        <v>3393.61</v>
      </c>
      <c r="M17" s="1">
        <v>257117.65</v>
      </c>
      <c r="N17" s="6">
        <f t="shared" si="0"/>
        <v>7329689.4100000011</v>
      </c>
    </row>
    <row r="18" spans="1:14" x14ac:dyDescent="0.2">
      <c r="A18" s="2" t="s">
        <v>24</v>
      </c>
      <c r="B18" s="1">
        <v>0</v>
      </c>
      <c r="C18" s="1">
        <v>0</v>
      </c>
      <c r="D18" s="1">
        <v>1744979.5</v>
      </c>
      <c r="E18" s="1">
        <v>0</v>
      </c>
      <c r="F18" s="1">
        <v>110206.52</v>
      </c>
      <c r="G18" s="1">
        <v>63586.74</v>
      </c>
      <c r="H18" s="1">
        <v>7331.34</v>
      </c>
      <c r="I18" s="1">
        <v>49129.26</v>
      </c>
      <c r="J18" s="1">
        <v>71645.600000000006</v>
      </c>
      <c r="K18" s="1">
        <v>61251.6</v>
      </c>
      <c r="L18" s="1">
        <v>15473.99</v>
      </c>
      <c r="M18" s="1">
        <v>73829.19</v>
      </c>
      <c r="N18" s="6">
        <f t="shared" si="0"/>
        <v>2197433.7400000002</v>
      </c>
    </row>
    <row r="19" spans="1:14" x14ac:dyDescent="0.2">
      <c r="A19" s="2" t="s">
        <v>25</v>
      </c>
      <c r="B19" s="1">
        <v>0</v>
      </c>
      <c r="C19" s="1">
        <v>0</v>
      </c>
      <c r="D19" s="1">
        <v>58405.77</v>
      </c>
      <c r="E19" s="1">
        <v>0</v>
      </c>
      <c r="F19" s="1">
        <v>0</v>
      </c>
      <c r="G19" s="1">
        <v>0</v>
      </c>
      <c r="H19" s="1">
        <v>8550.64</v>
      </c>
      <c r="I19" s="1">
        <v>248890.56</v>
      </c>
      <c r="J19" s="1">
        <v>134860.01999999999</v>
      </c>
      <c r="K19" s="1">
        <v>124075.51</v>
      </c>
      <c r="L19" s="1">
        <v>0</v>
      </c>
      <c r="M19" s="1">
        <v>67125.7</v>
      </c>
      <c r="N19" s="6">
        <f t="shared" si="0"/>
        <v>641908.19999999995</v>
      </c>
    </row>
    <row r="20" spans="1:14" x14ac:dyDescent="0.2">
      <c r="A20" s="2" t="s">
        <v>26</v>
      </c>
      <c r="B20" s="1">
        <v>0</v>
      </c>
      <c r="C20" s="1">
        <v>66434</v>
      </c>
      <c r="D20" s="1">
        <v>102803.65</v>
      </c>
      <c r="E20" s="1">
        <v>0</v>
      </c>
      <c r="F20" s="1">
        <v>9574.4599999999991</v>
      </c>
      <c r="G20" s="1">
        <v>0</v>
      </c>
      <c r="H20" s="1">
        <v>42191.41</v>
      </c>
      <c r="I20" s="1">
        <v>164154.87</v>
      </c>
      <c r="J20" s="1">
        <v>310432.68</v>
      </c>
      <c r="K20" s="1">
        <v>224641.31</v>
      </c>
      <c r="L20" s="1">
        <v>0</v>
      </c>
      <c r="M20" s="1">
        <v>221587.42</v>
      </c>
      <c r="N20" s="6">
        <f t="shared" si="0"/>
        <v>1141819.8</v>
      </c>
    </row>
    <row r="21" spans="1:14" x14ac:dyDescent="0.2">
      <c r="A21" s="2" t="s">
        <v>27</v>
      </c>
      <c r="B21" s="1">
        <v>0</v>
      </c>
      <c r="C21" s="1">
        <v>1155.0999999999999</v>
      </c>
      <c r="D21" s="1">
        <v>24085</v>
      </c>
      <c r="E21" s="1">
        <v>179174.96</v>
      </c>
      <c r="F21" s="1">
        <v>0</v>
      </c>
      <c r="G21" s="1">
        <v>0</v>
      </c>
      <c r="H21" s="1">
        <v>557893.79</v>
      </c>
      <c r="I21" s="1">
        <v>2836085.96</v>
      </c>
      <c r="J21" s="1">
        <v>2634817.98</v>
      </c>
      <c r="K21" s="1">
        <v>3111383.83</v>
      </c>
      <c r="L21" s="1">
        <v>0</v>
      </c>
      <c r="M21" s="1">
        <v>1778201.63</v>
      </c>
      <c r="N21" s="6">
        <f t="shared" si="0"/>
        <v>11122798.25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1843.7</v>
      </c>
      <c r="G22" s="1">
        <v>0</v>
      </c>
      <c r="H22" s="1">
        <v>3932464.97</v>
      </c>
      <c r="I22" s="1">
        <v>15683327.98</v>
      </c>
      <c r="J22" s="1">
        <v>10181701.310000001</v>
      </c>
      <c r="K22" s="1">
        <v>7258800.3399999999</v>
      </c>
      <c r="L22" s="1">
        <v>0</v>
      </c>
      <c r="M22" s="1">
        <v>4162911.02</v>
      </c>
      <c r="N22" s="6">
        <f t="shared" si="0"/>
        <v>41221049.32</v>
      </c>
    </row>
    <row r="23" spans="1:14" x14ac:dyDescent="0.2">
      <c r="A23" s="2" t="s">
        <v>29</v>
      </c>
      <c r="B23" s="1">
        <v>0</v>
      </c>
      <c r="C23" s="1">
        <v>12638.96</v>
      </c>
      <c r="D23" s="1">
        <v>0</v>
      </c>
      <c r="E23" s="1">
        <v>0</v>
      </c>
      <c r="F23" s="1">
        <v>3181.92</v>
      </c>
      <c r="G23" s="1">
        <v>0</v>
      </c>
      <c r="H23" s="1">
        <v>222049.77</v>
      </c>
      <c r="I23" s="1">
        <v>325391.78999999998</v>
      </c>
      <c r="J23" s="1">
        <v>293448.98</v>
      </c>
      <c r="K23" s="1">
        <v>359252.76</v>
      </c>
      <c r="L23" s="1">
        <v>0</v>
      </c>
      <c r="M23" s="1">
        <v>236157.41</v>
      </c>
      <c r="N23" s="6">
        <f t="shared" si="0"/>
        <v>1452121.5899999999</v>
      </c>
    </row>
    <row r="24" spans="1:14" x14ac:dyDescent="0.2">
      <c r="A24" s="2" t="s">
        <v>30</v>
      </c>
      <c r="B24" s="1">
        <v>0</v>
      </c>
      <c r="C24" s="1">
        <v>3000</v>
      </c>
      <c r="D24" s="1">
        <v>351151.95</v>
      </c>
      <c r="E24" s="1">
        <v>2023.48</v>
      </c>
      <c r="F24" s="1">
        <v>156256.51</v>
      </c>
      <c r="G24" s="1">
        <v>10469584.460000001</v>
      </c>
      <c r="H24" s="1">
        <v>273113.25</v>
      </c>
      <c r="I24" s="1">
        <v>1596964.73</v>
      </c>
      <c r="J24" s="1">
        <v>2966343.59</v>
      </c>
      <c r="K24" s="1">
        <v>1866811.8</v>
      </c>
      <c r="L24" s="1">
        <v>13149.6</v>
      </c>
      <c r="M24" s="1">
        <v>1213318.2</v>
      </c>
      <c r="N24" s="6">
        <f t="shared" si="0"/>
        <v>18911717.57</v>
      </c>
    </row>
    <row r="25" spans="1:14" x14ac:dyDescent="0.2">
      <c r="A25" s="2" t="s">
        <v>31</v>
      </c>
      <c r="B25" s="1">
        <v>912.82</v>
      </c>
      <c r="C25" s="1">
        <v>2894.94</v>
      </c>
      <c r="D25" s="1">
        <v>1119476.31</v>
      </c>
      <c r="E25" s="1">
        <v>338500</v>
      </c>
      <c r="F25" s="1">
        <v>315221.07</v>
      </c>
      <c r="G25" s="1">
        <v>5611648.1500000004</v>
      </c>
      <c r="H25" s="1">
        <v>14277058.470000001</v>
      </c>
      <c r="I25" s="1">
        <v>64645658.950000003</v>
      </c>
      <c r="J25" s="1">
        <v>13388290.75</v>
      </c>
      <c r="K25" s="1">
        <v>22830831.260000002</v>
      </c>
      <c r="L25" s="1">
        <v>151673.92000000001</v>
      </c>
      <c r="M25" s="1">
        <v>15799135.32</v>
      </c>
      <c r="N25" s="6">
        <f t="shared" si="0"/>
        <v>138481301.96000001</v>
      </c>
    </row>
    <row r="26" spans="1:14" x14ac:dyDescent="0.2">
      <c r="A26" s="2" t="s">
        <v>32</v>
      </c>
      <c r="B26" s="1">
        <v>0</v>
      </c>
      <c r="C26" s="1">
        <v>1573.06</v>
      </c>
      <c r="D26" s="1">
        <v>4898.7700000000004</v>
      </c>
      <c r="E26" s="1">
        <v>0</v>
      </c>
      <c r="F26" s="1">
        <v>1176.53</v>
      </c>
      <c r="G26" s="1">
        <v>0</v>
      </c>
      <c r="H26" s="1">
        <v>54262.87</v>
      </c>
      <c r="I26" s="1">
        <v>1044053.31</v>
      </c>
      <c r="J26" s="1">
        <v>841990.21</v>
      </c>
      <c r="K26" s="1">
        <v>577525.71</v>
      </c>
      <c r="L26" s="1">
        <v>1052.7</v>
      </c>
      <c r="M26" s="1">
        <v>473333.62</v>
      </c>
      <c r="N26" s="6">
        <f t="shared" si="0"/>
        <v>2999866.7800000003</v>
      </c>
    </row>
    <row r="27" spans="1:14" x14ac:dyDescent="0.2">
      <c r="A27" s="2" t="s">
        <v>33</v>
      </c>
      <c r="B27" s="1">
        <v>0</v>
      </c>
      <c r="C27" s="1">
        <v>0</v>
      </c>
      <c r="D27" s="1">
        <v>6000.51</v>
      </c>
      <c r="E27" s="1">
        <v>0</v>
      </c>
      <c r="F27" s="1">
        <v>587.07000000000005</v>
      </c>
      <c r="G27" s="1">
        <v>0</v>
      </c>
      <c r="H27" s="1">
        <v>118521.60000000001</v>
      </c>
      <c r="I27" s="1">
        <v>31919.9</v>
      </c>
      <c r="J27" s="1">
        <v>32809.75</v>
      </c>
      <c r="K27" s="1">
        <v>121502.65</v>
      </c>
      <c r="L27" s="1">
        <v>0</v>
      </c>
      <c r="M27" s="1">
        <v>6559.5</v>
      </c>
      <c r="N27" s="6">
        <f t="shared" si="0"/>
        <v>317900.98</v>
      </c>
    </row>
    <row r="28" spans="1:14" x14ac:dyDescent="0.2">
      <c r="A28" s="2" t="s">
        <v>34</v>
      </c>
      <c r="B28" s="1">
        <v>53300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129.84</v>
      </c>
      <c r="I28" s="1">
        <v>10329.32</v>
      </c>
      <c r="J28" s="1">
        <v>5495.4</v>
      </c>
      <c r="K28" s="1">
        <v>5936.73</v>
      </c>
      <c r="L28" s="1">
        <v>0</v>
      </c>
      <c r="M28" s="1">
        <v>4818.6000000000004</v>
      </c>
      <c r="N28" s="6">
        <f t="shared" si="0"/>
        <v>80009.89</v>
      </c>
    </row>
    <row r="29" spans="1:14" x14ac:dyDescent="0.2">
      <c r="A29" s="2" t="s">
        <v>35</v>
      </c>
      <c r="B29" s="1">
        <v>261764.45</v>
      </c>
      <c r="C29" s="1">
        <v>1500</v>
      </c>
      <c r="D29" s="1">
        <v>54816.92</v>
      </c>
      <c r="E29" s="1">
        <v>292.68</v>
      </c>
      <c r="F29" s="1">
        <v>141840.57999999999</v>
      </c>
      <c r="G29" s="1">
        <v>199638.03</v>
      </c>
      <c r="H29" s="1">
        <v>556906.71</v>
      </c>
      <c r="I29" s="1">
        <v>1362380.24</v>
      </c>
      <c r="J29" s="1">
        <v>1639419.06</v>
      </c>
      <c r="K29" s="1">
        <v>2019310.66</v>
      </c>
      <c r="L29" s="1">
        <v>317.43</v>
      </c>
      <c r="M29" s="1">
        <v>1651288.45</v>
      </c>
      <c r="N29" s="6">
        <f t="shared" si="0"/>
        <v>7889475.21</v>
      </c>
    </row>
    <row r="30" spans="1:14" x14ac:dyDescent="0.2">
      <c r="A30" s="2" t="s">
        <v>36</v>
      </c>
      <c r="B30" s="1">
        <v>691000</v>
      </c>
      <c r="C30" s="1">
        <v>106542.46</v>
      </c>
      <c r="D30" s="1">
        <v>0</v>
      </c>
      <c r="E30" s="1">
        <v>346074.29</v>
      </c>
      <c r="F30" s="1">
        <v>12733.1</v>
      </c>
      <c r="G30" s="1">
        <v>6699298.3799999999</v>
      </c>
      <c r="H30" s="1">
        <v>907752.18</v>
      </c>
      <c r="I30" s="1">
        <v>12090145.82</v>
      </c>
      <c r="J30" s="1">
        <v>7615269.8099999996</v>
      </c>
      <c r="K30" s="1">
        <v>5710592.0099999998</v>
      </c>
      <c r="L30" s="1">
        <v>0</v>
      </c>
      <c r="M30" s="1">
        <v>5577118.7199999997</v>
      </c>
      <c r="N30" s="6">
        <f t="shared" si="0"/>
        <v>39756526.769999996</v>
      </c>
    </row>
    <row r="31" spans="1:14" x14ac:dyDescent="0.2">
      <c r="A31" s="2" t="s">
        <v>37</v>
      </c>
      <c r="B31" s="1">
        <v>0</v>
      </c>
      <c r="C31" s="1">
        <v>80354.84</v>
      </c>
      <c r="D31" s="1">
        <v>12567.12</v>
      </c>
      <c r="E31" s="1">
        <v>0</v>
      </c>
      <c r="F31" s="1">
        <v>201.59</v>
      </c>
      <c r="G31" s="1">
        <v>0</v>
      </c>
      <c r="H31" s="1">
        <v>1722908.58</v>
      </c>
      <c r="I31" s="1">
        <v>3947001.43</v>
      </c>
      <c r="J31" s="1">
        <v>1573676.36</v>
      </c>
      <c r="K31" s="1">
        <v>1895891.09</v>
      </c>
      <c r="L31" s="1">
        <v>0</v>
      </c>
      <c r="M31" s="1">
        <v>955201.26</v>
      </c>
      <c r="N31" s="6">
        <f t="shared" si="0"/>
        <v>10187802.270000001</v>
      </c>
    </row>
    <row r="32" spans="1:14" x14ac:dyDescent="0.2">
      <c r="A32" s="2" t="s">
        <v>38</v>
      </c>
      <c r="B32" s="1">
        <v>3223178.1</v>
      </c>
      <c r="C32" s="1">
        <v>19741.59</v>
      </c>
      <c r="D32" s="1">
        <v>5812971.3600000003</v>
      </c>
      <c r="E32" s="1">
        <v>1353062.22</v>
      </c>
      <c r="F32" s="1">
        <v>4660563.96</v>
      </c>
      <c r="G32" s="1">
        <v>601553.27</v>
      </c>
      <c r="H32" s="1">
        <v>13293528.779999999</v>
      </c>
      <c r="I32" s="1">
        <v>81647115.939999998</v>
      </c>
      <c r="J32" s="1">
        <v>14899141.57</v>
      </c>
      <c r="K32" s="1">
        <v>15675363.49</v>
      </c>
      <c r="L32" s="1">
        <v>20662.599999999999</v>
      </c>
      <c r="M32" s="1">
        <v>7106257.5999999996</v>
      </c>
      <c r="N32" s="6">
        <f t="shared" si="0"/>
        <v>148313140.47999999</v>
      </c>
    </row>
    <row r="33" spans="1:14" x14ac:dyDescent="0.2">
      <c r="A33" s="2" t="s">
        <v>39</v>
      </c>
      <c r="B33" s="1">
        <v>0</v>
      </c>
      <c r="C33" s="1">
        <v>8527.44</v>
      </c>
      <c r="D33" s="1">
        <v>0</v>
      </c>
      <c r="E33" s="1">
        <v>0</v>
      </c>
      <c r="F33" s="1">
        <v>0</v>
      </c>
      <c r="G33" s="1">
        <v>0</v>
      </c>
      <c r="H33" s="1">
        <v>3457.98</v>
      </c>
      <c r="I33" s="1">
        <v>7384.88</v>
      </c>
      <c r="J33" s="1">
        <v>11736.4</v>
      </c>
      <c r="K33" s="1">
        <v>13999.27</v>
      </c>
      <c r="L33" s="1">
        <v>0</v>
      </c>
      <c r="M33" s="1">
        <v>6804.48</v>
      </c>
      <c r="N33" s="6">
        <f t="shared" si="0"/>
        <v>51910.45</v>
      </c>
    </row>
    <row r="35" spans="1:14" x14ac:dyDescent="0.2">
      <c r="A35" s="3" t="s">
        <v>41</v>
      </c>
      <c r="B35" s="5">
        <f>SUM(B$7:B$33)</f>
        <v>16161999.879999999</v>
      </c>
      <c r="C35" s="5">
        <f t="shared" ref="C35:N35" si="1">SUM(C$7:C$33)</f>
        <v>865818.49999999977</v>
      </c>
      <c r="D35" s="5">
        <f t="shared" si="1"/>
        <v>14742473.199999999</v>
      </c>
      <c r="E35" s="5">
        <f t="shared" si="1"/>
        <v>2472684.38</v>
      </c>
      <c r="F35" s="5">
        <f t="shared" si="1"/>
        <v>5944700.9000000004</v>
      </c>
      <c r="G35" s="5">
        <f t="shared" si="1"/>
        <v>23968235.789999999</v>
      </c>
      <c r="H35" s="5">
        <f t="shared" si="1"/>
        <v>42703218.509999998</v>
      </c>
      <c r="I35" s="5">
        <f t="shared" si="1"/>
        <v>216627633.10999998</v>
      </c>
      <c r="J35" s="5">
        <f t="shared" si="1"/>
        <v>70304215.469999999</v>
      </c>
      <c r="K35" s="5">
        <f t="shared" si="1"/>
        <v>80282113.339999989</v>
      </c>
      <c r="L35" s="5">
        <f t="shared" si="1"/>
        <v>206894.6</v>
      </c>
      <c r="M35" s="5">
        <f t="shared" si="1"/>
        <v>48830982.909999996</v>
      </c>
      <c r="N35" s="5">
        <f t="shared" si="1"/>
        <v>523110970.58999985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2025-07-22T18:38:43Z</dcterms:modified>
</cp:coreProperties>
</file>