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racoes\arrecadacao\Portal\"/>
    </mc:Choice>
  </mc:AlternateContent>
  <xr:revisionPtr revIDLastSave="0" documentId="13_ncr:1_{F9FFE764-D3B9-4757-A383-F3FBEE9FE73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<sst xmlns="http://schemas.openxmlformats.org/spreadsheetml/2006/main" count="84" uniqueCount="42">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</sst>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OTUBRO/2024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13577.56</v>
      </c>
      <c r="K7" s="1">
        <v>2353.83</v>
      </c>
      <c r="L7" s="1">
        <v>0</v>
      </c>
      <c r="M7" s="1">
        <v>23722.07</v>
      </c>
      <c r="N7" s="6">
        <f>SUM($B7:$M7)</f>
        <v>39653.46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53380.959999999999</v>
      </c>
      <c r="H8" s="1">
        <v>27337.919999999998</v>
      </c>
      <c r="I8" s="1">
        <v>222978.21</v>
      </c>
      <c r="J8" s="1">
        <v>770790.68</v>
      </c>
      <c r="K8" s="1">
        <v>333697.25</v>
      </c>
      <c r="L8" s="1">
        <v>0</v>
      </c>
      <c r="M8" s="1">
        <v>122258.34</v>
      </c>
      <c r="N8" s="6">
        <f t="shared" ref="N8:N33" si="0">SUM($B8:$M8)</f>
        <v>1530443.36</v>
      </c>
    </row>
    <row r="9" spans="1:14" x14ac:dyDescent="0.2">
      <c r="A9" s="2" t="s">
        <v>15</v>
      </c>
      <c r="B9" s="1">
        <v>0</v>
      </c>
      <c r="C9" s="1">
        <v>1823.44</v>
      </c>
      <c r="D9" s="1">
        <v>143614.67000000001</v>
      </c>
      <c r="E9" s="1">
        <v>0</v>
      </c>
      <c r="F9" s="1">
        <v>0</v>
      </c>
      <c r="G9" s="1">
        <v>0</v>
      </c>
      <c r="H9" s="1">
        <v>277735.57</v>
      </c>
      <c r="I9" s="1">
        <v>1922.07</v>
      </c>
      <c r="J9" s="1">
        <v>126177.83</v>
      </c>
      <c r="K9" s="1">
        <v>38798.080000000002</v>
      </c>
      <c r="L9" s="1">
        <v>0</v>
      </c>
      <c r="M9" s="1">
        <v>15204.99</v>
      </c>
      <c r="N9" s="6">
        <f t="shared" si="0"/>
        <v>605276.65</v>
      </c>
    </row>
    <row r="10" spans="1:14" x14ac:dyDescent="0.2">
      <c r="A10" s="2" t="s">
        <v>16</v>
      </c>
      <c r="B10" s="1">
        <v>0</v>
      </c>
      <c r="C10" s="1">
        <v>0</v>
      </c>
      <c r="D10" s="1">
        <v>15787.48</v>
      </c>
      <c r="E10" s="1">
        <v>0</v>
      </c>
      <c r="F10" s="1">
        <v>0</v>
      </c>
      <c r="G10" s="1">
        <v>0</v>
      </c>
      <c r="H10" s="1">
        <v>2278.21</v>
      </c>
      <c r="I10" s="1">
        <v>0</v>
      </c>
      <c r="J10" s="1">
        <v>5154.24</v>
      </c>
      <c r="K10" s="1">
        <v>1643.64</v>
      </c>
      <c r="L10" s="1">
        <v>0</v>
      </c>
      <c r="M10" s="1">
        <v>2109.91</v>
      </c>
      <c r="N10" s="6">
        <f t="shared" si="0"/>
        <v>26973.48</v>
      </c>
    </row>
    <row r="11" spans="1:14" x14ac:dyDescent="0.2">
      <c r="A11" s="2" t="s">
        <v>17</v>
      </c>
      <c r="B11" s="1">
        <v>0</v>
      </c>
      <c r="C11" s="1">
        <v>20652.71</v>
      </c>
      <c r="D11" s="1">
        <v>319712.2</v>
      </c>
      <c r="E11" s="1">
        <v>492895.88</v>
      </c>
      <c r="F11" s="1">
        <v>99.25</v>
      </c>
      <c r="G11" s="1">
        <v>0</v>
      </c>
      <c r="H11" s="1">
        <v>378939.78</v>
      </c>
      <c r="I11" s="1">
        <v>513023.25</v>
      </c>
      <c r="J11" s="1">
        <v>2101395.4700000002</v>
      </c>
      <c r="K11" s="1">
        <v>1095950.01</v>
      </c>
      <c r="L11" s="1">
        <v>0</v>
      </c>
      <c r="M11" s="1">
        <v>303531.33</v>
      </c>
      <c r="N11" s="6">
        <f t="shared" si="0"/>
        <v>5226199.88</v>
      </c>
    </row>
    <row r="12" spans="1:14" x14ac:dyDescent="0.2">
      <c r="A12" s="2" t="s">
        <v>18</v>
      </c>
      <c r="B12" s="1">
        <v>2699861.16</v>
      </c>
      <c r="C12" s="1">
        <v>12689.83</v>
      </c>
      <c r="D12" s="1">
        <v>0</v>
      </c>
      <c r="E12" s="1">
        <v>0</v>
      </c>
      <c r="F12" s="1">
        <v>68164.7</v>
      </c>
      <c r="G12" s="1">
        <v>0</v>
      </c>
      <c r="H12" s="1">
        <v>511866.96</v>
      </c>
      <c r="I12" s="1">
        <v>837013.63</v>
      </c>
      <c r="J12" s="1">
        <v>744231.01</v>
      </c>
      <c r="K12" s="1">
        <v>1156840.42</v>
      </c>
      <c r="L12" s="1">
        <v>468.3</v>
      </c>
      <c r="M12" s="1">
        <v>154904.29</v>
      </c>
      <c r="N12" s="6">
        <f t="shared" si="0"/>
        <v>6186040.2999999998</v>
      </c>
    </row>
    <row r="13" spans="1:14" x14ac:dyDescent="0.2">
      <c r="A13" s="2" t="s">
        <v>19</v>
      </c>
      <c r="B13" s="1">
        <v>100325.69</v>
      </c>
      <c r="C13" s="1">
        <v>0</v>
      </c>
      <c r="D13" s="1">
        <v>0</v>
      </c>
      <c r="E13" s="1">
        <v>0</v>
      </c>
      <c r="F13" s="1">
        <v>76438.67</v>
      </c>
      <c r="G13" s="1">
        <v>0</v>
      </c>
      <c r="H13" s="1">
        <v>94189.99</v>
      </c>
      <c r="I13" s="1">
        <v>340122.86</v>
      </c>
      <c r="J13" s="1">
        <v>496340.61</v>
      </c>
      <c r="K13" s="1">
        <v>804545.06</v>
      </c>
      <c r="L13" s="1">
        <v>1490.69</v>
      </c>
      <c r="M13" s="1">
        <v>50439.79</v>
      </c>
      <c r="N13" s="6">
        <f t="shared" si="0"/>
        <v>1963893.3599999999</v>
      </c>
    </row>
    <row r="14" spans="1:14" x14ac:dyDescent="0.2">
      <c r="A14" s="2" t="s">
        <v>20</v>
      </c>
      <c r="B14" s="1">
        <v>0</v>
      </c>
      <c r="C14" s="1">
        <v>0</v>
      </c>
      <c r="D14" s="1">
        <v>284871.61</v>
      </c>
      <c r="E14" s="1">
        <v>0</v>
      </c>
      <c r="F14" s="1">
        <v>14398.33</v>
      </c>
      <c r="G14" s="1">
        <v>0</v>
      </c>
      <c r="H14" s="1">
        <v>1090337.58</v>
      </c>
      <c r="I14" s="1">
        <v>2263381.77</v>
      </c>
      <c r="J14" s="1">
        <v>2972732.9</v>
      </c>
      <c r="K14" s="1">
        <v>960240.27</v>
      </c>
      <c r="L14" s="1">
        <v>0</v>
      </c>
      <c r="M14" s="1">
        <v>320142.83</v>
      </c>
      <c r="N14" s="6">
        <f t="shared" si="0"/>
        <v>7906105.2899999991</v>
      </c>
    </row>
    <row r="15" spans="1:14" x14ac:dyDescent="0.2">
      <c r="A15" s="2" t="s">
        <v>21</v>
      </c>
      <c r="B15" s="1">
        <v>0</v>
      </c>
      <c r="C15" s="1">
        <v>15639.82</v>
      </c>
      <c r="D15" s="1">
        <v>0</v>
      </c>
      <c r="E15" s="1">
        <v>0</v>
      </c>
      <c r="F15" s="1">
        <v>0</v>
      </c>
      <c r="G15" s="1">
        <v>4567.38</v>
      </c>
      <c r="H15" s="1">
        <v>1327.39</v>
      </c>
      <c r="I15" s="1">
        <v>13326.9</v>
      </c>
      <c r="J15" s="1">
        <v>16301.56</v>
      </c>
      <c r="K15" s="1">
        <v>28511.78</v>
      </c>
      <c r="L15" s="1">
        <v>0</v>
      </c>
      <c r="M15" s="1">
        <v>14666.42</v>
      </c>
      <c r="N15" s="6">
        <f t="shared" si="0"/>
        <v>94341.249999999985</v>
      </c>
    </row>
    <row r="16" spans="1:14" x14ac:dyDescent="0.2">
      <c r="A16" s="2" t="s">
        <v>22</v>
      </c>
      <c r="B16" s="1">
        <v>0</v>
      </c>
      <c r="C16" s="1">
        <v>17576.86</v>
      </c>
      <c r="D16" s="1">
        <v>0</v>
      </c>
      <c r="E16" s="1">
        <v>0</v>
      </c>
      <c r="F16" s="1">
        <v>214.71</v>
      </c>
      <c r="G16" s="1">
        <v>3300.46</v>
      </c>
      <c r="H16" s="1">
        <v>382984.87</v>
      </c>
      <c r="I16" s="1">
        <v>775734.06</v>
      </c>
      <c r="J16" s="1">
        <v>87656.99</v>
      </c>
      <c r="K16" s="1">
        <v>389317.17</v>
      </c>
      <c r="L16" s="1">
        <v>0</v>
      </c>
      <c r="M16" s="1">
        <v>173634.86</v>
      </c>
      <c r="N16" s="6">
        <f t="shared" si="0"/>
        <v>1830419.98</v>
      </c>
    </row>
    <row r="17" spans="1:14" x14ac:dyDescent="0.2">
      <c r="A17" s="2" t="s">
        <v>23</v>
      </c>
      <c r="B17" s="1">
        <v>683028.02</v>
      </c>
      <c r="C17" s="1">
        <v>0</v>
      </c>
      <c r="D17" s="1">
        <v>151389.21</v>
      </c>
      <c r="E17" s="1">
        <v>0</v>
      </c>
      <c r="F17" s="1">
        <v>90984.46</v>
      </c>
      <c r="G17" s="1">
        <v>0</v>
      </c>
      <c r="H17" s="1">
        <v>64047.85</v>
      </c>
      <c r="I17" s="1">
        <v>180221.3</v>
      </c>
      <c r="J17" s="1">
        <v>78519.7</v>
      </c>
      <c r="K17" s="1">
        <v>236695.67999999999</v>
      </c>
      <c r="L17" s="1">
        <v>3144.81</v>
      </c>
      <c r="M17" s="1">
        <v>96175.89</v>
      </c>
      <c r="N17" s="6">
        <f t="shared" si="0"/>
        <v>1584206.9199999997</v>
      </c>
    </row>
    <row r="18" spans="1:14" x14ac:dyDescent="0.2">
      <c r="A18" s="2" t="s">
        <v>24</v>
      </c>
      <c r="B18" s="1">
        <v>0</v>
      </c>
      <c r="C18" s="1">
        <v>0</v>
      </c>
      <c r="D18" s="1">
        <v>275616</v>
      </c>
      <c r="E18" s="1">
        <v>0</v>
      </c>
      <c r="F18" s="1">
        <v>35016.57</v>
      </c>
      <c r="G18" s="1">
        <v>4419.72</v>
      </c>
      <c r="H18" s="1">
        <v>4543.88</v>
      </c>
      <c r="I18" s="1">
        <v>17557.88</v>
      </c>
      <c r="J18" s="1">
        <v>49352.31</v>
      </c>
      <c r="K18" s="1">
        <v>67545.8</v>
      </c>
      <c r="L18" s="1">
        <v>3928.88</v>
      </c>
      <c r="M18" s="1">
        <v>15049.57</v>
      </c>
      <c r="N18" s="6">
        <f t="shared" si="0"/>
        <v>473030.61</v>
      </c>
    </row>
    <row r="19" spans="1:14" x14ac:dyDescent="0.2">
      <c r="A19" s="2" t="s">
        <v>25</v>
      </c>
      <c r="B19" s="1">
        <v>0</v>
      </c>
      <c r="C19" s="1">
        <v>0</v>
      </c>
      <c r="D19" s="1">
        <v>21292.52</v>
      </c>
      <c r="E19" s="1">
        <v>0</v>
      </c>
      <c r="F19" s="1">
        <v>0</v>
      </c>
      <c r="G19" s="1">
        <v>0</v>
      </c>
      <c r="H19" s="1">
        <v>3964.57</v>
      </c>
      <c r="I19" s="1">
        <v>33651.54</v>
      </c>
      <c r="J19" s="1">
        <v>43065.83</v>
      </c>
      <c r="K19" s="1">
        <v>53282.85</v>
      </c>
      <c r="L19" s="1">
        <v>0</v>
      </c>
      <c r="M19" s="1">
        <v>7657.62</v>
      </c>
      <c r="N19" s="6">
        <f t="shared" si="0"/>
        <v>162914.93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18167.650000000001</v>
      </c>
      <c r="I20" s="1">
        <v>9483.68</v>
      </c>
      <c r="J20" s="1">
        <v>100259.11</v>
      </c>
      <c r="K20" s="1">
        <v>50077.42</v>
      </c>
      <c r="L20" s="1">
        <v>0</v>
      </c>
      <c r="M20" s="1">
        <v>59686.38</v>
      </c>
      <c r="N20" s="6">
        <f t="shared" si="0"/>
        <v>237674.23999999999</v>
      </c>
    </row>
    <row r="21" spans="1:14" x14ac:dyDescent="0.2">
      <c r="A21" s="2" t="s">
        <v>27</v>
      </c>
      <c r="B21" s="1">
        <v>0</v>
      </c>
      <c r="C21" s="1">
        <v>1000</v>
      </c>
      <c r="D21" s="1">
        <v>4817</v>
      </c>
      <c r="E21" s="1">
        <v>0</v>
      </c>
      <c r="F21" s="1">
        <v>0</v>
      </c>
      <c r="G21" s="1">
        <v>0</v>
      </c>
      <c r="H21" s="1">
        <v>112667.83</v>
      </c>
      <c r="I21" s="1">
        <v>1273134.28</v>
      </c>
      <c r="J21" s="1">
        <v>984878.23</v>
      </c>
      <c r="K21" s="1">
        <v>541471.57999999996</v>
      </c>
      <c r="L21" s="1">
        <v>0</v>
      </c>
      <c r="M21" s="1">
        <v>259545.69</v>
      </c>
      <c r="N21" s="6">
        <f t="shared" si="0"/>
        <v>3177514.61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521.26</v>
      </c>
      <c r="G22" s="1">
        <v>0</v>
      </c>
      <c r="H22" s="1">
        <v>1928680.35</v>
      </c>
      <c r="I22" s="1">
        <v>2418056.56</v>
      </c>
      <c r="J22" s="1">
        <v>4104771.06</v>
      </c>
      <c r="K22" s="1">
        <v>1447578.56</v>
      </c>
      <c r="L22" s="1">
        <v>0</v>
      </c>
      <c r="M22" s="1">
        <v>583838.57999999996</v>
      </c>
      <c r="N22" s="6">
        <f t="shared" si="0"/>
        <v>10483446.370000001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1539.04</v>
      </c>
      <c r="G23" s="1">
        <v>0</v>
      </c>
      <c r="H23" s="1">
        <v>73057.64</v>
      </c>
      <c r="I23" s="1">
        <v>52697.89</v>
      </c>
      <c r="J23" s="1">
        <v>114419.2</v>
      </c>
      <c r="K23" s="1">
        <v>74785.31</v>
      </c>
      <c r="L23" s="1">
        <v>0</v>
      </c>
      <c r="M23" s="1">
        <v>47085.02</v>
      </c>
      <c r="N23" s="6">
        <f t="shared" si="0"/>
        <v>363584.1</v>
      </c>
    </row>
    <row r="24" spans="1:14" x14ac:dyDescent="0.2">
      <c r="A24" s="2" t="s">
        <v>30</v>
      </c>
      <c r="B24" s="1">
        <v>0</v>
      </c>
      <c r="C24" s="1">
        <v>0</v>
      </c>
      <c r="D24" s="1">
        <v>83069.48</v>
      </c>
      <c r="E24" s="1">
        <v>561.20000000000005</v>
      </c>
      <c r="F24" s="1">
        <v>52258</v>
      </c>
      <c r="G24" s="1">
        <v>2003876.02</v>
      </c>
      <c r="H24" s="1">
        <v>62383.08</v>
      </c>
      <c r="I24" s="1">
        <v>447978.84</v>
      </c>
      <c r="J24" s="1">
        <v>1158944.0900000001</v>
      </c>
      <c r="K24" s="1">
        <v>521302.77</v>
      </c>
      <c r="L24" s="1">
        <v>53814.78</v>
      </c>
      <c r="M24" s="1">
        <v>203582.04</v>
      </c>
      <c r="N24" s="6">
        <f t="shared" si="0"/>
        <v>4587770.3000000007</v>
      </c>
    </row>
    <row r="25" spans="1:14" x14ac:dyDescent="0.2">
      <c r="A25" s="2" t="s">
        <v>31</v>
      </c>
      <c r="B25" s="1">
        <v>0</v>
      </c>
      <c r="C25" s="1">
        <v>12894.29</v>
      </c>
      <c r="D25" s="1">
        <v>151768.89000000001</v>
      </c>
      <c r="E25" s="1">
        <v>0</v>
      </c>
      <c r="F25" s="1">
        <v>124109.83</v>
      </c>
      <c r="G25" s="1">
        <v>1195502.3700000001</v>
      </c>
      <c r="H25" s="1">
        <v>4731639.04</v>
      </c>
      <c r="I25" s="1">
        <v>8323074.9900000002</v>
      </c>
      <c r="J25" s="1">
        <v>8111152.3799999999</v>
      </c>
      <c r="K25" s="1">
        <v>4302193.2</v>
      </c>
      <c r="L25" s="1">
        <v>0</v>
      </c>
      <c r="M25" s="1">
        <v>2486970.94</v>
      </c>
      <c r="N25" s="6">
        <f t="shared" si="0"/>
        <v>29439305.93</v>
      </c>
    </row>
    <row r="26" spans="1:14" x14ac:dyDescent="0.2">
      <c r="A26" s="2" t="s">
        <v>32</v>
      </c>
      <c r="B26" s="1">
        <v>0</v>
      </c>
      <c r="C26" s="1">
        <v>0</v>
      </c>
      <c r="D26" s="1">
        <v>1472.38</v>
      </c>
      <c r="E26" s="1">
        <v>0</v>
      </c>
      <c r="F26" s="1">
        <v>573.16999999999996</v>
      </c>
      <c r="G26" s="1">
        <v>0</v>
      </c>
      <c r="H26" s="1">
        <v>162896.26999999999</v>
      </c>
      <c r="I26" s="1">
        <v>94483.85</v>
      </c>
      <c r="J26" s="1">
        <v>243863.78</v>
      </c>
      <c r="K26" s="1">
        <v>77522.899999999994</v>
      </c>
      <c r="L26" s="1">
        <v>631.62</v>
      </c>
      <c r="M26" s="1">
        <v>55576.23</v>
      </c>
      <c r="N26" s="6">
        <f t="shared" si="0"/>
        <v>637020.19999999995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246783.63</v>
      </c>
      <c r="I27" s="1">
        <v>4144.16</v>
      </c>
      <c r="J27" s="1">
        <v>6203.45</v>
      </c>
      <c r="K27" s="1">
        <v>42284.26</v>
      </c>
      <c r="L27" s="1">
        <v>0</v>
      </c>
      <c r="M27" s="1">
        <v>1021.7</v>
      </c>
      <c r="N27" s="6">
        <f t="shared" si="0"/>
        <v>300437.2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1829.52</v>
      </c>
      <c r="J28" s="1">
        <v>0</v>
      </c>
      <c r="K28" s="1">
        <v>4462.96</v>
      </c>
      <c r="L28" s="1">
        <v>0</v>
      </c>
      <c r="M28" s="1">
        <v>6416.57</v>
      </c>
      <c r="N28" s="6">
        <f t="shared" si="0"/>
        <v>12709.05</v>
      </c>
    </row>
    <row r="29" spans="1:14" x14ac:dyDescent="0.2">
      <c r="A29" s="2" t="s">
        <v>35</v>
      </c>
      <c r="B29" s="1">
        <v>0</v>
      </c>
      <c r="C29" s="1">
        <v>37603.839999999997</v>
      </c>
      <c r="D29" s="1">
        <v>0</v>
      </c>
      <c r="E29" s="1">
        <v>0</v>
      </c>
      <c r="F29" s="1">
        <v>57056.15</v>
      </c>
      <c r="G29" s="1">
        <v>0</v>
      </c>
      <c r="H29" s="1">
        <v>314643.88</v>
      </c>
      <c r="I29" s="1">
        <v>338511.62</v>
      </c>
      <c r="J29" s="1">
        <v>1004793.47</v>
      </c>
      <c r="K29" s="1">
        <v>322193.53999999998</v>
      </c>
      <c r="L29" s="1">
        <v>238.92</v>
      </c>
      <c r="M29" s="1">
        <v>372256.74</v>
      </c>
      <c r="N29" s="6">
        <f t="shared" si="0"/>
        <v>2447298.16</v>
      </c>
    </row>
    <row r="30" spans="1:14" x14ac:dyDescent="0.2">
      <c r="A30" s="2" t="s">
        <v>36</v>
      </c>
      <c r="B30" s="1">
        <v>0</v>
      </c>
      <c r="C30" s="1">
        <v>50498.13</v>
      </c>
      <c r="D30" s="1">
        <v>0</v>
      </c>
      <c r="E30" s="1">
        <v>0</v>
      </c>
      <c r="F30" s="1">
        <v>4153.1000000000004</v>
      </c>
      <c r="G30" s="1">
        <v>1758703.58</v>
      </c>
      <c r="H30" s="1">
        <v>556143.01</v>
      </c>
      <c r="I30" s="1">
        <v>2585689.2000000002</v>
      </c>
      <c r="J30" s="1">
        <v>3850906.84</v>
      </c>
      <c r="K30" s="1">
        <v>840295.84</v>
      </c>
      <c r="L30" s="1">
        <v>0</v>
      </c>
      <c r="M30" s="1">
        <v>764134.31</v>
      </c>
      <c r="N30" s="6">
        <f t="shared" si="0"/>
        <v>10410524.01</v>
      </c>
    </row>
    <row r="31" spans="1:14" x14ac:dyDescent="0.2">
      <c r="A31" s="2" t="s">
        <v>37</v>
      </c>
      <c r="B31" s="1">
        <v>0</v>
      </c>
      <c r="C31" s="1">
        <v>0</v>
      </c>
      <c r="D31" s="1">
        <v>3612.3</v>
      </c>
      <c r="E31" s="1">
        <v>0</v>
      </c>
      <c r="F31" s="1">
        <v>0</v>
      </c>
      <c r="G31" s="1">
        <v>0</v>
      </c>
      <c r="H31" s="1">
        <v>507542.41</v>
      </c>
      <c r="I31" s="1">
        <v>1268082.1100000001</v>
      </c>
      <c r="J31" s="1">
        <v>512373.91</v>
      </c>
      <c r="K31" s="1">
        <v>504928.55</v>
      </c>
      <c r="L31" s="1">
        <v>0</v>
      </c>
      <c r="M31" s="1">
        <v>161978.9</v>
      </c>
      <c r="N31" s="6">
        <f t="shared" si="0"/>
        <v>2958518.1799999997</v>
      </c>
    </row>
    <row r="32" spans="1:14" x14ac:dyDescent="0.2">
      <c r="A32" s="2" t="s">
        <v>38</v>
      </c>
      <c r="B32" s="1">
        <v>100325.69</v>
      </c>
      <c r="C32" s="1">
        <v>0</v>
      </c>
      <c r="D32" s="1">
        <v>270898.62</v>
      </c>
      <c r="E32" s="1">
        <v>135400</v>
      </c>
      <c r="F32" s="1">
        <v>2246208.4</v>
      </c>
      <c r="G32" s="1">
        <v>149955.95000000001</v>
      </c>
      <c r="H32" s="1">
        <v>6575793.9699999997</v>
      </c>
      <c r="I32" s="1">
        <v>19482362.02</v>
      </c>
      <c r="J32" s="1">
        <v>6800569.2699999996</v>
      </c>
      <c r="K32" s="1">
        <v>3693772.83</v>
      </c>
      <c r="L32" s="1">
        <v>27549.48</v>
      </c>
      <c r="M32" s="1">
        <v>1500006.48</v>
      </c>
      <c r="N32" s="6">
        <f t="shared" si="0"/>
        <v>40982842.709999993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322.12</v>
      </c>
      <c r="I33" s="1">
        <v>2039.98</v>
      </c>
      <c r="J33" s="1">
        <v>1235.07</v>
      </c>
      <c r="K33" s="1">
        <v>714.53</v>
      </c>
      <c r="L33" s="1">
        <v>0</v>
      </c>
      <c r="M33" s="1">
        <v>298.16000000000003</v>
      </c>
      <c r="N33" s="6">
        <f t="shared" si="0"/>
        <v>4609.8599999999997</v>
      </c>
    </row>
    <row r="35" spans="1:14" x14ac:dyDescent="0.2">
      <c r="A35" s="3" t="s">
        <v>41</v>
      </c>
      <c r="B35" s="4">
        <f>SUM(B$7:B$33)</f>
        <v>3583540.56</v>
      </c>
      <c r="C35" s="4">
        <f t="shared" ref="C35:N35" si="1">SUM(C$7:C$33)</f>
        <v>170378.92</v>
      </c>
      <c r="D35" s="4">
        <f t="shared" si="1"/>
        <v>1727922.3599999999</v>
      </c>
      <c r="E35" s="4">
        <f t="shared" si="1"/>
        <v>628857.08000000007</v>
      </c>
      <c r="F35" s="4">
        <f t="shared" si="1"/>
        <v>2771735.6399999997</v>
      </c>
      <c r="G35" s="4">
        <f t="shared" si="1"/>
        <v>5173706.4400000004</v>
      </c>
      <c r="H35" s="4">
        <f t="shared" si="1"/>
        <v>18130275.450000003</v>
      </c>
      <c r="I35" s="4">
        <f t="shared" si="1"/>
        <v>41500502.169999994</v>
      </c>
      <c r="J35" s="4">
        <f t="shared" si="1"/>
        <v>34499666.550000004</v>
      </c>
      <c r="K35" s="4">
        <f t="shared" si="1"/>
        <v>17593006.090000004</v>
      </c>
      <c r="L35" s="4">
        <f t="shared" si="1"/>
        <v>91267.48</v>
      </c>
      <c r="M35" s="4">
        <f t="shared" si="1"/>
        <v>7801895.6500000022</v>
      </c>
      <c r="N35" s="4">
        <f t="shared" si="1"/>
        <v>133672754.39000002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Q11" sqref="Q11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157378.09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5621.12</v>
      </c>
      <c r="J7" s="1">
        <v>211144.39</v>
      </c>
      <c r="K7" s="1">
        <v>14772.11</v>
      </c>
      <c r="L7" s="1">
        <v>0</v>
      </c>
      <c r="M7" s="1">
        <v>228411.07</v>
      </c>
      <c r="N7" s="6">
        <f>SUM($B7:$M7)</f>
        <v>620862.60000000009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268736.14</v>
      </c>
      <c r="H8" s="1">
        <v>349806.81</v>
      </c>
      <c r="I8" s="1">
        <v>2034045.41</v>
      </c>
      <c r="J8" s="1">
        <v>10269398.130000001</v>
      </c>
      <c r="K8" s="1">
        <v>2414291.83</v>
      </c>
      <c r="L8" s="1">
        <v>0</v>
      </c>
      <c r="M8" s="1">
        <v>1383430.34</v>
      </c>
      <c r="N8" s="6">
        <f t="shared" ref="N8:N33" si="0">SUM($B8:$M8)</f>
        <v>16734122.500000002</v>
      </c>
    </row>
    <row r="9" spans="1:14" x14ac:dyDescent="0.2">
      <c r="A9" s="2" t="s">
        <v>15</v>
      </c>
      <c r="B9" s="1">
        <v>0</v>
      </c>
      <c r="C9" s="1">
        <v>50361.81</v>
      </c>
      <c r="D9" s="1">
        <v>730490.65</v>
      </c>
      <c r="E9" s="1">
        <v>0</v>
      </c>
      <c r="F9" s="1">
        <v>0</v>
      </c>
      <c r="G9" s="1">
        <v>0</v>
      </c>
      <c r="H9" s="1">
        <v>379465.51</v>
      </c>
      <c r="I9" s="1">
        <v>97752.28</v>
      </c>
      <c r="J9" s="1">
        <v>2238417.4300000002</v>
      </c>
      <c r="K9" s="1">
        <v>155779.85999999999</v>
      </c>
      <c r="L9" s="1">
        <v>0</v>
      </c>
      <c r="M9" s="1">
        <v>128091.99</v>
      </c>
      <c r="N9" s="6">
        <f t="shared" si="0"/>
        <v>3780359.5300000003</v>
      </c>
    </row>
    <row r="10" spans="1:14" x14ac:dyDescent="0.2">
      <c r="A10" s="2" t="s">
        <v>16</v>
      </c>
      <c r="B10" s="1">
        <v>0</v>
      </c>
      <c r="C10" s="1">
        <v>0</v>
      </c>
      <c r="D10" s="1">
        <v>40838.1</v>
      </c>
      <c r="E10" s="1">
        <v>0</v>
      </c>
      <c r="F10" s="1">
        <v>0</v>
      </c>
      <c r="G10" s="1">
        <v>0</v>
      </c>
      <c r="H10" s="1">
        <v>49106.7</v>
      </c>
      <c r="I10" s="1">
        <v>0</v>
      </c>
      <c r="J10" s="1">
        <v>38425.089999999997</v>
      </c>
      <c r="K10" s="1">
        <v>13399.28</v>
      </c>
      <c r="L10" s="1">
        <v>0</v>
      </c>
      <c r="M10" s="1">
        <v>16772.91</v>
      </c>
      <c r="N10" s="6">
        <f t="shared" si="0"/>
        <v>158542.07999999999</v>
      </c>
    </row>
    <row r="11" spans="1:14" x14ac:dyDescent="0.2">
      <c r="A11" s="2" t="s">
        <v>17</v>
      </c>
      <c r="B11" s="1">
        <v>2000000</v>
      </c>
      <c r="C11" s="1">
        <v>486692.89</v>
      </c>
      <c r="D11" s="1">
        <v>1445730.31</v>
      </c>
      <c r="E11" s="1">
        <v>904848.45</v>
      </c>
      <c r="F11" s="1">
        <v>367.23</v>
      </c>
      <c r="G11" s="1">
        <v>0</v>
      </c>
      <c r="H11" s="1">
        <v>4486748</v>
      </c>
      <c r="I11" s="1">
        <v>6823152.0700000003</v>
      </c>
      <c r="J11" s="1">
        <v>17975917.539999999</v>
      </c>
      <c r="K11" s="1">
        <v>5587284.9000000004</v>
      </c>
      <c r="L11" s="1">
        <v>0</v>
      </c>
      <c r="M11" s="1">
        <v>3092972.33</v>
      </c>
      <c r="N11" s="6">
        <f t="shared" si="0"/>
        <v>42803713.719999999</v>
      </c>
    </row>
    <row r="12" spans="1:14" x14ac:dyDescent="0.2">
      <c r="A12" s="2" t="s">
        <v>18</v>
      </c>
      <c r="B12" s="1">
        <v>2699861.16</v>
      </c>
      <c r="C12" s="1">
        <v>23704.799999999999</v>
      </c>
      <c r="D12" s="1">
        <v>0</v>
      </c>
      <c r="E12" s="1">
        <v>0</v>
      </c>
      <c r="F12" s="1">
        <v>378248.85</v>
      </c>
      <c r="G12" s="1">
        <v>0</v>
      </c>
      <c r="H12" s="1">
        <v>8172455.0999999996</v>
      </c>
      <c r="I12" s="1">
        <v>3574128.2</v>
      </c>
      <c r="J12" s="1">
        <v>6713043.5099999998</v>
      </c>
      <c r="K12" s="1">
        <v>3845212.98</v>
      </c>
      <c r="L12" s="1">
        <v>7018.4</v>
      </c>
      <c r="M12" s="1">
        <v>1685528.29</v>
      </c>
      <c r="N12" s="6">
        <f t="shared" si="0"/>
        <v>27099201.289999995</v>
      </c>
    </row>
    <row r="13" spans="1:14" x14ac:dyDescent="0.2">
      <c r="A13" s="2" t="s">
        <v>19</v>
      </c>
      <c r="B13" s="1">
        <v>2699897.05</v>
      </c>
      <c r="C13" s="1">
        <v>0</v>
      </c>
      <c r="D13" s="1">
        <v>0</v>
      </c>
      <c r="E13" s="1">
        <v>1149.6400000000001</v>
      </c>
      <c r="F13" s="1">
        <v>360005.15</v>
      </c>
      <c r="G13" s="1">
        <v>0</v>
      </c>
      <c r="H13" s="1">
        <v>94214.5</v>
      </c>
      <c r="I13" s="1">
        <v>525584.47</v>
      </c>
      <c r="J13" s="1">
        <v>3557821.67</v>
      </c>
      <c r="K13" s="1">
        <v>6317803.3899999997</v>
      </c>
      <c r="L13" s="1">
        <v>14906.9</v>
      </c>
      <c r="M13" s="1">
        <v>2578243.79</v>
      </c>
      <c r="N13" s="6">
        <f t="shared" si="0"/>
        <v>16149626.559999999</v>
      </c>
    </row>
    <row r="14" spans="1:14" x14ac:dyDescent="0.2">
      <c r="A14" s="2" t="s">
        <v>20</v>
      </c>
      <c r="B14" s="1">
        <v>211051</v>
      </c>
      <c r="C14" s="1">
        <v>0</v>
      </c>
      <c r="D14" s="1">
        <v>2071025.35</v>
      </c>
      <c r="E14" s="1">
        <v>0</v>
      </c>
      <c r="F14" s="1">
        <v>31731.8</v>
      </c>
      <c r="G14" s="1">
        <v>0</v>
      </c>
      <c r="H14" s="1">
        <v>11077365.16</v>
      </c>
      <c r="I14" s="1">
        <v>9611021.9800000004</v>
      </c>
      <c r="J14" s="1">
        <v>25181279.16</v>
      </c>
      <c r="K14" s="1">
        <v>7449562.2300000004</v>
      </c>
      <c r="L14" s="1">
        <v>0</v>
      </c>
      <c r="M14" s="1">
        <v>4083519.83</v>
      </c>
      <c r="N14" s="6">
        <f t="shared" si="0"/>
        <v>59716556.510000005</v>
      </c>
    </row>
    <row r="15" spans="1:14" x14ac:dyDescent="0.2">
      <c r="A15" s="2" t="s">
        <v>21</v>
      </c>
      <c r="B15" s="1">
        <v>216.87</v>
      </c>
      <c r="C15" s="1">
        <v>73915</v>
      </c>
      <c r="D15" s="1">
        <v>0</v>
      </c>
      <c r="E15" s="1">
        <v>0</v>
      </c>
      <c r="F15" s="1">
        <v>0</v>
      </c>
      <c r="G15" s="1">
        <v>44553.58</v>
      </c>
      <c r="H15" s="1">
        <v>1327.39</v>
      </c>
      <c r="I15" s="1">
        <v>88139.83</v>
      </c>
      <c r="J15" s="1">
        <v>296766.86</v>
      </c>
      <c r="K15" s="1">
        <v>236130.91</v>
      </c>
      <c r="L15" s="1">
        <v>0</v>
      </c>
      <c r="M15" s="1">
        <v>172976.42</v>
      </c>
      <c r="N15" s="6">
        <f t="shared" si="0"/>
        <v>914026.86</v>
      </c>
    </row>
    <row r="16" spans="1:14" x14ac:dyDescent="0.2">
      <c r="A16" s="2" t="s">
        <v>22</v>
      </c>
      <c r="B16" s="1">
        <v>0</v>
      </c>
      <c r="C16" s="1">
        <v>25093.06</v>
      </c>
      <c r="D16" s="1">
        <v>0</v>
      </c>
      <c r="E16" s="1">
        <v>0</v>
      </c>
      <c r="F16" s="1">
        <v>407.78</v>
      </c>
      <c r="G16" s="1">
        <v>33004.6</v>
      </c>
      <c r="H16" s="1">
        <v>4032159.18</v>
      </c>
      <c r="I16" s="1">
        <v>4125022.54</v>
      </c>
      <c r="J16" s="1">
        <v>1337913.33</v>
      </c>
      <c r="K16" s="1">
        <v>3757747.72</v>
      </c>
      <c r="L16" s="1">
        <v>0</v>
      </c>
      <c r="M16" s="1">
        <v>3094482.86</v>
      </c>
      <c r="N16" s="6">
        <f t="shared" si="0"/>
        <v>16405831.07</v>
      </c>
    </row>
    <row r="17" spans="1:14" x14ac:dyDescent="0.2">
      <c r="A17" s="2" t="s">
        <v>23</v>
      </c>
      <c r="B17" s="1">
        <v>3621927.56</v>
      </c>
      <c r="C17" s="1">
        <v>-14449</v>
      </c>
      <c r="D17" s="1">
        <v>244516.91</v>
      </c>
      <c r="E17" s="1">
        <v>331.13</v>
      </c>
      <c r="F17" s="1">
        <v>533675.73</v>
      </c>
      <c r="G17" s="1">
        <v>0</v>
      </c>
      <c r="H17" s="1">
        <v>133803.13</v>
      </c>
      <c r="I17" s="1">
        <v>181558.1</v>
      </c>
      <c r="J17" s="1">
        <v>134396.41</v>
      </c>
      <c r="K17" s="1">
        <v>622062.69999999995</v>
      </c>
      <c r="L17" s="1">
        <v>13512.13</v>
      </c>
      <c r="M17" s="1">
        <v>731254.89</v>
      </c>
      <c r="N17" s="6">
        <f t="shared" si="0"/>
        <v>6202589.6899999995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1747753.51</v>
      </c>
      <c r="E18" s="1">
        <v>0</v>
      </c>
      <c r="F18" s="1">
        <v>161514.85999999999</v>
      </c>
      <c r="G18" s="1">
        <v>60304.22</v>
      </c>
      <c r="H18" s="1">
        <v>4543.88</v>
      </c>
      <c r="I18" s="1">
        <v>23475.15</v>
      </c>
      <c r="J18" s="1">
        <v>489125.35</v>
      </c>
      <c r="K18" s="1">
        <v>271283.5</v>
      </c>
      <c r="L18" s="1">
        <v>23210.43</v>
      </c>
      <c r="M18" s="1">
        <v>151355.57</v>
      </c>
      <c r="N18" s="6">
        <f t="shared" si="0"/>
        <v>3178566.47</v>
      </c>
    </row>
    <row r="19" spans="1:14" x14ac:dyDescent="0.2">
      <c r="A19" s="2" t="s">
        <v>25</v>
      </c>
      <c r="B19" s="1">
        <v>544000</v>
      </c>
      <c r="C19" s="1">
        <v>0</v>
      </c>
      <c r="D19" s="1">
        <v>114217.67</v>
      </c>
      <c r="E19" s="1">
        <v>0</v>
      </c>
      <c r="F19" s="1">
        <v>0</v>
      </c>
      <c r="G19" s="1">
        <v>0</v>
      </c>
      <c r="H19" s="1">
        <v>6797.41</v>
      </c>
      <c r="I19" s="1">
        <v>203929.43</v>
      </c>
      <c r="J19" s="1">
        <v>381037.44</v>
      </c>
      <c r="K19" s="1">
        <v>222780.9</v>
      </c>
      <c r="L19" s="1">
        <v>0</v>
      </c>
      <c r="M19" s="1">
        <v>110765.62</v>
      </c>
      <c r="N19" s="6">
        <f t="shared" si="0"/>
        <v>1583528.4699999997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9574.4599999999991</v>
      </c>
      <c r="G20" s="1">
        <v>0</v>
      </c>
      <c r="H20" s="1">
        <v>154332.13</v>
      </c>
      <c r="I20" s="1">
        <v>274235.61</v>
      </c>
      <c r="J20" s="1">
        <v>1634670.55</v>
      </c>
      <c r="K20" s="1">
        <v>495767.01</v>
      </c>
      <c r="L20" s="1">
        <v>0</v>
      </c>
      <c r="M20" s="1">
        <v>389057.38</v>
      </c>
      <c r="N20" s="6">
        <f t="shared" si="0"/>
        <v>2995224.1399999997</v>
      </c>
    </row>
    <row r="21" spans="1:14" x14ac:dyDescent="0.2">
      <c r="A21" s="2" t="s">
        <v>27</v>
      </c>
      <c r="B21" s="1">
        <v>0</v>
      </c>
      <c r="C21" s="1">
        <v>1500</v>
      </c>
      <c r="D21" s="1">
        <v>30187.95</v>
      </c>
      <c r="E21" s="1">
        <v>3042.81</v>
      </c>
      <c r="F21" s="1">
        <v>0</v>
      </c>
      <c r="G21" s="1">
        <v>0</v>
      </c>
      <c r="H21" s="1">
        <v>1706525.88</v>
      </c>
      <c r="I21" s="1">
        <v>3376227.95</v>
      </c>
      <c r="J21" s="1">
        <v>10678710.630000001</v>
      </c>
      <c r="K21" s="1">
        <v>4005519.17</v>
      </c>
      <c r="L21" s="1">
        <v>0</v>
      </c>
      <c r="M21" s="1">
        <v>1941506.69</v>
      </c>
      <c r="N21" s="6">
        <f t="shared" si="0"/>
        <v>21743221.080000002</v>
      </c>
    </row>
    <row r="22" spans="1:14" x14ac:dyDescent="0.2">
      <c r="A22" s="2" t="s">
        <v>28</v>
      </c>
      <c r="B22" s="1">
        <v>0</v>
      </c>
      <c r="C22" s="1">
        <v>167956.7</v>
      </c>
      <c r="D22" s="1">
        <v>0</v>
      </c>
      <c r="E22" s="1">
        <v>0</v>
      </c>
      <c r="F22" s="1">
        <v>3582.2</v>
      </c>
      <c r="G22" s="1">
        <v>0</v>
      </c>
      <c r="H22" s="1">
        <v>21722533.649999999</v>
      </c>
      <c r="I22" s="1">
        <v>12707265.390000001</v>
      </c>
      <c r="J22" s="1">
        <v>43510722.350000001</v>
      </c>
      <c r="K22" s="1">
        <v>13330847.609999999</v>
      </c>
      <c r="L22" s="1">
        <v>486.1</v>
      </c>
      <c r="M22" s="1">
        <v>10449840.58</v>
      </c>
      <c r="N22" s="6">
        <f t="shared" si="0"/>
        <v>101893234.57999998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4643.5</v>
      </c>
      <c r="G23" s="1">
        <v>0</v>
      </c>
      <c r="H23" s="1">
        <v>924449.19</v>
      </c>
      <c r="I23" s="1">
        <v>409591.77</v>
      </c>
      <c r="J23" s="1">
        <v>1744005.11</v>
      </c>
      <c r="K23" s="1">
        <v>810948.46</v>
      </c>
      <c r="L23" s="1">
        <v>0</v>
      </c>
      <c r="M23" s="1">
        <v>771108.02</v>
      </c>
      <c r="N23" s="6">
        <f t="shared" si="0"/>
        <v>4665321.6500000004</v>
      </c>
    </row>
    <row r="24" spans="1:14" x14ac:dyDescent="0.2">
      <c r="A24" s="2" t="s">
        <v>30</v>
      </c>
      <c r="B24" s="1">
        <v>857499.99</v>
      </c>
      <c r="C24" s="1">
        <v>33875.5</v>
      </c>
      <c r="D24" s="1">
        <v>485673.41</v>
      </c>
      <c r="E24" s="1">
        <v>3497.71</v>
      </c>
      <c r="F24" s="1">
        <v>243792.41</v>
      </c>
      <c r="G24" s="1">
        <v>16174659.01</v>
      </c>
      <c r="H24" s="1">
        <v>820622.95</v>
      </c>
      <c r="I24" s="1">
        <v>1491562.49</v>
      </c>
      <c r="J24" s="1">
        <v>11285987.949999999</v>
      </c>
      <c r="K24" s="1">
        <v>2591566.64</v>
      </c>
      <c r="L24" s="1">
        <v>295717.28000000003</v>
      </c>
      <c r="M24" s="1">
        <v>2160641.04</v>
      </c>
      <c r="N24" s="6">
        <f t="shared" si="0"/>
        <v>36445096.379999995</v>
      </c>
    </row>
    <row r="25" spans="1:14" x14ac:dyDescent="0.2">
      <c r="A25" s="2" t="s">
        <v>31</v>
      </c>
      <c r="B25" s="1">
        <v>0</v>
      </c>
      <c r="C25" s="1">
        <v>19749.5</v>
      </c>
      <c r="D25" s="1">
        <v>943468.06</v>
      </c>
      <c r="E25" s="1">
        <v>0</v>
      </c>
      <c r="F25" s="1">
        <v>599018.65</v>
      </c>
      <c r="G25" s="1">
        <v>1195502.3700000001</v>
      </c>
      <c r="H25" s="1">
        <v>71095080.459999993</v>
      </c>
      <c r="I25" s="1">
        <v>47395896.909999996</v>
      </c>
      <c r="J25" s="1">
        <v>88943067.340000004</v>
      </c>
      <c r="K25" s="1">
        <v>43640903.32</v>
      </c>
      <c r="L25" s="1">
        <v>0</v>
      </c>
      <c r="M25" s="1">
        <v>35773646.939999998</v>
      </c>
      <c r="N25" s="6">
        <f t="shared" si="0"/>
        <v>289606333.54999995</v>
      </c>
    </row>
    <row r="26" spans="1:14" x14ac:dyDescent="0.2">
      <c r="A26" s="2" t="s">
        <v>32</v>
      </c>
      <c r="B26" s="1">
        <v>0</v>
      </c>
      <c r="C26" s="1">
        <v>889.59</v>
      </c>
      <c r="D26" s="1">
        <v>25606.84</v>
      </c>
      <c r="E26" s="1">
        <v>17195.400000000001</v>
      </c>
      <c r="F26" s="1">
        <v>3898.88</v>
      </c>
      <c r="G26" s="1">
        <v>0</v>
      </c>
      <c r="H26" s="1">
        <v>733948.58</v>
      </c>
      <c r="I26" s="1">
        <v>801387.91</v>
      </c>
      <c r="J26" s="1">
        <v>3305406.94</v>
      </c>
      <c r="K26" s="1">
        <v>903619.14</v>
      </c>
      <c r="L26" s="1">
        <v>2610.6999999999998</v>
      </c>
      <c r="M26" s="1">
        <v>709020.23</v>
      </c>
      <c r="N26" s="6">
        <f t="shared" si="0"/>
        <v>6503584.209999999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255776.12</v>
      </c>
      <c r="I27" s="1">
        <v>10242.06</v>
      </c>
      <c r="J27" s="1">
        <v>154954</v>
      </c>
      <c r="K27" s="1">
        <v>85784.94</v>
      </c>
      <c r="L27" s="1">
        <v>0</v>
      </c>
      <c r="M27" s="1">
        <v>21787.7</v>
      </c>
      <c r="N27" s="6">
        <f t="shared" si="0"/>
        <v>528544.81999999995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1829.52</v>
      </c>
      <c r="J28" s="1">
        <v>112818.76</v>
      </c>
      <c r="K28" s="1">
        <v>19833.3</v>
      </c>
      <c r="L28" s="1">
        <v>0</v>
      </c>
      <c r="M28" s="1">
        <v>17265.57</v>
      </c>
      <c r="N28" s="6">
        <f t="shared" si="0"/>
        <v>582768.27</v>
      </c>
    </row>
    <row r="29" spans="1:14" x14ac:dyDescent="0.2">
      <c r="A29" s="2" t="s">
        <v>35</v>
      </c>
      <c r="B29" s="1">
        <v>0</v>
      </c>
      <c r="C29" s="1">
        <v>37603.839999999997</v>
      </c>
      <c r="D29" s="1">
        <v>251943.3</v>
      </c>
      <c r="E29" s="1">
        <v>0</v>
      </c>
      <c r="F29" s="1">
        <v>300396.11</v>
      </c>
      <c r="G29" s="1">
        <v>102068.68</v>
      </c>
      <c r="H29" s="1">
        <v>2378173.9300000002</v>
      </c>
      <c r="I29" s="1">
        <v>1250499.4099999999</v>
      </c>
      <c r="J29" s="1">
        <v>6452984.0499999998</v>
      </c>
      <c r="K29" s="1">
        <v>2550748.6</v>
      </c>
      <c r="L29" s="1">
        <v>5375.3</v>
      </c>
      <c r="M29" s="1">
        <v>2874361.74</v>
      </c>
      <c r="N29" s="6">
        <f t="shared" si="0"/>
        <v>16204154.960000001</v>
      </c>
    </row>
    <row r="30" spans="1:14" x14ac:dyDescent="0.2">
      <c r="A30" s="2" t="s">
        <v>36</v>
      </c>
      <c r="B30" s="1">
        <v>26737000</v>
      </c>
      <c r="C30" s="1">
        <v>92540.87</v>
      </c>
      <c r="D30" s="1">
        <v>0</v>
      </c>
      <c r="E30" s="1">
        <v>0</v>
      </c>
      <c r="F30" s="1">
        <v>20473.490000000002</v>
      </c>
      <c r="G30" s="1">
        <v>6477841.7400000002</v>
      </c>
      <c r="H30" s="1">
        <v>6783742.4299999997</v>
      </c>
      <c r="I30" s="1">
        <v>13218755.18</v>
      </c>
      <c r="J30" s="1">
        <v>56592801.520000003</v>
      </c>
      <c r="K30" s="1">
        <v>9314520.9800000004</v>
      </c>
      <c r="L30" s="1">
        <v>0</v>
      </c>
      <c r="M30" s="1">
        <v>8105699.3099999996</v>
      </c>
      <c r="N30" s="6">
        <f t="shared" si="0"/>
        <v>127343375.52000001</v>
      </c>
    </row>
    <row r="31" spans="1:14" x14ac:dyDescent="0.2">
      <c r="A31" s="2" t="s">
        <v>37</v>
      </c>
      <c r="B31" s="1">
        <v>14504.93</v>
      </c>
      <c r="C31" s="1">
        <v>2795.45</v>
      </c>
      <c r="D31" s="1">
        <v>26679.9</v>
      </c>
      <c r="E31" s="1">
        <v>0</v>
      </c>
      <c r="F31" s="1">
        <v>694.69</v>
      </c>
      <c r="G31" s="1">
        <v>0</v>
      </c>
      <c r="H31" s="1">
        <v>7202443.5999999996</v>
      </c>
      <c r="I31" s="1">
        <v>4705896.17</v>
      </c>
      <c r="J31" s="1">
        <v>6404788.1100000003</v>
      </c>
      <c r="K31" s="1">
        <v>3204118.33</v>
      </c>
      <c r="L31" s="1">
        <v>0</v>
      </c>
      <c r="M31" s="1">
        <v>1580384.9</v>
      </c>
      <c r="N31" s="6">
        <f t="shared" si="0"/>
        <v>23142306.079999998</v>
      </c>
    </row>
    <row r="32" spans="1:14" x14ac:dyDescent="0.2">
      <c r="A32" s="2" t="s">
        <v>38</v>
      </c>
      <c r="B32" s="1">
        <v>6678730.8399999999</v>
      </c>
      <c r="C32" s="1">
        <v>500</v>
      </c>
      <c r="D32" s="1">
        <v>3980515.15</v>
      </c>
      <c r="E32" s="1">
        <v>340321.13</v>
      </c>
      <c r="F32" s="1">
        <v>9721027.0099999998</v>
      </c>
      <c r="G32" s="1">
        <v>236733.77</v>
      </c>
      <c r="H32" s="1">
        <v>72299413.170000002</v>
      </c>
      <c r="I32" s="1">
        <v>80570616.180000007</v>
      </c>
      <c r="J32" s="1">
        <v>56067921.140000001</v>
      </c>
      <c r="K32" s="1">
        <v>22420525.5</v>
      </c>
      <c r="L32" s="1">
        <v>114726.45</v>
      </c>
      <c r="M32" s="1">
        <v>14478250.48</v>
      </c>
      <c r="N32" s="6">
        <f t="shared" si="0"/>
        <v>266909280.81999996</v>
      </c>
    </row>
    <row r="33" spans="1:14" x14ac:dyDescent="0.2">
      <c r="A33" s="2" t="s">
        <v>39</v>
      </c>
      <c r="B33" s="1">
        <v>692136.02</v>
      </c>
      <c r="C33" s="1">
        <v>128689.08</v>
      </c>
      <c r="D33" s="1">
        <v>0</v>
      </c>
      <c r="E33" s="1">
        <v>0</v>
      </c>
      <c r="F33" s="1">
        <v>0</v>
      </c>
      <c r="G33" s="1">
        <v>0</v>
      </c>
      <c r="H33" s="1">
        <v>1232.44</v>
      </c>
      <c r="I33" s="1">
        <v>11492.34</v>
      </c>
      <c r="J33" s="1">
        <v>32780.449999999997</v>
      </c>
      <c r="K33" s="1">
        <v>32141.86</v>
      </c>
      <c r="L33" s="1">
        <v>0</v>
      </c>
      <c r="M33" s="1">
        <v>24574.16</v>
      </c>
      <c r="N33" s="6">
        <f t="shared" si="0"/>
        <v>923046.34999999986</v>
      </c>
    </row>
    <row r="35" spans="1:14" x14ac:dyDescent="0.2">
      <c r="A35" s="3" t="s">
        <v>41</v>
      </c>
      <c r="B35" s="5">
        <f>SUM(B$7:B$33)</f>
        <v>47433846.539999999</v>
      </c>
      <c r="C35" s="5">
        <f t="shared" ref="C35:N35" si="1">SUM(C$7:C$33)</f>
        <v>1326884.1800000004</v>
      </c>
      <c r="D35" s="5">
        <f t="shared" si="1"/>
        <v>12156596.77</v>
      </c>
      <c r="E35" s="5">
        <f t="shared" si="1"/>
        <v>1270461.8700000001</v>
      </c>
      <c r="F35" s="5">
        <f t="shared" si="1"/>
        <v>12373052.799999999</v>
      </c>
      <c r="G35" s="5">
        <f t="shared" si="1"/>
        <v>24593404.110000003</v>
      </c>
      <c r="H35" s="5">
        <f t="shared" si="1"/>
        <v>214866067.30000001</v>
      </c>
      <c r="I35" s="5">
        <f t="shared" si="1"/>
        <v>193518929.47</v>
      </c>
      <c r="J35" s="5">
        <f t="shared" si="1"/>
        <v>355746305.20999998</v>
      </c>
      <c r="K35" s="5">
        <f t="shared" si="1"/>
        <v>134314957.17000002</v>
      </c>
      <c r="L35" s="5">
        <f t="shared" si="1"/>
        <v>477563.69000000006</v>
      </c>
      <c r="M35" s="5">
        <f t="shared" si="1"/>
        <v>96754950.650000006</v>
      </c>
      <c r="N35" s="5">
        <f t="shared" si="1"/>
        <v>1094833019.76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2025-01-28T11:45:10Z</dcterms:modified>
</cp:coreProperties>
</file>