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18ED1FBF-FDCB-45AF-9437-2061C540AD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<sst xmlns="http://schemas.openxmlformats.org/spreadsheetml/2006/main" count="84" uniqueCount="42">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</sst>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JANEIRO/2024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570.54999999999995</v>
      </c>
      <c r="K7" s="1">
        <v>659.6</v>
      </c>
      <c r="L7" s="1">
        <v>0</v>
      </c>
      <c r="M7" s="1">
        <v>21869</v>
      </c>
      <c r="N7" s="6">
        <f>SUM($B7:$M7)</f>
        <v>23099.15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25682.21</v>
      </c>
      <c r="H8" s="1">
        <v>3771.17</v>
      </c>
      <c r="I8" s="1">
        <v>211497.2</v>
      </c>
      <c r="J8" s="1">
        <v>167059.16</v>
      </c>
      <c r="K8" s="1">
        <v>167677.59</v>
      </c>
      <c r="L8" s="1">
        <v>0</v>
      </c>
      <c r="M8" s="1">
        <v>150138</v>
      </c>
      <c r="N8" s="6">
        <f t="shared" ref="N8:N33" si="0">SUM($B8:$M8)</f>
        <v>740239.17</v>
      </c>
    </row>
    <row r="9" spans="1:14" x14ac:dyDescent="0.2">
      <c r="A9" s="2" t="s">
        <v>15</v>
      </c>
      <c r="B9" s="1">
        <v>0</v>
      </c>
      <c r="C9" s="1">
        <v>0</v>
      </c>
      <c r="D9" s="1">
        <v>105103.31</v>
      </c>
      <c r="E9" s="1">
        <v>0</v>
      </c>
      <c r="F9" s="1">
        <v>0</v>
      </c>
      <c r="G9" s="1">
        <v>0</v>
      </c>
      <c r="H9" s="1">
        <v>0</v>
      </c>
      <c r="I9" s="1">
        <v>95830.21</v>
      </c>
      <c r="J9" s="1">
        <v>41241.129999999997</v>
      </c>
      <c r="K9" s="1">
        <v>12905.83</v>
      </c>
      <c r="L9" s="1">
        <v>0</v>
      </c>
      <c r="M9" s="1">
        <v>9151</v>
      </c>
      <c r="N9" s="6">
        <f t="shared" si="0"/>
        <v>264231.48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1951.01</v>
      </c>
      <c r="K10" s="1">
        <v>3444.33</v>
      </c>
      <c r="L10" s="1">
        <v>0</v>
      </c>
      <c r="M10" s="1">
        <v>4765</v>
      </c>
      <c r="N10" s="6">
        <f t="shared" si="0"/>
        <v>10160.34</v>
      </c>
    </row>
    <row r="11" spans="1:14" x14ac:dyDescent="0.2">
      <c r="A11" s="2" t="s">
        <v>17</v>
      </c>
      <c r="B11" s="1">
        <v>0</v>
      </c>
      <c r="C11" s="1">
        <v>228804.65</v>
      </c>
      <c r="D11" s="1">
        <v>102212.3</v>
      </c>
      <c r="E11" s="1">
        <v>24738.57</v>
      </c>
      <c r="F11" s="1">
        <v>0</v>
      </c>
      <c r="G11" s="1">
        <v>0</v>
      </c>
      <c r="H11" s="1">
        <v>66650.64</v>
      </c>
      <c r="I11" s="1">
        <v>464950.77</v>
      </c>
      <c r="J11" s="1">
        <v>530544.44999999995</v>
      </c>
      <c r="K11" s="1">
        <v>469358.03</v>
      </c>
      <c r="L11" s="1">
        <v>0</v>
      </c>
      <c r="M11" s="1">
        <v>347366</v>
      </c>
      <c r="N11" s="6">
        <f t="shared" si="0"/>
        <v>2234625.41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35218.18</v>
      </c>
      <c r="G12" s="1">
        <v>0</v>
      </c>
      <c r="H12" s="1">
        <v>94093.04</v>
      </c>
      <c r="I12" s="1">
        <v>136992.07</v>
      </c>
      <c r="J12" s="1">
        <v>241360.62</v>
      </c>
      <c r="K12" s="1">
        <v>290244.71000000002</v>
      </c>
      <c r="L12" s="1">
        <v>234.15</v>
      </c>
      <c r="M12" s="1">
        <v>173701</v>
      </c>
      <c r="N12" s="6">
        <f t="shared" si="0"/>
        <v>971843.77000000014</v>
      </c>
    </row>
    <row r="13" spans="1:14" x14ac:dyDescent="0.2">
      <c r="A13" s="2" t="s">
        <v>19</v>
      </c>
      <c r="B13" s="1">
        <v>1376745.6</v>
      </c>
      <c r="C13" s="1">
        <v>0</v>
      </c>
      <c r="D13" s="1">
        <v>0</v>
      </c>
      <c r="E13" s="1">
        <v>0</v>
      </c>
      <c r="F13" s="1">
        <v>52262.58</v>
      </c>
      <c r="G13" s="1">
        <v>0</v>
      </c>
      <c r="H13" s="1">
        <v>0</v>
      </c>
      <c r="I13" s="1">
        <v>53840.26</v>
      </c>
      <c r="J13" s="1">
        <v>105375.22</v>
      </c>
      <c r="K13" s="1">
        <v>93922.32</v>
      </c>
      <c r="L13" s="1">
        <v>1490.69</v>
      </c>
      <c r="M13" s="1">
        <v>116727</v>
      </c>
      <c r="N13" s="6">
        <f t="shared" si="0"/>
        <v>1800363.6700000002</v>
      </c>
    </row>
    <row r="14" spans="1:14" x14ac:dyDescent="0.2">
      <c r="A14" s="2" t="s">
        <v>20</v>
      </c>
      <c r="B14" s="1">
        <v>0</v>
      </c>
      <c r="C14" s="1">
        <v>0</v>
      </c>
      <c r="D14" s="1">
        <v>202489.12</v>
      </c>
      <c r="E14" s="1">
        <v>0</v>
      </c>
      <c r="F14" s="1">
        <v>2527.92</v>
      </c>
      <c r="G14" s="1">
        <v>0</v>
      </c>
      <c r="H14" s="1">
        <v>100859.75</v>
      </c>
      <c r="I14" s="1">
        <v>856524.34</v>
      </c>
      <c r="J14" s="1">
        <v>646731.91</v>
      </c>
      <c r="K14" s="1">
        <v>439461.73</v>
      </c>
      <c r="L14" s="1">
        <v>0</v>
      </c>
      <c r="M14" s="1">
        <v>302415</v>
      </c>
      <c r="N14" s="6">
        <f t="shared" si="0"/>
        <v>2551009.77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3724.84</v>
      </c>
      <c r="H15" s="1">
        <v>0</v>
      </c>
      <c r="I15" s="1">
        <v>5268.39</v>
      </c>
      <c r="J15" s="1">
        <v>6872.2</v>
      </c>
      <c r="K15" s="1">
        <v>52871.66</v>
      </c>
      <c r="L15" s="1">
        <v>0</v>
      </c>
      <c r="M15" s="1">
        <v>48054</v>
      </c>
      <c r="N15" s="6">
        <f t="shared" si="0"/>
        <v>116791.09</v>
      </c>
    </row>
    <row r="16" spans="1:14" x14ac:dyDescent="0.2">
      <c r="A16" s="2" t="s">
        <v>22</v>
      </c>
      <c r="B16" s="1">
        <v>0</v>
      </c>
      <c r="C16" s="1">
        <v>531.6</v>
      </c>
      <c r="D16" s="1">
        <v>0</v>
      </c>
      <c r="E16" s="1">
        <v>0</v>
      </c>
      <c r="F16" s="1">
        <v>0</v>
      </c>
      <c r="G16" s="1">
        <v>3300.46</v>
      </c>
      <c r="H16" s="1">
        <v>106329.18</v>
      </c>
      <c r="I16" s="1">
        <v>309349.53000000003</v>
      </c>
      <c r="J16" s="1">
        <v>37528.32</v>
      </c>
      <c r="K16" s="1">
        <v>195328.91</v>
      </c>
      <c r="L16" s="1">
        <v>0</v>
      </c>
      <c r="M16" s="1">
        <v>214363</v>
      </c>
      <c r="N16" s="6">
        <f t="shared" si="0"/>
        <v>866731</v>
      </c>
    </row>
    <row r="17" spans="1:14" x14ac:dyDescent="0.2">
      <c r="A17" s="2" t="s">
        <v>23</v>
      </c>
      <c r="B17" s="1">
        <v>323949.64</v>
      </c>
      <c r="C17" s="1">
        <v>0</v>
      </c>
      <c r="D17" s="1">
        <v>11549.76</v>
      </c>
      <c r="E17" s="1">
        <v>0</v>
      </c>
      <c r="F17" s="1">
        <v>41428.75</v>
      </c>
      <c r="G17" s="1">
        <v>0</v>
      </c>
      <c r="H17" s="1">
        <v>0</v>
      </c>
      <c r="I17" s="1">
        <v>0</v>
      </c>
      <c r="J17" s="1">
        <v>0</v>
      </c>
      <c r="K17" s="1">
        <v>61227.56</v>
      </c>
      <c r="L17" s="1">
        <v>306.31</v>
      </c>
      <c r="M17" s="1">
        <v>96909</v>
      </c>
      <c r="N17" s="6">
        <f t="shared" si="0"/>
        <v>535371.02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138560</v>
      </c>
      <c r="E18" s="1">
        <v>0</v>
      </c>
      <c r="F18" s="1">
        <v>14278.19</v>
      </c>
      <c r="G18" s="1">
        <v>2941.15</v>
      </c>
      <c r="H18" s="1">
        <v>0</v>
      </c>
      <c r="I18" s="1">
        <v>0</v>
      </c>
      <c r="J18" s="1">
        <v>6563.95</v>
      </c>
      <c r="K18" s="1">
        <v>7871.98</v>
      </c>
      <c r="L18" s="1">
        <v>1522.3</v>
      </c>
      <c r="M18" s="1">
        <v>8865</v>
      </c>
      <c r="N18" s="6">
        <f t="shared" si="0"/>
        <v>426602.57</v>
      </c>
    </row>
    <row r="19" spans="1:14" x14ac:dyDescent="0.2">
      <c r="A19" s="2" t="s">
        <v>25</v>
      </c>
      <c r="B19" s="1">
        <v>0</v>
      </c>
      <c r="C19" s="1">
        <v>0</v>
      </c>
      <c r="D19" s="1">
        <v>8985.8700000000008</v>
      </c>
      <c r="E19" s="1">
        <v>0</v>
      </c>
      <c r="F19" s="1">
        <v>0</v>
      </c>
      <c r="G19" s="1">
        <v>0</v>
      </c>
      <c r="H19" s="1">
        <v>0</v>
      </c>
      <c r="I19" s="1">
        <v>8833.67</v>
      </c>
      <c r="J19" s="1">
        <v>4900.3599999999997</v>
      </c>
      <c r="K19" s="1">
        <v>9981.74</v>
      </c>
      <c r="L19" s="1">
        <v>0</v>
      </c>
      <c r="M19" s="1">
        <v>16760</v>
      </c>
      <c r="N19" s="6">
        <f t="shared" si="0"/>
        <v>49461.64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1113.73</v>
      </c>
      <c r="I20" s="1">
        <v>5175.22</v>
      </c>
      <c r="J20" s="1">
        <v>30568.76</v>
      </c>
      <c r="K20" s="1">
        <v>37770.400000000001</v>
      </c>
      <c r="L20" s="1">
        <v>0</v>
      </c>
      <c r="M20" s="1">
        <v>41220</v>
      </c>
      <c r="N20" s="6">
        <f t="shared" si="0"/>
        <v>117215.89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3042.81</v>
      </c>
      <c r="F21" s="1">
        <v>0</v>
      </c>
      <c r="G21" s="1">
        <v>0</v>
      </c>
      <c r="H21" s="1">
        <v>20190.740000000002</v>
      </c>
      <c r="I21" s="1">
        <v>294956.12</v>
      </c>
      <c r="J21" s="1">
        <v>227157.33</v>
      </c>
      <c r="K21" s="1">
        <v>279913.21000000002</v>
      </c>
      <c r="L21" s="1">
        <v>0</v>
      </c>
      <c r="M21" s="1">
        <v>143321</v>
      </c>
      <c r="N21" s="6">
        <f t="shared" si="0"/>
        <v>968581.21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508.86</v>
      </c>
      <c r="G22" s="1">
        <v>0</v>
      </c>
      <c r="H22" s="1">
        <v>198860.77</v>
      </c>
      <c r="I22" s="1">
        <v>948232.71</v>
      </c>
      <c r="J22" s="1">
        <v>1019464.56</v>
      </c>
      <c r="K22" s="1">
        <v>1587928.96</v>
      </c>
      <c r="L22" s="1">
        <v>0</v>
      </c>
      <c r="M22" s="1">
        <v>1529062</v>
      </c>
      <c r="N22" s="6">
        <f t="shared" si="0"/>
        <v>5284057.8599999994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75.599999999999994</v>
      </c>
      <c r="F23" s="1">
        <v>397.95</v>
      </c>
      <c r="G23" s="1">
        <v>0</v>
      </c>
      <c r="H23" s="1">
        <v>1975.97</v>
      </c>
      <c r="I23" s="1">
        <v>15071.32</v>
      </c>
      <c r="J23" s="1">
        <v>29944.75</v>
      </c>
      <c r="K23" s="1">
        <v>36189.870000000003</v>
      </c>
      <c r="L23" s="1">
        <v>0</v>
      </c>
      <c r="M23" s="1">
        <v>45744</v>
      </c>
      <c r="N23" s="6">
        <f t="shared" si="0"/>
        <v>129399.45999999999</v>
      </c>
    </row>
    <row r="24" spans="1:14" x14ac:dyDescent="0.2">
      <c r="A24" s="2" t="s">
        <v>30</v>
      </c>
      <c r="B24" s="1">
        <v>571999.99</v>
      </c>
      <c r="C24" s="1">
        <v>0</v>
      </c>
      <c r="D24" s="1">
        <v>39584.06</v>
      </c>
      <c r="E24" s="1">
        <v>263.95999999999998</v>
      </c>
      <c r="F24" s="1">
        <v>20278.810000000001</v>
      </c>
      <c r="G24" s="1">
        <v>1542694.31</v>
      </c>
      <c r="H24" s="1">
        <v>2875.12</v>
      </c>
      <c r="I24" s="1">
        <v>64368.55</v>
      </c>
      <c r="J24" s="1">
        <v>114972.88</v>
      </c>
      <c r="K24" s="1">
        <v>238672.32</v>
      </c>
      <c r="L24" s="1">
        <v>26696.35</v>
      </c>
      <c r="M24" s="1">
        <v>218404</v>
      </c>
      <c r="N24" s="6">
        <f t="shared" si="0"/>
        <v>2840810.3499999996</v>
      </c>
    </row>
    <row r="25" spans="1:14" x14ac:dyDescent="0.2">
      <c r="A25" s="2" t="s">
        <v>31</v>
      </c>
      <c r="B25" s="1">
        <v>0</v>
      </c>
      <c r="C25" s="1">
        <v>0</v>
      </c>
      <c r="D25" s="1">
        <v>54536.18</v>
      </c>
      <c r="E25" s="1">
        <v>0</v>
      </c>
      <c r="F25" s="1">
        <v>55337.98</v>
      </c>
      <c r="G25" s="1">
        <v>0</v>
      </c>
      <c r="H25" s="1">
        <v>709913.67</v>
      </c>
      <c r="I25" s="1">
        <v>6963604.0499999998</v>
      </c>
      <c r="J25" s="1">
        <v>1342118.68</v>
      </c>
      <c r="K25" s="1">
        <v>3539199.36</v>
      </c>
      <c r="L25" s="1">
        <v>0</v>
      </c>
      <c r="M25" s="1">
        <v>3076923</v>
      </c>
      <c r="N25" s="6">
        <f t="shared" si="0"/>
        <v>15741632.92</v>
      </c>
    </row>
    <row r="26" spans="1:14" x14ac:dyDescent="0.2">
      <c r="A26" s="2" t="s">
        <v>32</v>
      </c>
      <c r="B26" s="1">
        <v>0</v>
      </c>
      <c r="C26" s="1">
        <v>0</v>
      </c>
      <c r="D26" s="1">
        <v>1416.45</v>
      </c>
      <c r="E26" s="1">
        <v>0</v>
      </c>
      <c r="F26" s="1">
        <v>395.12</v>
      </c>
      <c r="G26" s="1">
        <v>0</v>
      </c>
      <c r="H26" s="1">
        <v>9687.06</v>
      </c>
      <c r="I26" s="1">
        <v>76052.850000000006</v>
      </c>
      <c r="J26" s="1">
        <v>49374.75</v>
      </c>
      <c r="K26" s="1">
        <v>48591.98</v>
      </c>
      <c r="L26" s="1">
        <v>210.54</v>
      </c>
      <c r="M26" s="1">
        <v>50934</v>
      </c>
      <c r="N26" s="6">
        <f t="shared" si="0"/>
        <v>236662.75000000003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241.22</v>
      </c>
      <c r="J27" s="1">
        <v>1867.89</v>
      </c>
      <c r="K27" s="1">
        <v>17971.400000000001</v>
      </c>
      <c r="L27" s="1">
        <v>0</v>
      </c>
      <c r="M27" s="1">
        <v>615</v>
      </c>
      <c r="N27" s="6">
        <f t="shared" si="0"/>
        <v>20695.510000000002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2648.32</v>
      </c>
      <c r="K28" s="1">
        <v>1631.26</v>
      </c>
      <c r="L28" s="1">
        <v>0</v>
      </c>
      <c r="M28" s="1">
        <v>1231</v>
      </c>
      <c r="N28" s="6">
        <f t="shared" si="0"/>
        <v>5510.58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37512.33</v>
      </c>
      <c r="G29" s="1">
        <v>678.17</v>
      </c>
      <c r="H29" s="1">
        <v>114567.08</v>
      </c>
      <c r="I29" s="1">
        <v>151196.20000000001</v>
      </c>
      <c r="J29" s="1">
        <v>261842.78</v>
      </c>
      <c r="K29" s="1">
        <v>299730.52</v>
      </c>
      <c r="L29" s="1">
        <v>238.92</v>
      </c>
      <c r="M29" s="1">
        <v>343710</v>
      </c>
      <c r="N29" s="6">
        <f t="shared" si="0"/>
        <v>1259864.6600000001</v>
      </c>
    </row>
    <row r="30" spans="1:14" x14ac:dyDescent="0.2">
      <c r="A30" s="2" t="s">
        <v>36</v>
      </c>
      <c r="B30" s="1">
        <v>19837000</v>
      </c>
      <c r="C30" s="1">
        <v>0</v>
      </c>
      <c r="D30" s="1">
        <v>0</v>
      </c>
      <c r="E30" s="1">
        <v>0</v>
      </c>
      <c r="F30" s="1">
        <v>1908.2</v>
      </c>
      <c r="G30" s="1">
        <v>360083.13</v>
      </c>
      <c r="H30" s="1">
        <v>63193.3</v>
      </c>
      <c r="I30" s="1">
        <v>578776.26</v>
      </c>
      <c r="J30" s="1">
        <v>870875.01</v>
      </c>
      <c r="K30" s="1">
        <v>792779.16</v>
      </c>
      <c r="L30" s="1">
        <v>0</v>
      </c>
      <c r="M30" s="1">
        <v>722399</v>
      </c>
      <c r="N30" s="6">
        <f t="shared" si="0"/>
        <v>23227014.060000002</v>
      </c>
    </row>
    <row r="31" spans="1:14" x14ac:dyDescent="0.2">
      <c r="A31" s="2" t="s">
        <v>37</v>
      </c>
      <c r="B31" s="1">
        <v>0</v>
      </c>
      <c r="C31" s="1">
        <v>0</v>
      </c>
      <c r="D31" s="1">
        <v>341.4</v>
      </c>
      <c r="E31" s="1">
        <v>0</v>
      </c>
      <c r="F31" s="1">
        <v>694.69</v>
      </c>
      <c r="G31" s="1">
        <v>0</v>
      </c>
      <c r="H31" s="1">
        <v>74965.37</v>
      </c>
      <c r="I31" s="1">
        <v>554657.48</v>
      </c>
      <c r="J31" s="1">
        <v>123965.21</v>
      </c>
      <c r="K31" s="1">
        <v>472367.45</v>
      </c>
      <c r="L31" s="1">
        <v>0</v>
      </c>
      <c r="M31" s="1">
        <v>140646</v>
      </c>
      <c r="N31" s="6">
        <f t="shared" si="0"/>
        <v>1367637.5999999999</v>
      </c>
    </row>
    <row r="32" spans="1:14" x14ac:dyDescent="0.2">
      <c r="A32" s="2" t="s">
        <v>38</v>
      </c>
      <c r="B32" s="1">
        <v>0</v>
      </c>
      <c r="C32" s="1">
        <v>0</v>
      </c>
      <c r="D32" s="1">
        <v>2478340.89</v>
      </c>
      <c r="E32" s="1">
        <v>0</v>
      </c>
      <c r="F32" s="1">
        <v>868123.75</v>
      </c>
      <c r="G32" s="1">
        <v>16346.22</v>
      </c>
      <c r="H32" s="1">
        <v>661546.71</v>
      </c>
      <c r="I32" s="1">
        <v>5914222.5700000003</v>
      </c>
      <c r="J32" s="1">
        <v>848704.9</v>
      </c>
      <c r="K32" s="1">
        <v>2149810.2200000002</v>
      </c>
      <c r="L32" s="1">
        <v>11710.06</v>
      </c>
      <c r="M32" s="1">
        <v>1319970</v>
      </c>
      <c r="N32" s="6">
        <f t="shared" si="0"/>
        <v>14268775.320000002</v>
      </c>
    </row>
    <row r="33" spans="1:14" x14ac:dyDescent="0.2">
      <c r="A33" s="2" t="s">
        <v>39</v>
      </c>
      <c r="B33" s="1">
        <v>690498.03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321.62</v>
      </c>
      <c r="J33" s="1">
        <v>1708.97</v>
      </c>
      <c r="K33" s="1">
        <v>1457.59</v>
      </c>
      <c r="L33" s="1">
        <v>0</v>
      </c>
      <c r="M33" s="1">
        <v>1705</v>
      </c>
      <c r="N33" s="6">
        <f t="shared" si="0"/>
        <v>695691.21</v>
      </c>
    </row>
    <row r="35" spans="1:14" x14ac:dyDescent="0.2">
      <c r="A35" s="3" t="s">
        <v>41</v>
      </c>
      <c r="B35" s="4">
        <f>SUM(B$7:B$33)</f>
        <v>23046193.260000002</v>
      </c>
      <c r="C35" s="4">
        <f t="shared" ref="C35:N35" si="1">SUM(C$7:C$33)</f>
        <v>229336.25</v>
      </c>
      <c r="D35" s="4">
        <f t="shared" si="1"/>
        <v>3207921.8400000003</v>
      </c>
      <c r="E35" s="4">
        <f t="shared" si="1"/>
        <v>28120.94</v>
      </c>
      <c r="F35" s="4">
        <f t="shared" si="1"/>
        <v>1132241.0900000001</v>
      </c>
      <c r="G35" s="4">
        <f t="shared" si="1"/>
        <v>1955450.49</v>
      </c>
      <c r="H35" s="4">
        <f t="shared" si="1"/>
        <v>2230593.2999999998</v>
      </c>
      <c r="I35" s="4">
        <f t="shared" si="1"/>
        <v>17709962.610000003</v>
      </c>
      <c r="J35" s="4">
        <f t="shared" si="1"/>
        <v>6715913.6699999999</v>
      </c>
      <c r="K35" s="4">
        <f t="shared" si="1"/>
        <v>11308969.689999999</v>
      </c>
      <c r="L35" s="4">
        <f t="shared" si="1"/>
        <v>42409.32</v>
      </c>
      <c r="M35" s="4">
        <f t="shared" si="1"/>
        <v>9146967</v>
      </c>
      <c r="N35" s="4">
        <f t="shared" si="1"/>
        <v>76754079.459999993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570.54999999999995</v>
      </c>
      <c r="K7" s="1">
        <v>659.6</v>
      </c>
      <c r="L7" s="1">
        <v>0</v>
      </c>
      <c r="M7" s="1">
        <v>21869</v>
      </c>
      <c r="N7" s="6">
        <f>SUM($B7:$M7)</f>
        <v>23099.15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25682.21</v>
      </c>
      <c r="H8" s="1">
        <v>3771.17</v>
      </c>
      <c r="I8" s="1">
        <v>211497.2</v>
      </c>
      <c r="J8" s="1">
        <v>167059.16</v>
      </c>
      <c r="K8" s="1">
        <v>167677.59</v>
      </c>
      <c r="L8" s="1">
        <v>0</v>
      </c>
      <c r="M8" s="1">
        <v>150138</v>
      </c>
      <c r="N8" s="6">
        <f t="shared" ref="N8:N33" si="0">SUM($B8:$M8)</f>
        <v>740239.17</v>
      </c>
    </row>
    <row r="9" spans="1:14" x14ac:dyDescent="0.2">
      <c r="A9" s="2" t="s">
        <v>15</v>
      </c>
      <c r="B9" s="1">
        <v>0</v>
      </c>
      <c r="C9" s="1">
        <v>0</v>
      </c>
      <c r="D9" s="1">
        <v>105103.31</v>
      </c>
      <c r="E9" s="1">
        <v>0</v>
      </c>
      <c r="F9" s="1">
        <v>0</v>
      </c>
      <c r="G9" s="1">
        <v>0</v>
      </c>
      <c r="H9" s="1">
        <v>0</v>
      </c>
      <c r="I9" s="1">
        <v>95830.21</v>
      </c>
      <c r="J9" s="1">
        <v>41241.129999999997</v>
      </c>
      <c r="K9" s="1">
        <v>12905.83</v>
      </c>
      <c r="L9" s="1">
        <v>0</v>
      </c>
      <c r="M9" s="1">
        <v>9151</v>
      </c>
      <c r="N9" s="6">
        <f t="shared" si="0"/>
        <v>264231.48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1951.01</v>
      </c>
      <c r="K10" s="1">
        <v>3444.33</v>
      </c>
      <c r="L10" s="1">
        <v>0</v>
      </c>
      <c r="M10" s="1">
        <v>4765</v>
      </c>
      <c r="N10" s="6">
        <f t="shared" si="0"/>
        <v>10160.34</v>
      </c>
    </row>
    <row r="11" spans="1:14" x14ac:dyDescent="0.2">
      <c r="A11" s="2" t="s">
        <v>17</v>
      </c>
      <c r="B11" s="1">
        <v>0</v>
      </c>
      <c r="C11" s="1">
        <v>228804.65</v>
      </c>
      <c r="D11" s="1">
        <v>102212.3</v>
      </c>
      <c r="E11" s="1">
        <v>24738.57</v>
      </c>
      <c r="F11" s="1">
        <v>0</v>
      </c>
      <c r="G11" s="1">
        <v>0</v>
      </c>
      <c r="H11" s="1">
        <v>66650.64</v>
      </c>
      <c r="I11" s="1">
        <v>464950.77</v>
      </c>
      <c r="J11" s="1">
        <v>530544.44999999995</v>
      </c>
      <c r="K11" s="1">
        <v>469358.03</v>
      </c>
      <c r="L11" s="1">
        <v>0</v>
      </c>
      <c r="M11" s="1">
        <v>347366</v>
      </c>
      <c r="N11" s="6">
        <f t="shared" si="0"/>
        <v>2234625.41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35218.18</v>
      </c>
      <c r="G12" s="1">
        <v>0</v>
      </c>
      <c r="H12" s="1">
        <v>94093.04</v>
      </c>
      <c r="I12" s="1">
        <v>136992.07</v>
      </c>
      <c r="J12" s="1">
        <v>241360.62</v>
      </c>
      <c r="K12" s="1">
        <v>290244.71000000002</v>
      </c>
      <c r="L12" s="1">
        <v>234.15</v>
      </c>
      <c r="M12" s="1">
        <v>173701</v>
      </c>
      <c r="N12" s="6">
        <f t="shared" si="0"/>
        <v>971843.77000000014</v>
      </c>
    </row>
    <row r="13" spans="1:14" x14ac:dyDescent="0.2">
      <c r="A13" s="2" t="s">
        <v>19</v>
      </c>
      <c r="B13" s="1">
        <v>1376745.6</v>
      </c>
      <c r="C13" s="1">
        <v>0</v>
      </c>
      <c r="D13" s="1">
        <v>0</v>
      </c>
      <c r="E13" s="1">
        <v>0</v>
      </c>
      <c r="F13" s="1">
        <v>52262.58</v>
      </c>
      <c r="G13" s="1">
        <v>0</v>
      </c>
      <c r="H13" s="1">
        <v>0</v>
      </c>
      <c r="I13" s="1">
        <v>53840.26</v>
      </c>
      <c r="J13" s="1">
        <v>105375.22</v>
      </c>
      <c r="K13" s="1">
        <v>93922.32</v>
      </c>
      <c r="L13" s="1">
        <v>1490.69</v>
      </c>
      <c r="M13" s="1">
        <v>116727</v>
      </c>
      <c r="N13" s="6">
        <f t="shared" si="0"/>
        <v>1800363.6700000002</v>
      </c>
    </row>
    <row r="14" spans="1:14" x14ac:dyDescent="0.2">
      <c r="A14" s="2" t="s">
        <v>20</v>
      </c>
      <c r="B14" s="1">
        <v>0</v>
      </c>
      <c r="C14" s="1">
        <v>0</v>
      </c>
      <c r="D14" s="1">
        <v>202489.12</v>
      </c>
      <c r="E14" s="1">
        <v>0</v>
      </c>
      <c r="F14" s="1">
        <v>2527.92</v>
      </c>
      <c r="G14" s="1">
        <v>0</v>
      </c>
      <c r="H14" s="1">
        <v>100859.75</v>
      </c>
      <c r="I14" s="1">
        <v>856524.34</v>
      </c>
      <c r="J14" s="1">
        <v>646731.91</v>
      </c>
      <c r="K14" s="1">
        <v>439461.73</v>
      </c>
      <c r="L14" s="1">
        <v>0</v>
      </c>
      <c r="M14" s="1">
        <v>302415</v>
      </c>
      <c r="N14" s="6">
        <f t="shared" si="0"/>
        <v>2551009.77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3724.84</v>
      </c>
      <c r="H15" s="1">
        <v>0</v>
      </c>
      <c r="I15" s="1">
        <v>5268.39</v>
      </c>
      <c r="J15" s="1">
        <v>6872.2</v>
      </c>
      <c r="K15" s="1">
        <v>52871.66</v>
      </c>
      <c r="L15" s="1">
        <v>0</v>
      </c>
      <c r="M15" s="1">
        <v>48054</v>
      </c>
      <c r="N15" s="6">
        <f t="shared" si="0"/>
        <v>116791.09</v>
      </c>
    </row>
    <row r="16" spans="1:14" x14ac:dyDescent="0.2">
      <c r="A16" s="2" t="s">
        <v>22</v>
      </c>
      <c r="B16" s="1">
        <v>0</v>
      </c>
      <c r="C16" s="1">
        <v>531.6</v>
      </c>
      <c r="D16" s="1">
        <v>0</v>
      </c>
      <c r="E16" s="1">
        <v>0</v>
      </c>
      <c r="F16" s="1">
        <v>0</v>
      </c>
      <c r="G16" s="1">
        <v>3300.46</v>
      </c>
      <c r="H16" s="1">
        <v>106329.18</v>
      </c>
      <c r="I16" s="1">
        <v>309349.53000000003</v>
      </c>
      <c r="J16" s="1">
        <v>37528.32</v>
      </c>
      <c r="K16" s="1">
        <v>195328.91</v>
      </c>
      <c r="L16" s="1">
        <v>0</v>
      </c>
      <c r="M16" s="1">
        <v>214363</v>
      </c>
      <c r="N16" s="6">
        <f t="shared" si="0"/>
        <v>866731</v>
      </c>
    </row>
    <row r="17" spans="1:14" x14ac:dyDescent="0.2">
      <c r="A17" s="2" t="s">
        <v>23</v>
      </c>
      <c r="B17" s="1">
        <v>323949.64</v>
      </c>
      <c r="C17" s="1">
        <v>0</v>
      </c>
      <c r="D17" s="1">
        <v>11549.76</v>
      </c>
      <c r="E17" s="1">
        <v>0</v>
      </c>
      <c r="F17" s="1">
        <v>41428.75</v>
      </c>
      <c r="G17" s="1">
        <v>0</v>
      </c>
      <c r="H17" s="1">
        <v>0</v>
      </c>
      <c r="I17" s="1">
        <v>0</v>
      </c>
      <c r="J17" s="1">
        <v>0</v>
      </c>
      <c r="K17" s="1">
        <v>61227.56</v>
      </c>
      <c r="L17" s="1">
        <v>306.31</v>
      </c>
      <c r="M17" s="1">
        <v>96909</v>
      </c>
      <c r="N17" s="6">
        <f t="shared" si="0"/>
        <v>535371.02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138560</v>
      </c>
      <c r="E18" s="1">
        <v>0</v>
      </c>
      <c r="F18" s="1">
        <v>14278.19</v>
      </c>
      <c r="G18" s="1">
        <v>2941.15</v>
      </c>
      <c r="H18" s="1">
        <v>0</v>
      </c>
      <c r="I18" s="1">
        <v>0</v>
      </c>
      <c r="J18" s="1">
        <v>6563.95</v>
      </c>
      <c r="K18" s="1">
        <v>7871.98</v>
      </c>
      <c r="L18" s="1">
        <v>1522.3</v>
      </c>
      <c r="M18" s="1">
        <v>8865</v>
      </c>
      <c r="N18" s="6">
        <f t="shared" si="0"/>
        <v>426602.57</v>
      </c>
    </row>
    <row r="19" spans="1:14" x14ac:dyDescent="0.2">
      <c r="A19" s="2" t="s">
        <v>25</v>
      </c>
      <c r="B19" s="1">
        <v>0</v>
      </c>
      <c r="C19" s="1">
        <v>0</v>
      </c>
      <c r="D19" s="1">
        <v>8985.8700000000008</v>
      </c>
      <c r="E19" s="1">
        <v>0</v>
      </c>
      <c r="F19" s="1">
        <v>0</v>
      </c>
      <c r="G19" s="1">
        <v>0</v>
      </c>
      <c r="H19" s="1">
        <v>0</v>
      </c>
      <c r="I19" s="1">
        <v>8833.67</v>
      </c>
      <c r="J19" s="1">
        <v>4900.3599999999997</v>
      </c>
      <c r="K19" s="1">
        <v>9981.74</v>
      </c>
      <c r="L19" s="1">
        <v>0</v>
      </c>
      <c r="M19" s="1">
        <v>16760</v>
      </c>
      <c r="N19" s="6">
        <f t="shared" si="0"/>
        <v>49461.64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1113.73</v>
      </c>
      <c r="I20" s="1">
        <v>5175.22</v>
      </c>
      <c r="J20" s="1">
        <v>30568.76</v>
      </c>
      <c r="K20" s="1">
        <v>37770.400000000001</v>
      </c>
      <c r="L20" s="1">
        <v>0</v>
      </c>
      <c r="M20" s="1">
        <v>41220</v>
      </c>
      <c r="N20" s="6">
        <f t="shared" si="0"/>
        <v>117215.89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3042.81</v>
      </c>
      <c r="F21" s="1">
        <v>0</v>
      </c>
      <c r="G21" s="1">
        <v>0</v>
      </c>
      <c r="H21" s="1">
        <v>20190.740000000002</v>
      </c>
      <c r="I21" s="1">
        <v>294956.12</v>
      </c>
      <c r="J21" s="1">
        <v>227157.33</v>
      </c>
      <c r="K21" s="1">
        <v>279913.21000000002</v>
      </c>
      <c r="L21" s="1">
        <v>0</v>
      </c>
      <c r="M21" s="1">
        <v>143321</v>
      </c>
      <c r="N21" s="6">
        <f t="shared" si="0"/>
        <v>968581.21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508.86</v>
      </c>
      <c r="G22" s="1">
        <v>0</v>
      </c>
      <c r="H22" s="1">
        <v>198860.77</v>
      </c>
      <c r="I22" s="1">
        <v>948232.71</v>
      </c>
      <c r="J22" s="1">
        <v>1019464.56</v>
      </c>
      <c r="K22" s="1">
        <v>1587928.96</v>
      </c>
      <c r="L22" s="1">
        <v>0</v>
      </c>
      <c r="M22" s="1">
        <v>1529062</v>
      </c>
      <c r="N22" s="6">
        <f t="shared" si="0"/>
        <v>5284057.8599999994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75.599999999999994</v>
      </c>
      <c r="F23" s="1">
        <v>397.95</v>
      </c>
      <c r="G23" s="1">
        <v>0</v>
      </c>
      <c r="H23" s="1">
        <v>1975.97</v>
      </c>
      <c r="I23" s="1">
        <v>15071.32</v>
      </c>
      <c r="J23" s="1">
        <v>29944.75</v>
      </c>
      <c r="K23" s="1">
        <v>36189.870000000003</v>
      </c>
      <c r="L23" s="1">
        <v>0</v>
      </c>
      <c r="M23" s="1">
        <v>45744</v>
      </c>
      <c r="N23" s="6">
        <f t="shared" si="0"/>
        <v>129399.45999999999</v>
      </c>
    </row>
    <row r="24" spans="1:14" x14ac:dyDescent="0.2">
      <c r="A24" s="2" t="s">
        <v>30</v>
      </c>
      <c r="B24" s="1">
        <v>571999.99</v>
      </c>
      <c r="C24" s="1">
        <v>0</v>
      </c>
      <c r="D24" s="1">
        <v>39584.06</v>
      </c>
      <c r="E24" s="1">
        <v>263.95999999999998</v>
      </c>
      <c r="F24" s="1">
        <v>20278.810000000001</v>
      </c>
      <c r="G24" s="1">
        <v>1542694.31</v>
      </c>
      <c r="H24" s="1">
        <v>2875.12</v>
      </c>
      <c r="I24" s="1">
        <v>64368.55</v>
      </c>
      <c r="J24" s="1">
        <v>114972.88</v>
      </c>
      <c r="K24" s="1">
        <v>238672.32</v>
      </c>
      <c r="L24" s="1">
        <v>26696.35</v>
      </c>
      <c r="M24" s="1">
        <v>218404</v>
      </c>
      <c r="N24" s="6">
        <f t="shared" si="0"/>
        <v>2840810.3499999996</v>
      </c>
    </row>
    <row r="25" spans="1:14" x14ac:dyDescent="0.2">
      <c r="A25" s="2" t="s">
        <v>31</v>
      </c>
      <c r="B25" s="1">
        <v>0</v>
      </c>
      <c r="C25" s="1">
        <v>0</v>
      </c>
      <c r="D25" s="1">
        <v>54536.18</v>
      </c>
      <c r="E25" s="1">
        <v>0</v>
      </c>
      <c r="F25" s="1">
        <v>55337.98</v>
      </c>
      <c r="G25" s="1">
        <v>0</v>
      </c>
      <c r="H25" s="1">
        <v>709913.67</v>
      </c>
      <c r="I25" s="1">
        <v>6963604.0499999998</v>
      </c>
      <c r="J25" s="1">
        <v>1342118.68</v>
      </c>
      <c r="K25" s="1">
        <v>3539199.36</v>
      </c>
      <c r="L25" s="1">
        <v>0</v>
      </c>
      <c r="M25" s="1">
        <v>3076923</v>
      </c>
      <c r="N25" s="6">
        <f t="shared" si="0"/>
        <v>15741632.92</v>
      </c>
    </row>
    <row r="26" spans="1:14" x14ac:dyDescent="0.2">
      <c r="A26" s="2" t="s">
        <v>32</v>
      </c>
      <c r="B26" s="1">
        <v>0</v>
      </c>
      <c r="C26" s="1">
        <v>0</v>
      </c>
      <c r="D26" s="1">
        <v>1416.45</v>
      </c>
      <c r="E26" s="1">
        <v>0</v>
      </c>
      <c r="F26" s="1">
        <v>395.12</v>
      </c>
      <c r="G26" s="1">
        <v>0</v>
      </c>
      <c r="H26" s="1">
        <v>9687.06</v>
      </c>
      <c r="I26" s="1">
        <v>76052.850000000006</v>
      </c>
      <c r="J26" s="1">
        <v>49374.75</v>
      </c>
      <c r="K26" s="1">
        <v>48591.98</v>
      </c>
      <c r="L26" s="1">
        <v>210.54</v>
      </c>
      <c r="M26" s="1">
        <v>50934</v>
      </c>
      <c r="N26" s="6">
        <f t="shared" si="0"/>
        <v>236662.75000000003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241.22</v>
      </c>
      <c r="J27" s="1">
        <v>1867.89</v>
      </c>
      <c r="K27" s="1">
        <v>17971.400000000001</v>
      </c>
      <c r="L27" s="1">
        <v>0</v>
      </c>
      <c r="M27" s="1">
        <v>615</v>
      </c>
      <c r="N27" s="6">
        <f t="shared" si="0"/>
        <v>20695.510000000002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2648.32</v>
      </c>
      <c r="K28" s="1">
        <v>1631.26</v>
      </c>
      <c r="L28" s="1">
        <v>0</v>
      </c>
      <c r="M28" s="1">
        <v>1231</v>
      </c>
      <c r="N28" s="6">
        <f t="shared" si="0"/>
        <v>5510.58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37512.33</v>
      </c>
      <c r="G29" s="1">
        <v>678.17</v>
      </c>
      <c r="H29" s="1">
        <v>114567.08</v>
      </c>
      <c r="I29" s="1">
        <v>151196.20000000001</v>
      </c>
      <c r="J29" s="1">
        <v>261842.78</v>
      </c>
      <c r="K29" s="1">
        <v>299730.52</v>
      </c>
      <c r="L29" s="1">
        <v>238.92</v>
      </c>
      <c r="M29" s="1">
        <v>343710</v>
      </c>
      <c r="N29" s="6">
        <f t="shared" si="0"/>
        <v>1259864.6600000001</v>
      </c>
    </row>
    <row r="30" spans="1:14" x14ac:dyDescent="0.2">
      <c r="A30" s="2" t="s">
        <v>36</v>
      </c>
      <c r="B30" s="1">
        <v>19837000</v>
      </c>
      <c r="C30" s="1">
        <v>0</v>
      </c>
      <c r="D30" s="1">
        <v>0</v>
      </c>
      <c r="E30" s="1">
        <v>0</v>
      </c>
      <c r="F30" s="1">
        <v>1908.2</v>
      </c>
      <c r="G30" s="1">
        <v>360083.13</v>
      </c>
      <c r="H30" s="1">
        <v>63193.3</v>
      </c>
      <c r="I30" s="1">
        <v>578776.26</v>
      </c>
      <c r="J30" s="1">
        <v>870875.01</v>
      </c>
      <c r="K30" s="1">
        <v>792779.16</v>
      </c>
      <c r="L30" s="1">
        <v>0</v>
      </c>
      <c r="M30" s="1">
        <v>722399</v>
      </c>
      <c r="N30" s="6">
        <f t="shared" si="0"/>
        <v>23227014.060000002</v>
      </c>
    </row>
    <row r="31" spans="1:14" x14ac:dyDescent="0.2">
      <c r="A31" s="2" t="s">
        <v>37</v>
      </c>
      <c r="B31" s="1">
        <v>0</v>
      </c>
      <c r="C31" s="1">
        <v>0</v>
      </c>
      <c r="D31" s="1">
        <v>341.4</v>
      </c>
      <c r="E31" s="1">
        <v>0</v>
      </c>
      <c r="F31" s="1">
        <v>694.69</v>
      </c>
      <c r="G31" s="1">
        <v>0</v>
      </c>
      <c r="H31" s="1">
        <v>74965.37</v>
      </c>
      <c r="I31" s="1">
        <v>554657.48</v>
      </c>
      <c r="J31" s="1">
        <v>123965.21</v>
      </c>
      <c r="K31" s="1">
        <v>472367.45</v>
      </c>
      <c r="L31" s="1">
        <v>0</v>
      </c>
      <c r="M31" s="1">
        <v>140646</v>
      </c>
      <c r="N31" s="6">
        <f t="shared" si="0"/>
        <v>1367637.5999999999</v>
      </c>
    </row>
    <row r="32" spans="1:14" x14ac:dyDescent="0.2">
      <c r="A32" s="2" t="s">
        <v>38</v>
      </c>
      <c r="B32" s="1">
        <v>0</v>
      </c>
      <c r="C32" s="1">
        <v>0</v>
      </c>
      <c r="D32" s="1">
        <v>2478340.89</v>
      </c>
      <c r="E32" s="1">
        <v>0</v>
      </c>
      <c r="F32" s="1">
        <v>868123.75</v>
      </c>
      <c r="G32" s="1">
        <v>16346.22</v>
      </c>
      <c r="H32" s="1">
        <v>661546.71</v>
      </c>
      <c r="I32" s="1">
        <v>5914222.5700000003</v>
      </c>
      <c r="J32" s="1">
        <v>848704.9</v>
      </c>
      <c r="K32" s="1">
        <v>2149810.2200000002</v>
      </c>
      <c r="L32" s="1">
        <v>11710.06</v>
      </c>
      <c r="M32" s="1">
        <v>1319970</v>
      </c>
      <c r="N32" s="6">
        <f t="shared" si="0"/>
        <v>14268775.320000002</v>
      </c>
    </row>
    <row r="33" spans="1:14" x14ac:dyDescent="0.2">
      <c r="A33" s="2" t="s">
        <v>39</v>
      </c>
      <c r="B33" s="1">
        <v>690498.03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321.62</v>
      </c>
      <c r="J33" s="1">
        <v>1708.97</v>
      </c>
      <c r="K33" s="1">
        <v>1457.59</v>
      </c>
      <c r="L33" s="1">
        <v>0</v>
      </c>
      <c r="M33" s="1">
        <v>1705</v>
      </c>
      <c r="N33" s="6">
        <f t="shared" si="0"/>
        <v>695691.21</v>
      </c>
    </row>
    <row r="35" spans="1:14" x14ac:dyDescent="0.2">
      <c r="A35" s="3" t="s">
        <v>41</v>
      </c>
      <c r="B35" s="5">
        <f>SUM(B$7:B$33)</f>
        <v>23046193.260000002</v>
      </c>
      <c r="C35" s="5">
        <f t="shared" ref="C35:N35" si="1">SUM(C$7:C$33)</f>
        <v>229336.25</v>
      </c>
      <c r="D35" s="5">
        <f t="shared" si="1"/>
        <v>3207921.8400000003</v>
      </c>
      <c r="E35" s="5">
        <f t="shared" si="1"/>
        <v>28120.94</v>
      </c>
      <c r="F35" s="5">
        <f t="shared" si="1"/>
        <v>1132241.0900000001</v>
      </c>
      <c r="G35" s="5">
        <f t="shared" si="1"/>
        <v>1955450.49</v>
      </c>
      <c r="H35" s="5">
        <f t="shared" si="1"/>
        <v>2230593.2999999998</v>
      </c>
      <c r="I35" s="5">
        <f t="shared" si="1"/>
        <v>17709962.610000003</v>
      </c>
      <c r="J35" s="5">
        <f t="shared" si="1"/>
        <v>6715913.6699999999</v>
      </c>
      <c r="K35" s="5">
        <f t="shared" si="1"/>
        <v>11308969.689999999</v>
      </c>
      <c r="L35" s="5">
        <f t="shared" si="1"/>
        <v>42409.32</v>
      </c>
      <c r="M35" s="5">
        <f t="shared" si="1"/>
        <v>9146967</v>
      </c>
      <c r="N35" s="5">
        <f t="shared" si="1"/>
        <v>76754079.459999993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2024-06-05T21:13:46Z</dcterms:modified>
</cp:coreProperties>
</file>