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racoes\arrecadacao\Portal\"/>
    </mc:Choice>
  </mc:AlternateContent>
  <xr:revisionPtr revIDLastSave="0" documentId="8_{762C6CA4-7E46-4C52-A21B-023B28FDB63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<sst xmlns="http://schemas.openxmlformats.org/spreadsheetml/2006/main" count="84" uniqueCount="42">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</sst>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DEZEMBRO/2024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554.30999999999995</v>
      </c>
      <c r="J7" s="1">
        <v>1452.52</v>
      </c>
      <c r="K7" s="1">
        <v>1144.99</v>
      </c>
      <c r="L7" s="1">
        <v>0</v>
      </c>
      <c r="M7" s="1">
        <v>12436.07</v>
      </c>
      <c r="N7" s="6">
        <f>SUM($B7:$M7)</f>
        <v>15587.89</v>
      </c>
    </row>
    <row r="8" spans="1:14" x14ac:dyDescent="0.2">
      <c r="A8" s="2" t="s">
        <v>14</v>
      </c>
      <c r="B8" s="1">
        <v>0</v>
      </c>
      <c r="C8" s="1">
        <v>2142.38</v>
      </c>
      <c r="D8" s="1">
        <v>0</v>
      </c>
      <c r="E8" s="1">
        <v>0</v>
      </c>
      <c r="F8" s="1">
        <v>0</v>
      </c>
      <c r="G8" s="1">
        <v>53380.959999999999</v>
      </c>
      <c r="H8" s="1">
        <v>17117.53</v>
      </c>
      <c r="I8" s="1">
        <v>190038.62</v>
      </c>
      <c r="J8" s="1">
        <v>662668.04</v>
      </c>
      <c r="K8" s="1">
        <v>244120.62</v>
      </c>
      <c r="L8" s="1">
        <v>0</v>
      </c>
      <c r="M8" s="1">
        <v>198474.98</v>
      </c>
      <c r="N8" s="6">
        <f t="shared" ref="N8:N33" si="0">SUM($B8:$M8)</f>
        <v>1367943.13</v>
      </c>
    </row>
    <row r="9" spans="1:14" x14ac:dyDescent="0.2">
      <c r="A9" s="2" t="s">
        <v>15</v>
      </c>
      <c r="B9" s="1">
        <v>0</v>
      </c>
      <c r="C9" s="1">
        <v>500</v>
      </c>
      <c r="D9" s="1">
        <v>166845.22</v>
      </c>
      <c r="E9" s="1">
        <v>0</v>
      </c>
      <c r="F9" s="1">
        <v>0</v>
      </c>
      <c r="G9" s="1">
        <v>0</v>
      </c>
      <c r="H9" s="1">
        <v>32073.03</v>
      </c>
      <c r="I9" s="1">
        <v>2774.26</v>
      </c>
      <c r="J9" s="1">
        <v>95237.63</v>
      </c>
      <c r="K9" s="1">
        <v>51109.93</v>
      </c>
      <c r="L9" s="1">
        <v>0</v>
      </c>
      <c r="M9" s="1">
        <v>112785.77</v>
      </c>
      <c r="N9" s="6">
        <f t="shared" si="0"/>
        <v>461325.84</v>
      </c>
    </row>
    <row r="10" spans="1:14" x14ac:dyDescent="0.2">
      <c r="A10" s="2" t="s">
        <v>16</v>
      </c>
      <c r="B10" s="1">
        <v>0</v>
      </c>
      <c r="C10" s="1">
        <v>0</v>
      </c>
      <c r="D10" s="1">
        <v>15849.84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8032.84</v>
      </c>
      <c r="K10" s="1">
        <v>1835.6</v>
      </c>
      <c r="L10" s="1">
        <v>0</v>
      </c>
      <c r="M10" s="1">
        <v>2773.66</v>
      </c>
      <c r="N10" s="6">
        <f t="shared" si="0"/>
        <v>28491.94</v>
      </c>
    </row>
    <row r="11" spans="1:14" x14ac:dyDescent="0.2">
      <c r="A11" s="2" t="s">
        <v>17</v>
      </c>
      <c r="B11" s="1">
        <v>0</v>
      </c>
      <c r="C11" s="1">
        <v>52931.94</v>
      </c>
      <c r="D11" s="1">
        <v>302729.78999999998</v>
      </c>
      <c r="E11" s="1">
        <v>262782.24</v>
      </c>
      <c r="F11" s="1">
        <v>99.25</v>
      </c>
      <c r="G11" s="1">
        <v>0</v>
      </c>
      <c r="H11" s="1">
        <v>398811.27</v>
      </c>
      <c r="I11" s="1">
        <v>712563.43</v>
      </c>
      <c r="J11" s="1">
        <v>2197967.65</v>
      </c>
      <c r="K11" s="1">
        <v>1210212.43</v>
      </c>
      <c r="L11" s="1">
        <v>0</v>
      </c>
      <c r="M11" s="1">
        <v>263521.09999999998</v>
      </c>
      <c r="N11" s="6">
        <f t="shared" si="0"/>
        <v>5401619.0999999996</v>
      </c>
    </row>
    <row r="12" spans="1:14" x14ac:dyDescent="0.2">
      <c r="A12" s="2" t="s">
        <v>18</v>
      </c>
      <c r="B12" s="1">
        <v>0</v>
      </c>
      <c r="C12" s="1">
        <v>1257.8</v>
      </c>
      <c r="D12" s="1">
        <v>0</v>
      </c>
      <c r="E12" s="1">
        <v>0</v>
      </c>
      <c r="F12" s="1">
        <v>69006.55</v>
      </c>
      <c r="G12" s="1">
        <v>0</v>
      </c>
      <c r="H12" s="1">
        <v>346690.16</v>
      </c>
      <c r="I12" s="1">
        <v>1363358.17</v>
      </c>
      <c r="J12" s="1">
        <v>604926.77</v>
      </c>
      <c r="K12" s="1">
        <v>558871.79</v>
      </c>
      <c r="L12" s="1">
        <v>468.3</v>
      </c>
      <c r="M12" s="1">
        <v>151155.13</v>
      </c>
      <c r="N12" s="6">
        <f t="shared" si="0"/>
        <v>3095734.67</v>
      </c>
    </row>
    <row r="13" spans="1:14" x14ac:dyDescent="0.2">
      <c r="A13" s="2" t="s">
        <v>19</v>
      </c>
      <c r="B13" s="1">
        <v>113885.51</v>
      </c>
      <c r="C13" s="1">
        <v>0</v>
      </c>
      <c r="D13" s="1">
        <v>0</v>
      </c>
      <c r="E13" s="1">
        <v>8765.24</v>
      </c>
      <c r="F13" s="1">
        <v>68012.19</v>
      </c>
      <c r="G13" s="1">
        <v>0</v>
      </c>
      <c r="H13" s="1">
        <v>167690.54999999999</v>
      </c>
      <c r="I13" s="1">
        <v>298414.07</v>
      </c>
      <c r="J13" s="1">
        <v>945292.22</v>
      </c>
      <c r="K13" s="1">
        <v>1233878.33</v>
      </c>
      <c r="L13" s="1">
        <v>1490.69</v>
      </c>
      <c r="M13" s="1">
        <v>100937.54</v>
      </c>
      <c r="N13" s="6">
        <f t="shared" si="0"/>
        <v>2938366.3400000003</v>
      </c>
    </row>
    <row r="14" spans="1:14" x14ac:dyDescent="0.2">
      <c r="A14" s="2" t="s">
        <v>20</v>
      </c>
      <c r="B14" s="1">
        <v>0</v>
      </c>
      <c r="C14" s="1">
        <v>0</v>
      </c>
      <c r="D14" s="1">
        <v>284871.61</v>
      </c>
      <c r="E14" s="1">
        <v>0</v>
      </c>
      <c r="F14" s="1">
        <v>5063.8100000000004</v>
      </c>
      <c r="G14" s="1">
        <v>0</v>
      </c>
      <c r="H14" s="1">
        <v>1027545.07</v>
      </c>
      <c r="I14" s="1">
        <v>1230708.6000000001</v>
      </c>
      <c r="J14" s="1">
        <v>2617630.85</v>
      </c>
      <c r="K14" s="1">
        <v>1256174.1100000001</v>
      </c>
      <c r="L14" s="1">
        <v>0</v>
      </c>
      <c r="M14" s="1">
        <v>420654.68</v>
      </c>
      <c r="N14" s="6">
        <f t="shared" si="0"/>
        <v>6842648.7299999995</v>
      </c>
    </row>
    <row r="15" spans="1:14" x14ac:dyDescent="0.2">
      <c r="A15" s="2" t="s">
        <v>21</v>
      </c>
      <c r="B15" s="1">
        <v>20000</v>
      </c>
      <c r="C15" s="1">
        <v>0</v>
      </c>
      <c r="D15" s="1">
        <v>0</v>
      </c>
      <c r="E15" s="1">
        <v>0</v>
      </c>
      <c r="F15" s="1">
        <v>0</v>
      </c>
      <c r="G15" s="1">
        <v>4567.38</v>
      </c>
      <c r="H15" s="1">
        <v>430.32</v>
      </c>
      <c r="I15" s="1">
        <v>83431.820000000007</v>
      </c>
      <c r="J15" s="1">
        <v>17505</v>
      </c>
      <c r="K15" s="1">
        <v>61091.26</v>
      </c>
      <c r="L15" s="1">
        <v>0</v>
      </c>
      <c r="M15" s="1">
        <v>9992.49</v>
      </c>
      <c r="N15" s="6">
        <f t="shared" si="0"/>
        <v>197018.27</v>
      </c>
    </row>
    <row r="16" spans="1:14" x14ac:dyDescent="0.2">
      <c r="A16" s="2" t="s">
        <v>22</v>
      </c>
      <c r="B16" s="1">
        <v>0</v>
      </c>
      <c r="C16" s="1">
        <v>9570.76</v>
      </c>
      <c r="D16" s="1">
        <v>0</v>
      </c>
      <c r="E16" s="1">
        <v>0</v>
      </c>
      <c r="F16" s="1">
        <v>0</v>
      </c>
      <c r="G16" s="1">
        <v>3659.22</v>
      </c>
      <c r="H16" s="1">
        <v>302841.93</v>
      </c>
      <c r="I16" s="1">
        <v>718387.09</v>
      </c>
      <c r="J16" s="1">
        <v>74947.990000000005</v>
      </c>
      <c r="K16" s="1">
        <v>418937.38</v>
      </c>
      <c r="L16" s="1">
        <v>0</v>
      </c>
      <c r="M16" s="1">
        <v>213848.32000000001</v>
      </c>
      <c r="N16" s="6">
        <f t="shared" si="0"/>
        <v>1742192.6900000002</v>
      </c>
    </row>
    <row r="17" spans="1:14" x14ac:dyDescent="0.2">
      <c r="A17" s="2" t="s">
        <v>23</v>
      </c>
      <c r="B17" s="1">
        <v>791972.74</v>
      </c>
      <c r="C17" s="1">
        <v>0</v>
      </c>
      <c r="D17" s="1">
        <v>164466.22</v>
      </c>
      <c r="E17" s="1">
        <v>0</v>
      </c>
      <c r="F17" s="1">
        <v>62399.79</v>
      </c>
      <c r="G17" s="1">
        <v>0</v>
      </c>
      <c r="H17" s="1">
        <v>43545.27</v>
      </c>
      <c r="I17" s="1">
        <v>44212.42</v>
      </c>
      <c r="J17" s="1">
        <v>48333.48</v>
      </c>
      <c r="K17" s="1">
        <v>44037.29</v>
      </c>
      <c r="L17" s="1">
        <v>612.62</v>
      </c>
      <c r="M17" s="1">
        <v>71621.22</v>
      </c>
      <c r="N17" s="6">
        <f t="shared" si="0"/>
        <v>1271201.05</v>
      </c>
    </row>
    <row r="18" spans="1:14" x14ac:dyDescent="0.2">
      <c r="A18" s="2" t="s">
        <v>24</v>
      </c>
      <c r="B18" s="1">
        <v>0</v>
      </c>
      <c r="C18" s="1">
        <v>0</v>
      </c>
      <c r="D18" s="1">
        <v>275076.46000000002</v>
      </c>
      <c r="E18" s="1">
        <v>0</v>
      </c>
      <c r="F18" s="1">
        <v>30058.240000000002</v>
      </c>
      <c r="G18" s="1">
        <v>7088.23</v>
      </c>
      <c r="H18" s="1">
        <v>4046.21</v>
      </c>
      <c r="I18" s="1">
        <v>4931.08</v>
      </c>
      <c r="J18" s="1">
        <v>23902.55</v>
      </c>
      <c r="K18" s="1">
        <v>24323.98</v>
      </c>
      <c r="L18" s="1">
        <v>4801.58</v>
      </c>
      <c r="M18" s="1">
        <v>9592.3700000000008</v>
      </c>
      <c r="N18" s="6">
        <f t="shared" si="0"/>
        <v>383820.7</v>
      </c>
    </row>
    <row r="19" spans="1:14" x14ac:dyDescent="0.2">
      <c r="A19" s="2" t="s">
        <v>25</v>
      </c>
      <c r="B19" s="1">
        <v>225000</v>
      </c>
      <c r="C19" s="1">
        <v>0</v>
      </c>
      <c r="D19" s="1">
        <v>21292.52</v>
      </c>
      <c r="E19" s="1">
        <v>0</v>
      </c>
      <c r="F19" s="1">
        <v>0</v>
      </c>
      <c r="G19" s="1">
        <v>0</v>
      </c>
      <c r="H19" s="1">
        <v>4473.7</v>
      </c>
      <c r="I19" s="1">
        <v>17299.560000000001</v>
      </c>
      <c r="J19" s="1">
        <v>48845.66</v>
      </c>
      <c r="K19" s="1">
        <v>27838.28</v>
      </c>
      <c r="L19" s="1">
        <v>0</v>
      </c>
      <c r="M19" s="1">
        <v>19065.13</v>
      </c>
      <c r="N19" s="6">
        <f t="shared" si="0"/>
        <v>363814.85000000009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4745.67</v>
      </c>
      <c r="I20" s="1">
        <v>122081.86</v>
      </c>
      <c r="J20" s="1">
        <v>99834.06</v>
      </c>
      <c r="K20" s="1">
        <v>60715.040000000001</v>
      </c>
      <c r="L20" s="1">
        <v>0</v>
      </c>
      <c r="M20" s="1">
        <v>55692.94</v>
      </c>
      <c r="N20" s="6">
        <f t="shared" si="0"/>
        <v>343069.57</v>
      </c>
    </row>
    <row r="21" spans="1:14" x14ac:dyDescent="0.2">
      <c r="A21" s="2" t="s">
        <v>27</v>
      </c>
      <c r="B21" s="1">
        <v>0</v>
      </c>
      <c r="C21" s="1">
        <v>2000</v>
      </c>
      <c r="D21" s="1">
        <v>4817</v>
      </c>
      <c r="E21" s="1">
        <v>0</v>
      </c>
      <c r="F21" s="1">
        <v>0</v>
      </c>
      <c r="G21" s="1">
        <v>0</v>
      </c>
      <c r="H21" s="1">
        <v>85145.56</v>
      </c>
      <c r="I21" s="1">
        <v>586952.91</v>
      </c>
      <c r="J21" s="1">
        <v>850662.46</v>
      </c>
      <c r="K21" s="1">
        <v>425142.12</v>
      </c>
      <c r="L21" s="1">
        <v>0</v>
      </c>
      <c r="M21" s="1">
        <v>179708.29</v>
      </c>
      <c r="N21" s="6">
        <f t="shared" si="0"/>
        <v>2134428.34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1843.7</v>
      </c>
      <c r="G22" s="1">
        <v>0</v>
      </c>
      <c r="H22" s="1">
        <v>2111044.88</v>
      </c>
      <c r="I22" s="1">
        <v>3021470.21</v>
      </c>
      <c r="J22" s="1">
        <v>2476811.7200000002</v>
      </c>
      <c r="K22" s="1">
        <v>2397152.9500000002</v>
      </c>
      <c r="L22" s="1">
        <v>0</v>
      </c>
      <c r="M22" s="1">
        <v>1680678.83</v>
      </c>
      <c r="N22" s="6">
        <f t="shared" si="0"/>
        <v>11689002.290000001</v>
      </c>
    </row>
    <row r="23" spans="1:14" x14ac:dyDescent="0.2">
      <c r="A23" s="2" t="s">
        <v>29</v>
      </c>
      <c r="B23" s="1">
        <v>0</v>
      </c>
      <c r="C23" s="1">
        <v>16134.34</v>
      </c>
      <c r="D23" s="1">
        <v>0</v>
      </c>
      <c r="E23" s="1">
        <v>0</v>
      </c>
      <c r="F23" s="1">
        <v>0</v>
      </c>
      <c r="G23" s="1">
        <v>0</v>
      </c>
      <c r="H23" s="1">
        <v>17328.150000000001</v>
      </c>
      <c r="I23" s="1">
        <v>60839.19</v>
      </c>
      <c r="J23" s="1">
        <v>131439.84</v>
      </c>
      <c r="K23" s="1">
        <v>79545.710000000006</v>
      </c>
      <c r="L23" s="1">
        <v>0</v>
      </c>
      <c r="M23" s="1">
        <v>51078.95</v>
      </c>
      <c r="N23" s="6">
        <f t="shared" si="0"/>
        <v>356366.18000000005</v>
      </c>
    </row>
    <row r="24" spans="1:14" x14ac:dyDescent="0.2">
      <c r="A24" s="2" t="s">
        <v>30</v>
      </c>
      <c r="B24" s="1">
        <v>0</v>
      </c>
      <c r="C24" s="1">
        <v>5692.4</v>
      </c>
      <c r="D24" s="1">
        <v>117671.42</v>
      </c>
      <c r="E24" s="1">
        <v>1133.8399999999999</v>
      </c>
      <c r="F24" s="1">
        <v>58010.55</v>
      </c>
      <c r="G24" s="1">
        <v>2233906.88</v>
      </c>
      <c r="H24" s="1">
        <v>34068.51</v>
      </c>
      <c r="I24" s="1">
        <v>398204.61</v>
      </c>
      <c r="J24" s="1">
        <v>716946.61</v>
      </c>
      <c r="K24" s="1">
        <v>281636.53999999998</v>
      </c>
      <c r="L24" s="1">
        <v>3288.36</v>
      </c>
      <c r="M24" s="1">
        <v>332929.31</v>
      </c>
      <c r="N24" s="6">
        <f t="shared" si="0"/>
        <v>4183489.0299999993</v>
      </c>
    </row>
    <row r="25" spans="1:14" x14ac:dyDescent="0.2">
      <c r="A25" s="2" t="s">
        <v>31</v>
      </c>
      <c r="B25" s="1">
        <v>56815.24</v>
      </c>
      <c r="C25" s="1">
        <v>500</v>
      </c>
      <c r="D25" s="1">
        <v>201628.3</v>
      </c>
      <c r="E25" s="1">
        <v>0</v>
      </c>
      <c r="F25" s="1">
        <v>89016.72</v>
      </c>
      <c r="G25" s="1">
        <v>1055501.3</v>
      </c>
      <c r="H25" s="1">
        <v>4115309.53</v>
      </c>
      <c r="I25" s="1">
        <v>6999249.3899999997</v>
      </c>
      <c r="J25" s="1">
        <v>12107816.529999999</v>
      </c>
      <c r="K25" s="1">
        <v>5277517.1500000004</v>
      </c>
      <c r="L25" s="1">
        <v>0</v>
      </c>
      <c r="M25" s="1">
        <v>2993073.73</v>
      </c>
      <c r="N25" s="6">
        <f t="shared" si="0"/>
        <v>32896427.889999997</v>
      </c>
    </row>
    <row r="26" spans="1:14" x14ac:dyDescent="0.2">
      <c r="A26" s="2" t="s">
        <v>32</v>
      </c>
      <c r="B26" s="1">
        <v>0</v>
      </c>
      <c r="C26" s="1">
        <v>0</v>
      </c>
      <c r="D26" s="1">
        <v>8076.54</v>
      </c>
      <c r="E26" s="1">
        <v>26295.72</v>
      </c>
      <c r="F26" s="1">
        <v>764.46</v>
      </c>
      <c r="G26" s="1">
        <v>0</v>
      </c>
      <c r="H26" s="1">
        <v>92316.69</v>
      </c>
      <c r="I26" s="1">
        <v>143841.98000000001</v>
      </c>
      <c r="J26" s="1">
        <v>217236.69</v>
      </c>
      <c r="K26" s="1">
        <v>117882.86</v>
      </c>
      <c r="L26" s="1">
        <v>421.08</v>
      </c>
      <c r="M26" s="1">
        <v>74812.639999999999</v>
      </c>
      <c r="N26" s="6">
        <f t="shared" si="0"/>
        <v>681648.66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2355.17</v>
      </c>
      <c r="I27" s="1">
        <v>2572.96</v>
      </c>
      <c r="J27" s="1">
        <v>17875.59</v>
      </c>
      <c r="K27" s="1">
        <v>8096.26</v>
      </c>
      <c r="L27" s="1">
        <v>0</v>
      </c>
      <c r="M27" s="1">
        <v>1341.89</v>
      </c>
      <c r="N27" s="6">
        <f t="shared" si="0"/>
        <v>32241.870000000003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223.91</v>
      </c>
      <c r="K28" s="1">
        <v>2157.92</v>
      </c>
      <c r="L28" s="1">
        <v>0</v>
      </c>
      <c r="M28" s="1">
        <v>2384.0500000000002</v>
      </c>
      <c r="N28" s="6">
        <f t="shared" si="0"/>
        <v>4765.88</v>
      </c>
    </row>
    <row r="29" spans="1:14" x14ac:dyDescent="0.2">
      <c r="A29" s="2" t="s">
        <v>35</v>
      </c>
      <c r="B29" s="1">
        <v>0</v>
      </c>
      <c r="C29" s="1">
        <v>0</v>
      </c>
      <c r="D29" s="1">
        <v>0</v>
      </c>
      <c r="E29" s="1">
        <v>0</v>
      </c>
      <c r="F29" s="1">
        <v>105276.28</v>
      </c>
      <c r="G29" s="1">
        <v>0</v>
      </c>
      <c r="H29" s="1">
        <v>323883.2</v>
      </c>
      <c r="I29" s="1">
        <v>334152.75</v>
      </c>
      <c r="J29" s="1">
        <v>946219.05</v>
      </c>
      <c r="K29" s="1">
        <v>379734.38</v>
      </c>
      <c r="L29" s="1">
        <v>238.92</v>
      </c>
      <c r="M29" s="1">
        <v>294884.98</v>
      </c>
      <c r="N29" s="6">
        <f t="shared" si="0"/>
        <v>2384389.56</v>
      </c>
    </row>
    <row r="30" spans="1:14" x14ac:dyDescent="0.2">
      <c r="A30" s="2" t="s">
        <v>36</v>
      </c>
      <c r="B30" s="1">
        <v>0</v>
      </c>
      <c r="C30" s="1">
        <v>283909.02</v>
      </c>
      <c r="D30" s="1">
        <v>0</v>
      </c>
      <c r="E30" s="1">
        <v>0</v>
      </c>
      <c r="F30" s="1">
        <v>4351.68</v>
      </c>
      <c r="G30" s="1">
        <v>891172.74</v>
      </c>
      <c r="H30" s="1">
        <v>347166.12</v>
      </c>
      <c r="I30" s="1">
        <v>1290371.2</v>
      </c>
      <c r="J30" s="1">
        <v>3541004.82</v>
      </c>
      <c r="K30" s="1">
        <v>949872.81</v>
      </c>
      <c r="L30" s="1">
        <v>0</v>
      </c>
      <c r="M30" s="1">
        <v>995384.06</v>
      </c>
      <c r="N30" s="6">
        <f t="shared" si="0"/>
        <v>8303232.4500000011</v>
      </c>
    </row>
    <row r="31" spans="1:14" x14ac:dyDescent="0.2">
      <c r="A31" s="2" t="s">
        <v>37</v>
      </c>
      <c r="B31" s="1">
        <v>0</v>
      </c>
      <c r="C31" s="1">
        <v>0</v>
      </c>
      <c r="D31" s="1">
        <v>3612.3</v>
      </c>
      <c r="E31" s="1">
        <v>0</v>
      </c>
      <c r="F31" s="1">
        <v>0</v>
      </c>
      <c r="G31" s="1">
        <v>0</v>
      </c>
      <c r="H31" s="1">
        <v>487932.57</v>
      </c>
      <c r="I31" s="1">
        <v>486728.05</v>
      </c>
      <c r="J31" s="1">
        <v>483794.25</v>
      </c>
      <c r="K31" s="1">
        <v>303357.55</v>
      </c>
      <c r="L31" s="1">
        <v>0</v>
      </c>
      <c r="M31" s="1">
        <v>208859.04</v>
      </c>
      <c r="N31" s="6">
        <f t="shared" si="0"/>
        <v>1974283.76</v>
      </c>
    </row>
    <row r="32" spans="1:14" x14ac:dyDescent="0.2">
      <c r="A32" s="2" t="s">
        <v>38</v>
      </c>
      <c r="B32" s="1">
        <v>685885.51</v>
      </c>
      <c r="C32" s="1">
        <v>28724.04</v>
      </c>
      <c r="D32" s="1">
        <v>1501390.42</v>
      </c>
      <c r="E32" s="1">
        <v>135400</v>
      </c>
      <c r="F32" s="1">
        <v>1823815.65</v>
      </c>
      <c r="G32" s="1">
        <v>121756.08</v>
      </c>
      <c r="H32" s="1">
        <v>6755916.8600000003</v>
      </c>
      <c r="I32" s="1">
        <v>20302586.489999998</v>
      </c>
      <c r="J32" s="1">
        <v>6092536.9500000002</v>
      </c>
      <c r="K32" s="1">
        <v>2997762.69</v>
      </c>
      <c r="L32" s="1">
        <v>7041.15</v>
      </c>
      <c r="M32" s="1">
        <v>2208046.21</v>
      </c>
      <c r="N32" s="6">
        <f t="shared" si="0"/>
        <v>42660862.049999997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97.74</v>
      </c>
      <c r="I33" s="1">
        <v>2877.76</v>
      </c>
      <c r="J33" s="1">
        <v>698.54</v>
      </c>
      <c r="K33" s="1">
        <v>103.85</v>
      </c>
      <c r="L33" s="1">
        <v>0</v>
      </c>
      <c r="M33" s="1">
        <v>49.23</v>
      </c>
      <c r="N33" s="6">
        <f t="shared" si="0"/>
        <v>3827.12</v>
      </c>
    </row>
    <row r="35" spans="1:14" x14ac:dyDescent="0.2">
      <c r="A35" s="3" t="s">
        <v>41</v>
      </c>
      <c r="B35" s="4">
        <f>SUM(B$7:B$33)</f>
        <v>1893559</v>
      </c>
      <c r="C35" s="4">
        <f t="shared" ref="C35:N35" si="1">SUM(C$7:C$33)</f>
        <v>403362.68</v>
      </c>
      <c r="D35" s="4">
        <f t="shared" si="1"/>
        <v>3068327.6399999997</v>
      </c>
      <c r="E35" s="4">
        <f t="shared" si="1"/>
        <v>434377.04000000004</v>
      </c>
      <c r="F35" s="4">
        <f t="shared" si="1"/>
        <v>2317718.87</v>
      </c>
      <c r="G35" s="4">
        <f t="shared" si="1"/>
        <v>4371032.79</v>
      </c>
      <c r="H35" s="4">
        <f t="shared" si="1"/>
        <v>16722575.689999999</v>
      </c>
      <c r="I35" s="4">
        <f t="shared" si="1"/>
        <v>38418602.789999999</v>
      </c>
      <c r="J35" s="4">
        <f t="shared" si="1"/>
        <v>35029844.219999999</v>
      </c>
      <c r="K35" s="4">
        <f t="shared" si="1"/>
        <v>18414253.820000004</v>
      </c>
      <c r="L35" s="4">
        <f t="shared" si="1"/>
        <v>18362.7</v>
      </c>
      <c r="M35" s="4">
        <f t="shared" si="1"/>
        <v>10665782.609999999</v>
      </c>
      <c r="N35" s="4">
        <f t="shared" si="1"/>
        <v>131757799.85000001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P28" sqref="P28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157378.09</v>
      </c>
      <c r="D7" s="1">
        <v>3535.82</v>
      </c>
      <c r="E7" s="1">
        <v>0</v>
      </c>
      <c r="F7" s="1">
        <v>0</v>
      </c>
      <c r="G7" s="1">
        <v>0</v>
      </c>
      <c r="H7" s="1">
        <v>0</v>
      </c>
      <c r="I7" s="1">
        <v>6175.43</v>
      </c>
      <c r="J7" s="1">
        <v>222839.45</v>
      </c>
      <c r="K7" s="1">
        <v>16250.79</v>
      </c>
      <c r="L7" s="1">
        <v>0</v>
      </c>
      <c r="M7" s="1">
        <v>252157.64</v>
      </c>
      <c r="N7" s="6">
        <f>SUM($B7:$M7)</f>
        <v>658337.22</v>
      </c>
    </row>
    <row r="8" spans="1:14" x14ac:dyDescent="0.2">
      <c r="A8" s="2" t="s">
        <v>14</v>
      </c>
      <c r="B8" s="1">
        <v>0</v>
      </c>
      <c r="C8" s="1">
        <v>2142.38</v>
      </c>
      <c r="D8" s="1">
        <v>14413.84</v>
      </c>
      <c r="E8" s="1">
        <v>0</v>
      </c>
      <c r="F8" s="1">
        <v>0</v>
      </c>
      <c r="G8" s="1">
        <v>375498.06</v>
      </c>
      <c r="H8" s="1">
        <v>377489.03</v>
      </c>
      <c r="I8" s="1">
        <v>2788568.69</v>
      </c>
      <c r="J8" s="1">
        <v>11707490.76</v>
      </c>
      <c r="K8" s="1">
        <v>3046067.87</v>
      </c>
      <c r="L8" s="1">
        <v>0</v>
      </c>
      <c r="M8" s="1">
        <v>1743037.69</v>
      </c>
      <c r="N8" s="6">
        <f t="shared" ref="N8:N33" si="0">SUM($B8:$M8)</f>
        <v>20054708.32</v>
      </c>
    </row>
    <row r="9" spans="1:14" x14ac:dyDescent="0.2">
      <c r="A9" s="2" t="s">
        <v>15</v>
      </c>
      <c r="B9" s="1">
        <v>0</v>
      </c>
      <c r="C9" s="1">
        <v>57130.71</v>
      </c>
      <c r="D9" s="1">
        <v>1002865.27</v>
      </c>
      <c r="E9" s="1">
        <v>0</v>
      </c>
      <c r="F9" s="1">
        <v>0</v>
      </c>
      <c r="G9" s="1">
        <v>0</v>
      </c>
      <c r="H9" s="1">
        <v>438609.8</v>
      </c>
      <c r="I9" s="1">
        <v>100610.72</v>
      </c>
      <c r="J9" s="1">
        <v>2441174.0499999998</v>
      </c>
      <c r="K9" s="1">
        <v>216293.51</v>
      </c>
      <c r="L9" s="1">
        <v>0</v>
      </c>
      <c r="M9" s="1">
        <v>252356.17</v>
      </c>
      <c r="N9" s="6">
        <f t="shared" si="0"/>
        <v>4509040.2299999995</v>
      </c>
    </row>
    <row r="10" spans="1:14" x14ac:dyDescent="0.2">
      <c r="A10" s="2" t="s">
        <v>16</v>
      </c>
      <c r="B10" s="1">
        <v>0</v>
      </c>
      <c r="C10" s="1">
        <v>0</v>
      </c>
      <c r="D10" s="1">
        <v>56687.94</v>
      </c>
      <c r="E10" s="1">
        <v>0</v>
      </c>
      <c r="F10" s="1">
        <v>0</v>
      </c>
      <c r="G10" s="1">
        <v>0</v>
      </c>
      <c r="H10" s="1">
        <v>49106.7</v>
      </c>
      <c r="I10" s="1">
        <v>0</v>
      </c>
      <c r="J10" s="1">
        <v>52457.68</v>
      </c>
      <c r="K10" s="1">
        <v>16695.990000000002</v>
      </c>
      <c r="L10" s="1">
        <v>0</v>
      </c>
      <c r="M10" s="1">
        <v>21675.39</v>
      </c>
      <c r="N10" s="6">
        <f t="shared" si="0"/>
        <v>196623.7</v>
      </c>
    </row>
    <row r="11" spans="1:14" x14ac:dyDescent="0.2">
      <c r="A11" s="2" t="s">
        <v>17</v>
      </c>
      <c r="B11" s="1">
        <v>2000000</v>
      </c>
      <c r="C11" s="1">
        <v>1424141.49</v>
      </c>
      <c r="D11" s="1">
        <v>2028269.7</v>
      </c>
      <c r="E11" s="1">
        <v>1226878.8700000001</v>
      </c>
      <c r="F11" s="1">
        <v>565.73</v>
      </c>
      <c r="G11" s="1">
        <v>0</v>
      </c>
      <c r="H11" s="1">
        <v>5334030.32</v>
      </c>
      <c r="I11" s="1">
        <v>8703593.8900000006</v>
      </c>
      <c r="J11" s="1">
        <v>21604620.539999999</v>
      </c>
      <c r="K11" s="1">
        <v>7265813.0599999996</v>
      </c>
      <c r="L11" s="1">
        <v>0</v>
      </c>
      <c r="M11" s="1">
        <v>3640459.96</v>
      </c>
      <c r="N11" s="6">
        <f t="shared" si="0"/>
        <v>53228373.560000002</v>
      </c>
    </row>
    <row r="12" spans="1:14" x14ac:dyDescent="0.2">
      <c r="A12" s="2" t="s">
        <v>18</v>
      </c>
      <c r="B12" s="1">
        <v>2699861.16</v>
      </c>
      <c r="C12" s="1">
        <v>42195.15</v>
      </c>
      <c r="D12" s="1">
        <v>0</v>
      </c>
      <c r="E12" s="1">
        <v>0</v>
      </c>
      <c r="F12" s="1">
        <v>517191.94</v>
      </c>
      <c r="G12" s="1">
        <v>0</v>
      </c>
      <c r="H12" s="1">
        <v>8959326.6500000004</v>
      </c>
      <c r="I12" s="1">
        <v>5603219.4100000001</v>
      </c>
      <c r="J12" s="1">
        <v>7888807.3499999996</v>
      </c>
      <c r="K12" s="1">
        <v>4724948.76</v>
      </c>
      <c r="L12" s="1">
        <v>7955</v>
      </c>
      <c r="M12" s="1">
        <v>2084307.39</v>
      </c>
      <c r="N12" s="6">
        <f t="shared" si="0"/>
        <v>32527812.810000002</v>
      </c>
    </row>
    <row r="13" spans="1:14" x14ac:dyDescent="0.2">
      <c r="A13" s="2" t="s">
        <v>19</v>
      </c>
      <c r="B13" s="1">
        <v>3165399.9</v>
      </c>
      <c r="C13" s="1">
        <v>0</v>
      </c>
      <c r="D13" s="1">
        <v>0</v>
      </c>
      <c r="E13" s="1">
        <v>9914.8799999999992</v>
      </c>
      <c r="F13" s="1">
        <v>481608.64</v>
      </c>
      <c r="G13" s="1">
        <v>0</v>
      </c>
      <c r="H13" s="1">
        <v>356206.98</v>
      </c>
      <c r="I13" s="1">
        <v>1231161.46</v>
      </c>
      <c r="J13" s="1">
        <v>4869785.53</v>
      </c>
      <c r="K13" s="1">
        <v>8262868.1299999999</v>
      </c>
      <c r="L13" s="1">
        <v>17888.28</v>
      </c>
      <c r="M13" s="1">
        <v>2725412.5</v>
      </c>
      <c r="N13" s="6">
        <f t="shared" si="0"/>
        <v>21120246.300000001</v>
      </c>
    </row>
    <row r="14" spans="1:14" x14ac:dyDescent="0.2">
      <c r="A14" s="2" t="s">
        <v>20</v>
      </c>
      <c r="B14" s="1">
        <v>211051</v>
      </c>
      <c r="C14" s="1">
        <v>0</v>
      </c>
      <c r="D14" s="1">
        <v>2640768.5699999998</v>
      </c>
      <c r="E14" s="1">
        <v>0</v>
      </c>
      <c r="F14" s="1">
        <v>37145.660000000003</v>
      </c>
      <c r="G14" s="1">
        <v>0</v>
      </c>
      <c r="H14" s="1">
        <v>13174176.66</v>
      </c>
      <c r="I14" s="1">
        <v>11861991.449999999</v>
      </c>
      <c r="J14" s="1">
        <v>30028823.949999999</v>
      </c>
      <c r="K14" s="1">
        <v>9480827.25</v>
      </c>
      <c r="L14" s="1">
        <v>0</v>
      </c>
      <c r="M14" s="1">
        <v>4802856.37</v>
      </c>
      <c r="N14" s="6">
        <f t="shared" si="0"/>
        <v>72237640.909999996</v>
      </c>
    </row>
    <row r="15" spans="1:14" x14ac:dyDescent="0.2">
      <c r="A15" s="2" t="s">
        <v>21</v>
      </c>
      <c r="B15" s="1">
        <v>20216.87</v>
      </c>
      <c r="C15" s="1">
        <v>73915</v>
      </c>
      <c r="D15" s="1">
        <v>0</v>
      </c>
      <c r="E15" s="1">
        <v>0</v>
      </c>
      <c r="F15" s="1">
        <v>0</v>
      </c>
      <c r="G15" s="1">
        <v>53688.34</v>
      </c>
      <c r="H15" s="1">
        <v>2594.7800000000002</v>
      </c>
      <c r="I15" s="1">
        <v>175672.56</v>
      </c>
      <c r="J15" s="1">
        <v>346000.33</v>
      </c>
      <c r="K15" s="1">
        <v>314339.86</v>
      </c>
      <c r="L15" s="1">
        <v>0</v>
      </c>
      <c r="M15" s="1">
        <v>191730.41</v>
      </c>
      <c r="N15" s="6">
        <f t="shared" si="0"/>
        <v>1178158.1499999999</v>
      </c>
    </row>
    <row r="16" spans="1:14" x14ac:dyDescent="0.2">
      <c r="A16" s="2" t="s">
        <v>22</v>
      </c>
      <c r="B16" s="1">
        <v>226825.34</v>
      </c>
      <c r="C16" s="1">
        <v>39657.26</v>
      </c>
      <c r="D16" s="1">
        <v>0</v>
      </c>
      <c r="E16" s="1">
        <v>0</v>
      </c>
      <c r="F16" s="1">
        <v>407.78</v>
      </c>
      <c r="G16" s="1">
        <v>39964.28</v>
      </c>
      <c r="H16" s="1">
        <v>4602117.09</v>
      </c>
      <c r="I16" s="1">
        <v>5211720.42</v>
      </c>
      <c r="J16" s="1">
        <v>1529798.68</v>
      </c>
      <c r="K16" s="1">
        <v>4378157.3</v>
      </c>
      <c r="L16" s="1">
        <v>0</v>
      </c>
      <c r="M16" s="1">
        <v>3456873.37</v>
      </c>
      <c r="N16" s="6">
        <f t="shared" si="0"/>
        <v>19485521.52</v>
      </c>
    </row>
    <row r="17" spans="1:14" x14ac:dyDescent="0.2">
      <c r="A17" s="2" t="s">
        <v>23</v>
      </c>
      <c r="B17" s="1">
        <v>5060166.0599999996</v>
      </c>
      <c r="C17" s="1">
        <v>-14449</v>
      </c>
      <c r="D17" s="1">
        <v>561509.66</v>
      </c>
      <c r="E17" s="1">
        <v>331.13</v>
      </c>
      <c r="F17" s="1">
        <v>676013.87</v>
      </c>
      <c r="G17" s="1">
        <v>0</v>
      </c>
      <c r="H17" s="1">
        <v>213869.44</v>
      </c>
      <c r="I17" s="1">
        <v>274997.42</v>
      </c>
      <c r="J17" s="1">
        <v>249519.67</v>
      </c>
      <c r="K17" s="1">
        <v>725613.06</v>
      </c>
      <c r="L17" s="1">
        <v>14124.75</v>
      </c>
      <c r="M17" s="1">
        <v>866619.49</v>
      </c>
      <c r="N17" s="6">
        <f t="shared" si="0"/>
        <v>8628315.5500000007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2387383.06</v>
      </c>
      <c r="E18" s="1">
        <v>0</v>
      </c>
      <c r="F18" s="1">
        <v>223795.32</v>
      </c>
      <c r="G18" s="1">
        <v>99101.88</v>
      </c>
      <c r="H18" s="1">
        <v>12301.82</v>
      </c>
      <c r="I18" s="1">
        <v>50175.55</v>
      </c>
      <c r="J18" s="1">
        <v>551370.27</v>
      </c>
      <c r="K18" s="1">
        <v>306319.71000000002</v>
      </c>
      <c r="L18" s="1">
        <v>30984.73</v>
      </c>
      <c r="M18" s="1">
        <v>172215.53</v>
      </c>
      <c r="N18" s="6">
        <f t="shared" si="0"/>
        <v>4079647.8699999992</v>
      </c>
    </row>
    <row r="19" spans="1:14" x14ac:dyDescent="0.2">
      <c r="A19" s="2" t="s">
        <v>25</v>
      </c>
      <c r="B19" s="1">
        <v>794000</v>
      </c>
      <c r="C19" s="1">
        <v>0</v>
      </c>
      <c r="D19" s="1">
        <v>156802.71</v>
      </c>
      <c r="E19" s="1">
        <v>0</v>
      </c>
      <c r="F19" s="1">
        <v>0</v>
      </c>
      <c r="G19" s="1">
        <v>0</v>
      </c>
      <c r="H19" s="1">
        <v>15202.88</v>
      </c>
      <c r="I19" s="1">
        <v>246800.25</v>
      </c>
      <c r="J19" s="1">
        <v>464440.94</v>
      </c>
      <c r="K19" s="1">
        <v>267118.63</v>
      </c>
      <c r="L19" s="1">
        <v>0</v>
      </c>
      <c r="M19" s="1">
        <v>141713.12</v>
      </c>
      <c r="N19" s="6">
        <f t="shared" si="0"/>
        <v>2086078.5299999998</v>
      </c>
    </row>
    <row r="20" spans="1:14" x14ac:dyDescent="0.2">
      <c r="A20" s="2" t="s">
        <v>26</v>
      </c>
      <c r="B20" s="1">
        <v>0</v>
      </c>
      <c r="C20" s="1">
        <v>37587</v>
      </c>
      <c r="D20" s="1">
        <v>0</v>
      </c>
      <c r="E20" s="1">
        <v>0</v>
      </c>
      <c r="F20" s="1">
        <v>12310.02</v>
      </c>
      <c r="G20" s="1">
        <v>0</v>
      </c>
      <c r="H20" s="1">
        <v>178260.47</v>
      </c>
      <c r="I20" s="1">
        <v>480788.57</v>
      </c>
      <c r="J20" s="1">
        <v>1826207.91</v>
      </c>
      <c r="K20" s="1">
        <v>604658.43000000005</v>
      </c>
      <c r="L20" s="1">
        <v>0</v>
      </c>
      <c r="M20" s="1">
        <v>484992.34</v>
      </c>
      <c r="N20" s="6">
        <f t="shared" si="0"/>
        <v>3624804.7399999998</v>
      </c>
    </row>
    <row r="21" spans="1:14" x14ac:dyDescent="0.2">
      <c r="A21" s="2" t="s">
        <v>27</v>
      </c>
      <c r="B21" s="1">
        <v>0</v>
      </c>
      <c r="C21" s="1">
        <v>3500</v>
      </c>
      <c r="D21" s="1">
        <v>39821.949999999997</v>
      </c>
      <c r="E21" s="1">
        <v>3042.81</v>
      </c>
      <c r="F21" s="1">
        <v>0</v>
      </c>
      <c r="G21" s="1">
        <v>0</v>
      </c>
      <c r="H21" s="1">
        <v>1866299.64</v>
      </c>
      <c r="I21" s="1">
        <v>4305337.37</v>
      </c>
      <c r="J21" s="1">
        <v>12220864.439999999</v>
      </c>
      <c r="K21" s="1">
        <v>5006944.0599999996</v>
      </c>
      <c r="L21" s="1">
        <v>0</v>
      </c>
      <c r="M21" s="1">
        <v>2295653.62</v>
      </c>
      <c r="N21" s="6">
        <f t="shared" si="0"/>
        <v>25741463.890000001</v>
      </c>
    </row>
    <row r="22" spans="1:14" x14ac:dyDescent="0.2">
      <c r="A22" s="2" t="s">
        <v>28</v>
      </c>
      <c r="B22" s="1">
        <v>0</v>
      </c>
      <c r="C22" s="1">
        <v>167956.7</v>
      </c>
      <c r="D22" s="1">
        <v>0</v>
      </c>
      <c r="E22" s="1">
        <v>0</v>
      </c>
      <c r="F22" s="1">
        <v>6748.34</v>
      </c>
      <c r="G22" s="1">
        <v>0</v>
      </c>
      <c r="H22" s="1">
        <v>25753638.460000001</v>
      </c>
      <c r="I22" s="1">
        <v>18495218.010000002</v>
      </c>
      <c r="J22" s="1">
        <v>48944082.140000001</v>
      </c>
      <c r="K22" s="1">
        <v>17170724.280000001</v>
      </c>
      <c r="L22" s="1">
        <v>486.1</v>
      </c>
      <c r="M22" s="1">
        <v>13327743.539999999</v>
      </c>
      <c r="N22" s="6">
        <f t="shared" si="0"/>
        <v>123866597.56999999</v>
      </c>
    </row>
    <row r="23" spans="1:14" x14ac:dyDescent="0.2">
      <c r="A23" s="2" t="s">
        <v>29</v>
      </c>
      <c r="B23" s="1">
        <v>0</v>
      </c>
      <c r="C23" s="1">
        <v>26352.54</v>
      </c>
      <c r="D23" s="1">
        <v>0</v>
      </c>
      <c r="E23" s="1">
        <v>75.599999999999994</v>
      </c>
      <c r="F23" s="1">
        <v>5413.02</v>
      </c>
      <c r="G23" s="1">
        <v>0</v>
      </c>
      <c r="H23" s="1">
        <v>984780.45</v>
      </c>
      <c r="I23" s="1">
        <v>920342.18</v>
      </c>
      <c r="J23" s="1">
        <v>2005858.72</v>
      </c>
      <c r="K23" s="1">
        <v>997634.35</v>
      </c>
      <c r="L23" s="1">
        <v>0</v>
      </c>
      <c r="M23" s="1">
        <v>880863.68</v>
      </c>
      <c r="N23" s="6">
        <f t="shared" si="0"/>
        <v>5821320.5399999991</v>
      </c>
    </row>
    <row r="24" spans="1:14" x14ac:dyDescent="0.2">
      <c r="A24" s="2" t="s">
        <v>30</v>
      </c>
      <c r="B24" s="1">
        <v>857499.99</v>
      </c>
      <c r="C24" s="1">
        <v>39567.9</v>
      </c>
      <c r="D24" s="1">
        <v>678472.37</v>
      </c>
      <c r="E24" s="1">
        <v>4631.55</v>
      </c>
      <c r="F24" s="1">
        <v>354245.59</v>
      </c>
      <c r="G24" s="1">
        <v>20664172.32</v>
      </c>
      <c r="H24" s="1">
        <v>902042.61</v>
      </c>
      <c r="I24" s="1">
        <v>2395390.84</v>
      </c>
      <c r="J24" s="1">
        <v>12923949.91</v>
      </c>
      <c r="K24" s="1">
        <v>3352037.85</v>
      </c>
      <c r="L24" s="1">
        <v>357006.36</v>
      </c>
      <c r="M24" s="1">
        <v>2728022.38</v>
      </c>
      <c r="N24" s="6">
        <f t="shared" si="0"/>
        <v>45257039.670000002</v>
      </c>
    </row>
    <row r="25" spans="1:14" x14ac:dyDescent="0.2">
      <c r="A25" s="2" t="s">
        <v>31</v>
      </c>
      <c r="B25" s="1">
        <v>56815.24</v>
      </c>
      <c r="C25" s="1">
        <v>35501.410000000003</v>
      </c>
      <c r="D25" s="1">
        <v>1342125.8400000001</v>
      </c>
      <c r="E25" s="1">
        <v>0</v>
      </c>
      <c r="F25" s="1">
        <v>772872.79</v>
      </c>
      <c r="G25" s="1">
        <v>3306504.97</v>
      </c>
      <c r="H25" s="1">
        <v>79242324.019999996</v>
      </c>
      <c r="I25" s="1">
        <v>60994087.619999997</v>
      </c>
      <c r="J25" s="1">
        <v>107413760.28</v>
      </c>
      <c r="K25" s="1">
        <v>53210433.240000002</v>
      </c>
      <c r="L25" s="1">
        <v>0</v>
      </c>
      <c r="M25" s="1">
        <v>42165042.390000001</v>
      </c>
      <c r="N25" s="6">
        <f t="shared" si="0"/>
        <v>348539467.79999995</v>
      </c>
    </row>
    <row r="26" spans="1:14" x14ac:dyDescent="0.2">
      <c r="A26" s="2" t="s">
        <v>32</v>
      </c>
      <c r="B26" s="1">
        <v>0</v>
      </c>
      <c r="C26" s="1">
        <v>889.59</v>
      </c>
      <c r="D26" s="1">
        <v>51668.32</v>
      </c>
      <c r="E26" s="1">
        <v>43491.12</v>
      </c>
      <c r="F26" s="1">
        <v>5115.6400000000003</v>
      </c>
      <c r="G26" s="1">
        <v>0</v>
      </c>
      <c r="H26" s="1">
        <v>910464.23</v>
      </c>
      <c r="I26" s="1">
        <v>1025916</v>
      </c>
      <c r="J26" s="1">
        <v>3794997.15</v>
      </c>
      <c r="K26" s="1">
        <v>1131909.52</v>
      </c>
      <c r="L26" s="1">
        <v>3452.86</v>
      </c>
      <c r="M26" s="1">
        <v>852372.27</v>
      </c>
      <c r="N26" s="6">
        <f t="shared" si="0"/>
        <v>7820276.7000000011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261873.31</v>
      </c>
      <c r="I27" s="1">
        <v>14679.49</v>
      </c>
      <c r="J27" s="1">
        <v>176201.42</v>
      </c>
      <c r="K27" s="1">
        <v>97540.86</v>
      </c>
      <c r="L27" s="1">
        <v>0</v>
      </c>
      <c r="M27" s="1">
        <v>26067.15</v>
      </c>
      <c r="N27" s="6">
        <f t="shared" si="0"/>
        <v>576362.23</v>
      </c>
    </row>
    <row r="28" spans="1:14" x14ac:dyDescent="0.2">
      <c r="A28" s="2" t="s">
        <v>34</v>
      </c>
      <c r="B28" s="1">
        <v>431021.12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1829.52</v>
      </c>
      <c r="J28" s="1">
        <v>128870.61</v>
      </c>
      <c r="K28" s="1">
        <v>25401.19</v>
      </c>
      <c r="L28" s="1">
        <v>0</v>
      </c>
      <c r="M28" s="1">
        <v>22210.57</v>
      </c>
      <c r="N28" s="6">
        <f t="shared" si="0"/>
        <v>609333.00999999989</v>
      </c>
    </row>
    <row r="29" spans="1:14" x14ac:dyDescent="0.2">
      <c r="A29" s="2" t="s">
        <v>35</v>
      </c>
      <c r="B29" s="1">
        <v>0</v>
      </c>
      <c r="C29" s="1">
        <v>37603.839999999997</v>
      </c>
      <c r="D29" s="1">
        <v>251943.3</v>
      </c>
      <c r="E29" s="1">
        <v>0</v>
      </c>
      <c r="F29" s="1">
        <v>460064.43</v>
      </c>
      <c r="G29" s="1">
        <v>295355.32</v>
      </c>
      <c r="H29" s="1">
        <v>2976830.43</v>
      </c>
      <c r="I29" s="1">
        <v>1878227.35</v>
      </c>
      <c r="J29" s="1">
        <v>8340764.8600000003</v>
      </c>
      <c r="K29" s="1">
        <v>3373151.63</v>
      </c>
      <c r="L29" s="1">
        <v>5853.14</v>
      </c>
      <c r="M29" s="1">
        <v>3597915.26</v>
      </c>
      <c r="N29" s="6">
        <f t="shared" si="0"/>
        <v>21217709.560000002</v>
      </c>
    </row>
    <row r="30" spans="1:14" x14ac:dyDescent="0.2">
      <c r="A30" s="2" t="s">
        <v>36</v>
      </c>
      <c r="B30" s="1">
        <v>26737000</v>
      </c>
      <c r="C30" s="1">
        <v>377449.89</v>
      </c>
      <c r="D30" s="1">
        <v>0</v>
      </c>
      <c r="E30" s="1">
        <v>0</v>
      </c>
      <c r="F30" s="1">
        <v>26144.21</v>
      </c>
      <c r="G30" s="1">
        <v>8281118.25</v>
      </c>
      <c r="H30" s="1">
        <v>7548197.2199999997</v>
      </c>
      <c r="I30" s="1">
        <v>17708246.760000002</v>
      </c>
      <c r="J30" s="1">
        <v>63919024.969999999</v>
      </c>
      <c r="K30" s="1">
        <v>11217417.75</v>
      </c>
      <c r="L30" s="1">
        <v>0</v>
      </c>
      <c r="M30" s="1">
        <v>9881089.7699999996</v>
      </c>
      <c r="N30" s="6">
        <f t="shared" si="0"/>
        <v>145695688.82000002</v>
      </c>
    </row>
    <row r="31" spans="1:14" x14ac:dyDescent="0.2">
      <c r="A31" s="2" t="s">
        <v>37</v>
      </c>
      <c r="B31" s="1">
        <v>14504.93</v>
      </c>
      <c r="C31" s="1">
        <v>3515.45</v>
      </c>
      <c r="D31" s="1">
        <v>33904.5</v>
      </c>
      <c r="E31" s="1">
        <v>0</v>
      </c>
      <c r="F31" s="1">
        <v>694.69</v>
      </c>
      <c r="G31" s="1">
        <v>0</v>
      </c>
      <c r="H31" s="1">
        <v>8158014.1799999997</v>
      </c>
      <c r="I31" s="1">
        <v>5866250.7699999996</v>
      </c>
      <c r="J31" s="1">
        <v>7420346.54</v>
      </c>
      <c r="K31" s="1">
        <v>3748029.55</v>
      </c>
      <c r="L31" s="1">
        <v>0</v>
      </c>
      <c r="M31" s="1">
        <v>1942795.93</v>
      </c>
      <c r="N31" s="6">
        <f t="shared" si="0"/>
        <v>27188056.539999999</v>
      </c>
    </row>
    <row r="32" spans="1:14" x14ac:dyDescent="0.2">
      <c r="A32" s="2" t="s">
        <v>38</v>
      </c>
      <c r="B32" s="1">
        <v>7720022.3899999997</v>
      </c>
      <c r="C32" s="1">
        <v>29224.04</v>
      </c>
      <c r="D32" s="1">
        <v>5835865.0099999998</v>
      </c>
      <c r="E32" s="1">
        <v>611121.13</v>
      </c>
      <c r="F32" s="1">
        <v>13235587.42</v>
      </c>
      <c r="G32" s="1">
        <v>477862.59</v>
      </c>
      <c r="H32" s="1">
        <v>85618041.629999995</v>
      </c>
      <c r="I32" s="1">
        <v>118192469.75</v>
      </c>
      <c r="J32" s="1">
        <v>67748029.170000002</v>
      </c>
      <c r="K32" s="1">
        <v>28804613.850000001</v>
      </c>
      <c r="L32" s="1">
        <v>133539.47</v>
      </c>
      <c r="M32" s="1">
        <v>18946824.609999999</v>
      </c>
      <c r="N32" s="6">
        <f t="shared" si="0"/>
        <v>347353201.06000006</v>
      </c>
    </row>
    <row r="33" spans="1:14" x14ac:dyDescent="0.2">
      <c r="A33" s="2" t="s">
        <v>39</v>
      </c>
      <c r="B33" s="1">
        <v>692136.02</v>
      </c>
      <c r="C33" s="1">
        <v>128689.08</v>
      </c>
      <c r="D33" s="1">
        <v>0</v>
      </c>
      <c r="E33" s="1">
        <v>0</v>
      </c>
      <c r="F33" s="1">
        <v>0</v>
      </c>
      <c r="G33" s="1">
        <v>0</v>
      </c>
      <c r="H33" s="1">
        <v>2587.58</v>
      </c>
      <c r="I33" s="1">
        <v>16364.42</v>
      </c>
      <c r="J33" s="1">
        <v>35655.17</v>
      </c>
      <c r="K33" s="1">
        <v>78376.33</v>
      </c>
      <c r="L33" s="1">
        <v>0</v>
      </c>
      <c r="M33" s="1">
        <v>25601.46</v>
      </c>
      <c r="N33" s="6">
        <f t="shared" si="0"/>
        <v>979410.05999999994</v>
      </c>
    </row>
    <row r="35" spans="1:14" x14ac:dyDescent="0.2">
      <c r="A35" s="3" t="s">
        <v>41</v>
      </c>
      <c r="B35" s="5">
        <f>SUM(B$7:B$33)</f>
        <v>50932520.020000003</v>
      </c>
      <c r="C35" s="5">
        <f t="shared" ref="C35:N35" si="1">SUM(C$7:C$33)</f>
        <v>2669948.52</v>
      </c>
      <c r="D35" s="5">
        <f t="shared" si="1"/>
        <v>17086037.859999999</v>
      </c>
      <c r="E35" s="5">
        <f t="shared" si="1"/>
        <v>1899487.0900000003</v>
      </c>
      <c r="F35" s="5">
        <f t="shared" si="1"/>
        <v>16815925.09</v>
      </c>
      <c r="G35" s="5">
        <f t="shared" si="1"/>
        <v>33593266.009999998</v>
      </c>
      <c r="H35" s="5">
        <f t="shared" si="1"/>
        <v>247938386.38000003</v>
      </c>
      <c r="I35" s="5">
        <f t="shared" si="1"/>
        <v>268549835.90000004</v>
      </c>
      <c r="J35" s="5">
        <f t="shared" si="1"/>
        <v>418855742.49000007</v>
      </c>
      <c r="K35" s="5">
        <f t="shared" si="1"/>
        <v>167840186.81</v>
      </c>
      <c r="L35" s="5">
        <f t="shared" si="1"/>
        <v>571290.68999999994</v>
      </c>
      <c r="M35" s="5">
        <f t="shared" si="1"/>
        <v>117528610</v>
      </c>
      <c r="N35" s="5">
        <f t="shared" si="1"/>
        <v>1344281236.8600001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2025-01-28T11:48:58Z</dcterms:modified>
</cp:coreProperties>
</file>