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racoes\arrecadacao\Portal\transferido\"/>
    </mc:Choice>
  </mc:AlternateContent>
  <xr:revisionPtr revIDLastSave="0" documentId="8_{59F57212-F618-4C8A-B1A8-D947B16D897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<sst xmlns="http://schemas.openxmlformats.org/spreadsheetml/2006/main" count="84" uniqueCount="42">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</sst>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AGOSTO/2024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zoomScale="90" zoomScaleNormal="90" workbookViewId="0">
      <selection activeCell="E11" sqref="E11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151112.78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6443.99</v>
      </c>
      <c r="K7" s="1">
        <v>1482.37</v>
      </c>
      <c r="L7" s="1">
        <v>0</v>
      </c>
      <c r="M7" s="1">
        <v>12179</v>
      </c>
      <c r="N7" s="6">
        <f>SUM($B7:$M7)</f>
        <v>171218.13999999998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26690.48</v>
      </c>
      <c r="H8" s="1">
        <v>11777.35</v>
      </c>
      <c r="I8" s="1">
        <v>200646.88</v>
      </c>
      <c r="J8" s="1">
        <v>422038</v>
      </c>
      <c r="K8" s="1">
        <v>222296.71</v>
      </c>
      <c r="L8" s="1">
        <v>0</v>
      </c>
      <c r="M8" s="1">
        <v>142112</v>
      </c>
      <c r="N8" s="6">
        <f t="shared" ref="N8:N33" si="0">SUM($B8:$M8)</f>
        <v>1025561.4199999999</v>
      </c>
    </row>
    <row r="9" spans="1:14" x14ac:dyDescent="0.2">
      <c r="A9" s="2" t="s">
        <v>15</v>
      </c>
      <c r="B9" s="1">
        <v>0</v>
      </c>
      <c r="C9" s="1">
        <v>0</v>
      </c>
      <c r="D9" s="1">
        <v>89881.91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41873.769999999997</v>
      </c>
      <c r="K9" s="1">
        <v>9900.02</v>
      </c>
      <c r="L9" s="1">
        <v>0</v>
      </c>
      <c r="M9" s="1">
        <v>18194</v>
      </c>
      <c r="N9" s="6">
        <f t="shared" si="0"/>
        <v>159849.69999999998</v>
      </c>
    </row>
    <row r="10" spans="1:14" x14ac:dyDescent="0.2">
      <c r="A10" s="2" t="s">
        <v>16</v>
      </c>
      <c r="B10" s="1">
        <v>0</v>
      </c>
      <c r="C10" s="1">
        <v>0</v>
      </c>
      <c r="D10" s="1">
        <v>3911.83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3203.76</v>
      </c>
      <c r="K10" s="1">
        <v>1013.44</v>
      </c>
      <c r="L10" s="1">
        <v>0</v>
      </c>
      <c r="M10" s="1">
        <v>1767</v>
      </c>
      <c r="N10" s="6">
        <f t="shared" si="0"/>
        <v>9896.0300000000007</v>
      </c>
    </row>
    <row r="11" spans="1:14" x14ac:dyDescent="0.2">
      <c r="A11" s="2" t="s">
        <v>17</v>
      </c>
      <c r="B11" s="1">
        <v>0</v>
      </c>
      <c r="C11" s="1">
        <v>0</v>
      </c>
      <c r="D11" s="1">
        <v>163238.26</v>
      </c>
      <c r="E11" s="1">
        <v>215925.13</v>
      </c>
      <c r="F11" s="1">
        <v>0</v>
      </c>
      <c r="G11" s="1">
        <v>0</v>
      </c>
      <c r="H11" s="1">
        <v>236790.6</v>
      </c>
      <c r="I11" s="1">
        <v>449216.99</v>
      </c>
      <c r="J11" s="1">
        <v>1171694.06</v>
      </c>
      <c r="K11" s="1">
        <v>443572.26</v>
      </c>
      <c r="L11" s="1">
        <v>0</v>
      </c>
      <c r="M11" s="1">
        <v>310250</v>
      </c>
      <c r="N11" s="6">
        <f t="shared" si="0"/>
        <v>2990687.3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35442.03</v>
      </c>
      <c r="G12" s="1">
        <v>0</v>
      </c>
      <c r="H12" s="1">
        <v>374958.93</v>
      </c>
      <c r="I12" s="1">
        <v>288363.08</v>
      </c>
      <c r="J12" s="1">
        <v>472853.87</v>
      </c>
      <c r="K12" s="1">
        <v>262846.3</v>
      </c>
      <c r="L12" s="1">
        <v>234.15</v>
      </c>
      <c r="M12" s="1">
        <v>152814</v>
      </c>
      <c r="N12" s="6">
        <f t="shared" si="0"/>
        <v>1587512.36</v>
      </c>
    </row>
    <row r="13" spans="1:14" x14ac:dyDescent="0.2">
      <c r="A13" s="2" t="s">
        <v>19</v>
      </c>
      <c r="B13" s="1">
        <v>36012.44</v>
      </c>
      <c r="C13" s="1">
        <v>0</v>
      </c>
      <c r="D13" s="1">
        <v>0</v>
      </c>
      <c r="E13" s="1">
        <v>0</v>
      </c>
      <c r="F13" s="1">
        <v>31624.880000000001</v>
      </c>
      <c r="G13" s="1">
        <v>0</v>
      </c>
      <c r="H13" s="1">
        <v>0</v>
      </c>
      <c r="I13" s="1">
        <v>0</v>
      </c>
      <c r="J13" s="1">
        <v>570785.28000000003</v>
      </c>
      <c r="K13" s="1">
        <v>408821.09</v>
      </c>
      <c r="L13" s="1">
        <v>1490.69</v>
      </c>
      <c r="M13" s="1">
        <v>620319</v>
      </c>
      <c r="N13" s="6">
        <f t="shared" si="0"/>
        <v>1669053.3800000001</v>
      </c>
    </row>
    <row r="14" spans="1:14" x14ac:dyDescent="0.2">
      <c r="A14" s="2" t="s">
        <v>20</v>
      </c>
      <c r="B14" s="1">
        <v>0</v>
      </c>
      <c r="C14" s="1">
        <v>0</v>
      </c>
      <c r="D14" s="1">
        <v>158767.62</v>
      </c>
      <c r="E14" s="1">
        <v>0</v>
      </c>
      <c r="F14" s="1">
        <v>100.01</v>
      </c>
      <c r="G14" s="1">
        <v>0</v>
      </c>
      <c r="H14" s="1">
        <v>672281.48</v>
      </c>
      <c r="I14" s="1">
        <v>789659.28</v>
      </c>
      <c r="J14" s="1">
        <v>1300032.42</v>
      </c>
      <c r="K14" s="1">
        <v>589892.26</v>
      </c>
      <c r="L14" s="1">
        <v>0</v>
      </c>
      <c r="M14" s="1">
        <v>397745</v>
      </c>
      <c r="N14" s="6">
        <f t="shared" si="0"/>
        <v>3908478.0700000003</v>
      </c>
    </row>
    <row r="15" spans="1:14" x14ac:dyDescent="0.2">
      <c r="A15" s="2" t="s">
        <v>21</v>
      </c>
      <c r="B15" s="1">
        <v>0</v>
      </c>
      <c r="C15" s="1">
        <v>14576.77</v>
      </c>
      <c r="D15" s="1">
        <v>0</v>
      </c>
      <c r="E15" s="1">
        <v>0</v>
      </c>
      <c r="F15" s="1">
        <v>0</v>
      </c>
      <c r="G15" s="1">
        <v>2283.69</v>
      </c>
      <c r="H15" s="1">
        <v>0</v>
      </c>
      <c r="I15" s="1">
        <v>3072.33</v>
      </c>
      <c r="J15" s="1">
        <v>29331.45</v>
      </c>
      <c r="K15" s="1">
        <v>25783.96</v>
      </c>
      <c r="L15" s="1">
        <v>0</v>
      </c>
      <c r="M15" s="1">
        <v>12018</v>
      </c>
      <c r="N15" s="6">
        <f t="shared" si="0"/>
        <v>87066.200000000012</v>
      </c>
    </row>
    <row r="16" spans="1:14" x14ac:dyDescent="0.2">
      <c r="A16" s="2" t="s">
        <v>22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3300.46</v>
      </c>
      <c r="H16" s="1">
        <v>368803.48</v>
      </c>
      <c r="I16" s="1">
        <v>529136.81000000006</v>
      </c>
      <c r="J16" s="1">
        <v>70339.19</v>
      </c>
      <c r="K16" s="1">
        <v>311503.32</v>
      </c>
      <c r="L16" s="1">
        <v>0</v>
      </c>
      <c r="M16" s="1">
        <v>224831</v>
      </c>
      <c r="N16" s="6">
        <f t="shared" si="0"/>
        <v>1507914.26</v>
      </c>
    </row>
    <row r="17" spans="1:14" x14ac:dyDescent="0.2">
      <c r="A17" s="2" t="s">
        <v>23</v>
      </c>
      <c r="B17" s="1">
        <v>286479.75</v>
      </c>
      <c r="C17" s="1">
        <v>0</v>
      </c>
      <c r="D17" s="1">
        <v>10768.93</v>
      </c>
      <c r="E17" s="1">
        <v>0</v>
      </c>
      <c r="F17" s="1">
        <v>53439.1</v>
      </c>
      <c r="G17" s="1">
        <v>0</v>
      </c>
      <c r="H17" s="1">
        <v>0</v>
      </c>
      <c r="I17" s="1">
        <v>0</v>
      </c>
      <c r="J17" s="1">
        <v>3341.84</v>
      </c>
      <c r="K17" s="1">
        <v>35678.620000000003</v>
      </c>
      <c r="L17" s="1">
        <v>2994.37</v>
      </c>
      <c r="M17" s="1">
        <v>47740</v>
      </c>
      <c r="N17" s="6">
        <f t="shared" si="0"/>
        <v>440442.61</v>
      </c>
    </row>
    <row r="18" spans="1:14" x14ac:dyDescent="0.2">
      <c r="A18" s="2" t="s">
        <v>24</v>
      </c>
      <c r="B18" s="1">
        <v>0</v>
      </c>
      <c r="C18" s="1">
        <v>0</v>
      </c>
      <c r="D18" s="1">
        <v>279406.09999999998</v>
      </c>
      <c r="E18" s="1">
        <v>0</v>
      </c>
      <c r="F18" s="1">
        <v>14089.97</v>
      </c>
      <c r="G18" s="1">
        <v>6209.38</v>
      </c>
      <c r="H18" s="1">
        <v>0</v>
      </c>
      <c r="I18" s="1">
        <v>5572.12</v>
      </c>
      <c r="J18" s="1">
        <v>6768.14</v>
      </c>
      <c r="K18" s="1">
        <v>7954.1</v>
      </c>
      <c r="L18" s="1">
        <v>1562.3</v>
      </c>
      <c r="M18" s="1">
        <v>12680</v>
      </c>
      <c r="N18" s="6">
        <f t="shared" si="0"/>
        <v>334242.10999999993</v>
      </c>
    </row>
    <row r="19" spans="1:14" x14ac:dyDescent="0.2">
      <c r="A19" s="2" t="s">
        <v>25</v>
      </c>
      <c r="B19" s="1">
        <v>215000</v>
      </c>
      <c r="C19" s="1">
        <v>0</v>
      </c>
      <c r="D19" s="1">
        <v>10646.26</v>
      </c>
      <c r="E19" s="1">
        <v>0</v>
      </c>
      <c r="F19" s="1">
        <v>0</v>
      </c>
      <c r="G19" s="1">
        <v>0</v>
      </c>
      <c r="H19" s="1">
        <v>0</v>
      </c>
      <c r="I19" s="1">
        <v>25308.55</v>
      </c>
      <c r="J19" s="1">
        <v>12317.44</v>
      </c>
      <c r="K19" s="1">
        <v>39457.21</v>
      </c>
      <c r="L19" s="1">
        <v>0</v>
      </c>
      <c r="M19" s="1">
        <v>6398</v>
      </c>
      <c r="N19" s="6">
        <f t="shared" si="0"/>
        <v>309127.46000000002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195.36</v>
      </c>
      <c r="I20" s="1">
        <v>52701.5</v>
      </c>
      <c r="J20" s="1">
        <v>67931.460000000006</v>
      </c>
      <c r="K20" s="1">
        <v>48712.03</v>
      </c>
      <c r="L20" s="1">
        <v>0</v>
      </c>
      <c r="M20" s="1">
        <v>30475</v>
      </c>
      <c r="N20" s="6">
        <f t="shared" si="0"/>
        <v>200015.35</v>
      </c>
    </row>
    <row r="21" spans="1:14" x14ac:dyDescent="0.2">
      <c r="A21" s="2" t="s">
        <v>27</v>
      </c>
      <c r="B21" s="1">
        <v>0</v>
      </c>
      <c r="C21" s="1">
        <v>0</v>
      </c>
      <c r="D21" s="1">
        <v>2306.4499999999998</v>
      </c>
      <c r="E21" s="1">
        <v>0</v>
      </c>
      <c r="F21" s="1">
        <v>0</v>
      </c>
      <c r="G21" s="1">
        <v>0</v>
      </c>
      <c r="H21" s="1">
        <v>78680.36</v>
      </c>
      <c r="I21" s="1">
        <v>331755.56</v>
      </c>
      <c r="J21" s="1">
        <v>684748.14</v>
      </c>
      <c r="K21" s="1">
        <v>625141.67000000004</v>
      </c>
      <c r="L21" s="1">
        <v>0</v>
      </c>
      <c r="M21" s="1">
        <v>177037</v>
      </c>
      <c r="N21" s="6">
        <f t="shared" si="0"/>
        <v>1899669.1800000002</v>
      </c>
    </row>
    <row r="22" spans="1:14" x14ac:dyDescent="0.2">
      <c r="A22" s="2" t="s">
        <v>28</v>
      </c>
      <c r="B22" s="1">
        <v>0</v>
      </c>
      <c r="C22" s="1">
        <v>167706.70000000001</v>
      </c>
      <c r="D22" s="1">
        <v>0</v>
      </c>
      <c r="E22" s="1">
        <v>0</v>
      </c>
      <c r="F22" s="1">
        <v>532.33000000000004</v>
      </c>
      <c r="G22" s="1">
        <v>0</v>
      </c>
      <c r="H22" s="1">
        <v>1465912.9</v>
      </c>
      <c r="I22" s="1">
        <v>1558841.59</v>
      </c>
      <c r="J22" s="1">
        <v>2532290.65</v>
      </c>
      <c r="K22" s="1">
        <v>1211478.7</v>
      </c>
      <c r="L22" s="1">
        <v>0</v>
      </c>
      <c r="M22" s="1">
        <v>690298</v>
      </c>
      <c r="N22" s="6">
        <f t="shared" si="0"/>
        <v>7627060.8700000001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384.76</v>
      </c>
      <c r="G23" s="1">
        <v>0</v>
      </c>
      <c r="H23" s="1">
        <v>22492.14</v>
      </c>
      <c r="I23" s="1">
        <v>17949.09</v>
      </c>
      <c r="J23" s="1">
        <v>100444.23</v>
      </c>
      <c r="K23" s="1">
        <v>54569.26</v>
      </c>
      <c r="L23" s="1">
        <v>0</v>
      </c>
      <c r="M23" s="1">
        <v>70269</v>
      </c>
      <c r="N23" s="6">
        <f t="shared" si="0"/>
        <v>266108.48</v>
      </c>
    </row>
    <row r="24" spans="1:14" x14ac:dyDescent="0.2">
      <c r="A24" s="2" t="s">
        <v>30</v>
      </c>
      <c r="B24" s="1">
        <v>256950</v>
      </c>
      <c r="C24" s="1">
        <v>0</v>
      </c>
      <c r="D24" s="1">
        <v>42294.61</v>
      </c>
      <c r="E24" s="1">
        <v>548.4</v>
      </c>
      <c r="F24" s="1">
        <v>22384.71</v>
      </c>
      <c r="G24" s="1">
        <v>1612017.51</v>
      </c>
      <c r="H24" s="1">
        <v>26852.35</v>
      </c>
      <c r="I24" s="1">
        <v>162042.23999999999</v>
      </c>
      <c r="J24" s="1">
        <v>326545.86</v>
      </c>
      <c r="K24" s="1">
        <v>270028.36</v>
      </c>
      <c r="L24" s="1">
        <v>26696.35</v>
      </c>
      <c r="M24" s="1">
        <v>242930</v>
      </c>
      <c r="N24" s="6">
        <f t="shared" si="0"/>
        <v>2989290.39</v>
      </c>
    </row>
    <row r="25" spans="1:14" x14ac:dyDescent="0.2">
      <c r="A25" s="2" t="s">
        <v>31</v>
      </c>
      <c r="B25" s="1">
        <v>0</v>
      </c>
      <c r="C25" s="1">
        <v>0</v>
      </c>
      <c r="D25" s="1">
        <v>56841.81</v>
      </c>
      <c r="E25" s="1">
        <v>0</v>
      </c>
      <c r="F25" s="1">
        <v>48933.77</v>
      </c>
      <c r="G25" s="1">
        <v>0</v>
      </c>
      <c r="H25" s="1">
        <v>3061308.25</v>
      </c>
      <c r="I25" s="1">
        <v>3726309.31</v>
      </c>
      <c r="J25" s="1">
        <v>4416784.4000000004</v>
      </c>
      <c r="K25" s="1">
        <v>3118890.83</v>
      </c>
      <c r="L25" s="1">
        <v>0</v>
      </c>
      <c r="M25" s="1">
        <v>3068197</v>
      </c>
      <c r="N25" s="6">
        <f t="shared" si="0"/>
        <v>17497265.370000001</v>
      </c>
    </row>
    <row r="26" spans="1:14" x14ac:dyDescent="0.2">
      <c r="A26" s="2" t="s">
        <v>32</v>
      </c>
      <c r="B26" s="1">
        <v>0</v>
      </c>
      <c r="C26" s="1">
        <v>0</v>
      </c>
      <c r="D26" s="1">
        <v>2651.12</v>
      </c>
      <c r="E26" s="1">
        <v>8187.23</v>
      </c>
      <c r="F26" s="1">
        <v>382.23</v>
      </c>
      <c r="G26" s="1">
        <v>0</v>
      </c>
      <c r="H26" s="1">
        <v>61269.31</v>
      </c>
      <c r="I26" s="1">
        <v>37691.35</v>
      </c>
      <c r="J26" s="1">
        <v>190521.76</v>
      </c>
      <c r="K26" s="1">
        <v>80899.11</v>
      </c>
      <c r="L26" s="1">
        <v>715.84</v>
      </c>
      <c r="M26" s="1">
        <v>56385</v>
      </c>
      <c r="N26" s="6">
        <f t="shared" si="0"/>
        <v>438702.95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99.41</v>
      </c>
      <c r="I27" s="1">
        <v>0</v>
      </c>
      <c r="J27" s="1">
        <v>2913.4</v>
      </c>
      <c r="K27" s="1">
        <v>3233.61</v>
      </c>
      <c r="L27" s="1">
        <v>0</v>
      </c>
      <c r="M27" s="1">
        <v>3546</v>
      </c>
      <c r="N27" s="6">
        <f t="shared" si="0"/>
        <v>9792.42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944.44</v>
      </c>
      <c r="K28" s="1">
        <v>808.19</v>
      </c>
      <c r="L28" s="1">
        <v>0</v>
      </c>
      <c r="M28" s="1">
        <v>908</v>
      </c>
      <c r="N28" s="6">
        <f t="shared" si="0"/>
        <v>2660.63</v>
      </c>
    </row>
    <row r="29" spans="1:14" x14ac:dyDescent="0.2">
      <c r="A29" s="2" t="s">
        <v>35</v>
      </c>
      <c r="B29" s="1">
        <v>0</v>
      </c>
      <c r="C29" s="1">
        <v>0</v>
      </c>
      <c r="D29" s="1">
        <v>0</v>
      </c>
      <c r="E29" s="1">
        <v>0</v>
      </c>
      <c r="F29" s="1">
        <v>7486.02</v>
      </c>
      <c r="G29" s="1">
        <v>678.17</v>
      </c>
      <c r="H29" s="1">
        <v>68072.91</v>
      </c>
      <c r="I29" s="1">
        <v>111969.66</v>
      </c>
      <c r="J29" s="1">
        <v>231080.82</v>
      </c>
      <c r="K29" s="1">
        <v>352375.91</v>
      </c>
      <c r="L29" s="1">
        <v>477.84</v>
      </c>
      <c r="M29" s="1">
        <v>437167</v>
      </c>
      <c r="N29" s="6">
        <f t="shared" si="0"/>
        <v>1209308.33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1552.32</v>
      </c>
      <c r="G30" s="1">
        <v>511460.36</v>
      </c>
      <c r="H30" s="1">
        <v>361538.96</v>
      </c>
      <c r="I30" s="1">
        <v>1788996.41</v>
      </c>
      <c r="J30" s="1">
        <v>2842039.7</v>
      </c>
      <c r="K30" s="1">
        <v>704951.25</v>
      </c>
      <c r="L30" s="1">
        <v>0</v>
      </c>
      <c r="M30" s="1">
        <v>812824</v>
      </c>
      <c r="N30" s="6">
        <f t="shared" si="0"/>
        <v>7023363</v>
      </c>
    </row>
    <row r="31" spans="1:14" x14ac:dyDescent="0.2">
      <c r="A31" s="2" t="s">
        <v>37</v>
      </c>
      <c r="B31" s="1">
        <v>0</v>
      </c>
      <c r="C31" s="1">
        <v>500</v>
      </c>
      <c r="D31" s="1">
        <v>3548.74</v>
      </c>
      <c r="E31" s="1">
        <v>0</v>
      </c>
      <c r="F31" s="1">
        <v>0</v>
      </c>
      <c r="G31" s="1">
        <v>0</v>
      </c>
      <c r="H31" s="1">
        <v>334066.68</v>
      </c>
      <c r="I31" s="1">
        <v>316615.28000000003</v>
      </c>
      <c r="J31" s="1">
        <v>402300.91</v>
      </c>
      <c r="K31" s="1">
        <v>264840.26</v>
      </c>
      <c r="L31" s="1">
        <v>0</v>
      </c>
      <c r="M31" s="1">
        <v>190206</v>
      </c>
      <c r="N31" s="6">
        <f t="shared" si="0"/>
        <v>1512077.8699999999</v>
      </c>
    </row>
    <row r="32" spans="1:14" x14ac:dyDescent="0.2">
      <c r="A32" s="2" t="s">
        <v>38</v>
      </c>
      <c r="B32" s="1">
        <v>0</v>
      </c>
      <c r="C32" s="1">
        <v>500</v>
      </c>
      <c r="D32" s="1">
        <v>91518.79</v>
      </c>
      <c r="E32" s="1">
        <v>67700</v>
      </c>
      <c r="F32" s="1">
        <v>982674.46</v>
      </c>
      <c r="G32" s="1">
        <v>9594.7000000000007</v>
      </c>
      <c r="H32" s="1">
        <v>3762443.96</v>
      </c>
      <c r="I32" s="1">
        <v>7082637.7400000002</v>
      </c>
      <c r="J32" s="1">
        <v>2689333.65</v>
      </c>
      <c r="K32" s="1">
        <v>1923128.34</v>
      </c>
      <c r="L32" s="1">
        <v>8987.36</v>
      </c>
      <c r="M32" s="1">
        <v>1240757</v>
      </c>
      <c r="N32" s="6">
        <f t="shared" si="0"/>
        <v>17859276</v>
      </c>
    </row>
    <row r="33" spans="1:14" x14ac:dyDescent="0.2">
      <c r="A33" s="2" t="s">
        <v>39</v>
      </c>
      <c r="B33" s="1">
        <v>0</v>
      </c>
      <c r="C33" s="1">
        <v>2599.04</v>
      </c>
      <c r="D33" s="1">
        <v>0</v>
      </c>
      <c r="E33" s="1">
        <v>0</v>
      </c>
      <c r="F33" s="1">
        <v>0</v>
      </c>
      <c r="G33" s="1">
        <v>0</v>
      </c>
      <c r="H33" s="1">
        <v>38.15</v>
      </c>
      <c r="I33" s="1">
        <v>1174.5899999999999</v>
      </c>
      <c r="J33" s="1">
        <v>4483.92</v>
      </c>
      <c r="K33" s="1">
        <v>3078.56</v>
      </c>
      <c r="L33" s="1">
        <v>0</v>
      </c>
      <c r="M33" s="1">
        <v>2843</v>
      </c>
      <c r="N33" s="6">
        <f t="shared" si="0"/>
        <v>14217.26</v>
      </c>
    </row>
    <row r="35" spans="1:14" x14ac:dyDescent="0.2">
      <c r="A35" s="3" t="s">
        <v>41</v>
      </c>
      <c r="B35" s="4">
        <f>SUM(B$7:B$33)</f>
        <v>794442.19</v>
      </c>
      <c r="C35" s="4">
        <f t="shared" ref="C35:N35" si="1">SUM(C$7:C$33)</f>
        <v>336995.29</v>
      </c>
      <c r="D35" s="4">
        <f t="shared" si="1"/>
        <v>915782.42999999982</v>
      </c>
      <c r="E35" s="4">
        <f t="shared" si="1"/>
        <v>292360.76</v>
      </c>
      <c r="F35" s="4">
        <f t="shared" si="1"/>
        <v>1199026.5899999999</v>
      </c>
      <c r="G35" s="4">
        <f t="shared" si="1"/>
        <v>2172234.75</v>
      </c>
      <c r="H35" s="4">
        <f t="shared" si="1"/>
        <v>10907582.58</v>
      </c>
      <c r="I35" s="4">
        <f t="shared" si="1"/>
        <v>17479660.359999999</v>
      </c>
      <c r="J35" s="4">
        <f t="shared" si="1"/>
        <v>18603386.550000004</v>
      </c>
      <c r="K35" s="4">
        <f t="shared" si="1"/>
        <v>11022337.740000002</v>
      </c>
      <c r="L35" s="4">
        <f t="shared" si="1"/>
        <v>43158.899999999994</v>
      </c>
      <c r="M35" s="4">
        <f t="shared" si="1"/>
        <v>8982889</v>
      </c>
      <c r="N35" s="4">
        <f t="shared" si="1"/>
        <v>72749857.140000001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tabSelected="1" zoomScale="80" zoomScaleNormal="80" workbookViewId="0">
      <selection activeCell="G39" sqref="G39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157378.09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5621.12</v>
      </c>
      <c r="J7" s="1">
        <v>187756.61</v>
      </c>
      <c r="K7" s="1">
        <v>10075.44</v>
      </c>
      <c r="L7" s="1">
        <v>0</v>
      </c>
      <c r="M7" s="1">
        <v>159454</v>
      </c>
      <c r="N7" s="6">
        <f>SUM($B7:$M7)</f>
        <v>523821.08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188664.7</v>
      </c>
      <c r="H8" s="1">
        <v>313594.42</v>
      </c>
      <c r="I8" s="1">
        <v>1538474.45</v>
      </c>
      <c r="J8" s="1">
        <v>8763540.3399999999</v>
      </c>
      <c r="K8" s="1">
        <v>1781383.73</v>
      </c>
      <c r="L8" s="1">
        <v>0</v>
      </c>
      <c r="M8" s="1">
        <v>1121043</v>
      </c>
      <c r="N8" s="6">
        <f t="shared" ref="N8:N33" si="0">SUM($B8:$M8)</f>
        <v>13721114.48</v>
      </c>
    </row>
    <row r="9" spans="1:14" x14ac:dyDescent="0.2">
      <c r="A9" s="2" t="s">
        <v>15</v>
      </c>
      <c r="B9" s="1">
        <v>0</v>
      </c>
      <c r="C9" s="1">
        <v>675.21</v>
      </c>
      <c r="D9" s="1">
        <v>526637.48</v>
      </c>
      <c r="E9" s="1">
        <v>0</v>
      </c>
      <c r="F9" s="1">
        <v>0</v>
      </c>
      <c r="G9" s="1">
        <v>0</v>
      </c>
      <c r="H9" s="1">
        <v>101729.94</v>
      </c>
      <c r="I9" s="1">
        <v>95830.21</v>
      </c>
      <c r="J9" s="1">
        <v>2059341.68</v>
      </c>
      <c r="K9" s="1">
        <v>109596.24</v>
      </c>
      <c r="L9" s="1">
        <v>0</v>
      </c>
      <c r="M9" s="1">
        <v>105319</v>
      </c>
      <c r="N9" s="6">
        <f t="shared" si="0"/>
        <v>2999129.76</v>
      </c>
    </row>
    <row r="10" spans="1:14" x14ac:dyDescent="0.2">
      <c r="A10" s="2" t="s">
        <v>16</v>
      </c>
      <c r="B10" s="1">
        <v>0</v>
      </c>
      <c r="C10" s="1">
        <v>0</v>
      </c>
      <c r="D10" s="1">
        <v>25050.62</v>
      </c>
      <c r="E10" s="1">
        <v>0</v>
      </c>
      <c r="F10" s="1">
        <v>0</v>
      </c>
      <c r="G10" s="1">
        <v>0</v>
      </c>
      <c r="H10" s="1">
        <v>45952.38</v>
      </c>
      <c r="I10" s="1">
        <v>0</v>
      </c>
      <c r="J10" s="1">
        <v>30651.45</v>
      </c>
      <c r="K10" s="1">
        <v>10013.4</v>
      </c>
      <c r="L10" s="1">
        <v>0</v>
      </c>
      <c r="M10" s="1">
        <v>12276</v>
      </c>
      <c r="N10" s="6">
        <f t="shared" si="0"/>
        <v>123943.84999999999</v>
      </c>
    </row>
    <row r="11" spans="1:14" x14ac:dyDescent="0.2">
      <c r="A11" s="2" t="s">
        <v>17</v>
      </c>
      <c r="B11" s="1">
        <v>2000000</v>
      </c>
      <c r="C11" s="1">
        <v>366696.87</v>
      </c>
      <c r="D11" s="1">
        <v>969057.28000000003</v>
      </c>
      <c r="E11" s="1">
        <v>338484.42</v>
      </c>
      <c r="F11" s="1">
        <v>267.98</v>
      </c>
      <c r="G11" s="1">
        <v>0</v>
      </c>
      <c r="H11" s="1">
        <v>3846066.61</v>
      </c>
      <c r="I11" s="1">
        <v>5803999.2699999996</v>
      </c>
      <c r="J11" s="1">
        <v>14519750.59</v>
      </c>
      <c r="K11" s="1">
        <v>3757503.79</v>
      </c>
      <c r="L11" s="1">
        <v>0</v>
      </c>
      <c r="M11" s="1">
        <v>2569532</v>
      </c>
      <c r="N11" s="6">
        <f t="shared" si="0"/>
        <v>34171358.810000002</v>
      </c>
    </row>
    <row r="12" spans="1:14" x14ac:dyDescent="0.2">
      <c r="A12" s="2" t="s">
        <v>18</v>
      </c>
      <c r="B12" s="1">
        <v>0</v>
      </c>
      <c r="C12" s="1">
        <v>10462.42</v>
      </c>
      <c r="D12" s="1">
        <v>0</v>
      </c>
      <c r="E12" s="1">
        <v>0</v>
      </c>
      <c r="F12" s="1">
        <v>276470.74</v>
      </c>
      <c r="G12" s="1">
        <v>0</v>
      </c>
      <c r="H12" s="1">
        <v>7313358.0800000001</v>
      </c>
      <c r="I12" s="1">
        <v>2240511.6</v>
      </c>
      <c r="J12" s="1">
        <v>5443938.3200000003</v>
      </c>
      <c r="K12" s="1">
        <v>2288340.0699999998</v>
      </c>
      <c r="L12" s="1">
        <v>6315.95</v>
      </c>
      <c r="M12" s="1">
        <v>1402688</v>
      </c>
      <c r="N12" s="6">
        <f t="shared" si="0"/>
        <v>18982085.18</v>
      </c>
    </row>
    <row r="13" spans="1:14" x14ac:dyDescent="0.2">
      <c r="A13" s="2" t="s">
        <v>19</v>
      </c>
      <c r="B13" s="1">
        <v>2566254.2000000002</v>
      </c>
      <c r="C13" s="1">
        <v>0</v>
      </c>
      <c r="D13" s="1">
        <v>0</v>
      </c>
      <c r="E13" s="1">
        <v>1149.6400000000001</v>
      </c>
      <c r="F13" s="1">
        <v>271993</v>
      </c>
      <c r="G13" s="1">
        <v>0</v>
      </c>
      <c r="H13" s="1">
        <v>24.51</v>
      </c>
      <c r="I13" s="1">
        <v>125167.73</v>
      </c>
      <c r="J13" s="1">
        <v>2426542.58</v>
      </c>
      <c r="K13" s="1">
        <v>4643962.1100000003</v>
      </c>
      <c r="L13" s="1">
        <v>11925.52</v>
      </c>
      <c r="M13" s="1">
        <v>2428593</v>
      </c>
      <c r="N13" s="6">
        <f t="shared" si="0"/>
        <v>12475612.289999999</v>
      </c>
    </row>
    <row r="14" spans="1:14" x14ac:dyDescent="0.2">
      <c r="A14" s="2" t="s">
        <v>20</v>
      </c>
      <c r="B14" s="1">
        <v>211051</v>
      </c>
      <c r="C14" s="1">
        <v>0</v>
      </c>
      <c r="D14" s="1">
        <v>1580666.04</v>
      </c>
      <c r="E14" s="1">
        <v>0</v>
      </c>
      <c r="F14" s="1">
        <v>17333.47</v>
      </c>
      <c r="G14" s="1">
        <v>0</v>
      </c>
      <c r="H14" s="1">
        <v>9309206.4000000004</v>
      </c>
      <c r="I14" s="1">
        <v>6771831.29</v>
      </c>
      <c r="J14" s="1">
        <v>20826482.050000001</v>
      </c>
      <c r="K14" s="1">
        <v>5610744.5899999999</v>
      </c>
      <c r="L14" s="1">
        <v>0</v>
      </c>
      <c r="M14" s="1">
        <v>3450094</v>
      </c>
      <c r="N14" s="6">
        <f t="shared" si="0"/>
        <v>47777408.840000004</v>
      </c>
    </row>
    <row r="15" spans="1:14" x14ac:dyDescent="0.2">
      <c r="A15" s="2" t="s">
        <v>21</v>
      </c>
      <c r="B15" s="1">
        <v>216.87</v>
      </c>
      <c r="C15" s="1">
        <v>45435.66</v>
      </c>
      <c r="D15" s="1">
        <v>0</v>
      </c>
      <c r="E15" s="1">
        <v>0</v>
      </c>
      <c r="F15" s="1">
        <v>0</v>
      </c>
      <c r="G15" s="1">
        <v>19710.669999999998</v>
      </c>
      <c r="H15" s="1">
        <v>0</v>
      </c>
      <c r="I15" s="1">
        <v>70874.350000000006</v>
      </c>
      <c r="J15" s="1">
        <v>247992.09</v>
      </c>
      <c r="K15" s="1">
        <v>176476.18</v>
      </c>
      <c r="L15" s="1">
        <v>0</v>
      </c>
      <c r="M15" s="1">
        <v>148096</v>
      </c>
      <c r="N15" s="6">
        <f t="shared" si="0"/>
        <v>708801.82000000007</v>
      </c>
    </row>
    <row r="16" spans="1:14" x14ac:dyDescent="0.2">
      <c r="A16" s="2" t="s">
        <v>22</v>
      </c>
      <c r="B16" s="1">
        <v>0</v>
      </c>
      <c r="C16" s="1">
        <v>7516.2</v>
      </c>
      <c r="D16" s="1">
        <v>0</v>
      </c>
      <c r="E16" s="1">
        <v>0</v>
      </c>
      <c r="F16" s="1">
        <v>193.07</v>
      </c>
      <c r="G16" s="1">
        <v>26403.68</v>
      </c>
      <c r="H16" s="1">
        <v>3226089.11</v>
      </c>
      <c r="I16" s="1">
        <v>2882886.27</v>
      </c>
      <c r="J16" s="1">
        <v>1155799.02</v>
      </c>
      <c r="K16" s="1">
        <v>3010468.57</v>
      </c>
      <c r="L16" s="1">
        <v>0</v>
      </c>
      <c r="M16" s="1">
        <v>2687231</v>
      </c>
      <c r="N16" s="6">
        <f t="shared" si="0"/>
        <v>12996586.92</v>
      </c>
    </row>
    <row r="17" spans="1:14" x14ac:dyDescent="0.2">
      <c r="A17" s="2" t="s">
        <v>23</v>
      </c>
      <c r="B17" s="1">
        <v>2624902.9500000002</v>
      </c>
      <c r="C17" s="1">
        <v>-14449</v>
      </c>
      <c r="D17" s="1">
        <v>80093.990000000005</v>
      </c>
      <c r="E17" s="1">
        <v>331.13</v>
      </c>
      <c r="F17" s="1">
        <v>404063.58</v>
      </c>
      <c r="G17" s="1">
        <v>0</v>
      </c>
      <c r="H17" s="1">
        <v>69755.28</v>
      </c>
      <c r="I17" s="1">
        <v>974.74</v>
      </c>
      <c r="J17" s="1">
        <v>54286.55</v>
      </c>
      <c r="K17" s="1">
        <v>365696.66</v>
      </c>
      <c r="L17" s="1">
        <v>10061.01</v>
      </c>
      <c r="M17" s="1">
        <v>561441</v>
      </c>
      <c r="N17" s="6">
        <f t="shared" si="0"/>
        <v>4157157.89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1335001.05</v>
      </c>
      <c r="E18" s="1">
        <v>0</v>
      </c>
      <c r="F18" s="1">
        <v>113733.5</v>
      </c>
      <c r="G18" s="1">
        <v>51521.1</v>
      </c>
      <c r="H18" s="1">
        <v>0</v>
      </c>
      <c r="I18" s="1">
        <v>5837.62</v>
      </c>
      <c r="J18" s="1">
        <v>418760.29</v>
      </c>
      <c r="K18" s="1">
        <v>185562.57</v>
      </c>
      <c r="L18" s="1">
        <v>18466.689999999999</v>
      </c>
      <c r="M18" s="1">
        <v>122462</v>
      </c>
      <c r="N18" s="6">
        <f t="shared" si="0"/>
        <v>2497344.8199999998</v>
      </c>
    </row>
    <row r="19" spans="1:14" x14ac:dyDescent="0.2">
      <c r="A19" s="2" t="s">
        <v>25</v>
      </c>
      <c r="B19" s="1">
        <v>544000</v>
      </c>
      <c r="C19" s="1">
        <v>0</v>
      </c>
      <c r="D19" s="1">
        <v>82278.89</v>
      </c>
      <c r="E19" s="1">
        <v>0</v>
      </c>
      <c r="F19" s="1">
        <v>0</v>
      </c>
      <c r="G19" s="1">
        <v>0</v>
      </c>
      <c r="H19" s="1">
        <v>2131.86</v>
      </c>
      <c r="I19" s="1">
        <v>157781.95000000001</v>
      </c>
      <c r="J19" s="1">
        <v>314008.34999999998</v>
      </c>
      <c r="K19" s="1">
        <v>148164.12</v>
      </c>
      <c r="L19" s="1">
        <v>0</v>
      </c>
      <c r="M19" s="1">
        <v>87273</v>
      </c>
      <c r="N19" s="6">
        <f t="shared" si="0"/>
        <v>1335638.17</v>
      </c>
    </row>
    <row r="20" spans="1:14" x14ac:dyDescent="0.2">
      <c r="A20" s="2" t="s">
        <v>26</v>
      </c>
      <c r="B20" s="1">
        <v>0</v>
      </c>
      <c r="C20" s="1">
        <v>37587</v>
      </c>
      <c r="D20" s="1">
        <v>0</v>
      </c>
      <c r="E20" s="1">
        <v>0</v>
      </c>
      <c r="F20" s="1">
        <v>8206.68</v>
      </c>
      <c r="G20" s="1">
        <v>0</v>
      </c>
      <c r="H20" s="1">
        <v>133784.66</v>
      </c>
      <c r="I20" s="1">
        <v>187097.8</v>
      </c>
      <c r="J20" s="1">
        <v>1351668.61</v>
      </c>
      <c r="K20" s="1">
        <v>382344.43</v>
      </c>
      <c r="L20" s="1">
        <v>0</v>
      </c>
      <c r="M20" s="1">
        <v>307859</v>
      </c>
      <c r="N20" s="6">
        <f t="shared" si="0"/>
        <v>2408548.1800000002</v>
      </c>
    </row>
    <row r="21" spans="1:14" x14ac:dyDescent="0.2">
      <c r="A21" s="2" t="s">
        <v>27</v>
      </c>
      <c r="B21" s="1">
        <v>0</v>
      </c>
      <c r="C21" s="1">
        <v>500</v>
      </c>
      <c r="D21" s="1">
        <v>23064.5</v>
      </c>
      <c r="E21" s="1">
        <v>3042.81</v>
      </c>
      <c r="F21" s="1">
        <v>0</v>
      </c>
      <c r="G21" s="1">
        <v>0</v>
      </c>
      <c r="H21" s="1">
        <v>1491908.34</v>
      </c>
      <c r="I21" s="1">
        <v>1930489.89</v>
      </c>
      <c r="J21" s="1">
        <v>9075334.8200000003</v>
      </c>
      <c r="K21" s="1">
        <v>3089188.26</v>
      </c>
      <c r="L21" s="1">
        <v>0</v>
      </c>
      <c r="M21" s="1">
        <v>1525911</v>
      </c>
      <c r="N21" s="6">
        <f t="shared" si="0"/>
        <v>17139439.619999997</v>
      </c>
    </row>
    <row r="22" spans="1:14" x14ac:dyDescent="0.2">
      <c r="A22" s="2" t="s">
        <v>28</v>
      </c>
      <c r="B22" s="1">
        <v>0</v>
      </c>
      <c r="C22" s="1">
        <v>167956.7</v>
      </c>
      <c r="D22" s="1">
        <v>0</v>
      </c>
      <c r="E22" s="1">
        <v>0</v>
      </c>
      <c r="F22" s="1">
        <v>2790.31</v>
      </c>
      <c r="G22" s="1">
        <v>0</v>
      </c>
      <c r="H22" s="1">
        <v>18277335.84</v>
      </c>
      <c r="I22" s="1">
        <v>9786040.5500000007</v>
      </c>
      <c r="J22" s="1">
        <v>36764892.380000003</v>
      </c>
      <c r="K22" s="1">
        <v>10317241.119999999</v>
      </c>
      <c r="L22" s="1">
        <v>486.1</v>
      </c>
      <c r="M22" s="1">
        <v>8538342</v>
      </c>
      <c r="N22" s="6">
        <f t="shared" si="0"/>
        <v>83855085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75.599999999999994</v>
      </c>
      <c r="F23" s="1">
        <v>3104.46</v>
      </c>
      <c r="G23" s="1">
        <v>0</v>
      </c>
      <c r="H23" s="1">
        <v>743769.56</v>
      </c>
      <c r="I23" s="1">
        <v>315882.90999999997</v>
      </c>
      <c r="J23" s="1">
        <v>1481278.5</v>
      </c>
      <c r="K23" s="1">
        <v>633068.86</v>
      </c>
      <c r="L23" s="1">
        <v>0</v>
      </c>
      <c r="M23" s="1">
        <v>672601</v>
      </c>
      <c r="N23" s="6">
        <f t="shared" si="0"/>
        <v>3850280.89</v>
      </c>
    </row>
    <row r="24" spans="1:14" x14ac:dyDescent="0.2">
      <c r="A24" s="2" t="s">
        <v>30</v>
      </c>
      <c r="B24" s="1">
        <v>857499.99</v>
      </c>
      <c r="C24" s="1">
        <v>33875.5</v>
      </c>
      <c r="D24" s="1">
        <v>332946.2</v>
      </c>
      <c r="E24" s="1">
        <v>2657.71</v>
      </c>
      <c r="F24" s="1">
        <v>174986.4</v>
      </c>
      <c r="G24" s="1">
        <v>12674797.939999999</v>
      </c>
      <c r="H24" s="1">
        <v>719263.55</v>
      </c>
      <c r="I24" s="1">
        <v>986215.08</v>
      </c>
      <c r="J24" s="1">
        <v>9638162.2899999991</v>
      </c>
      <c r="K24" s="1">
        <v>1778543.29</v>
      </c>
      <c r="L24" s="1">
        <v>215326.97</v>
      </c>
      <c r="M24" s="1">
        <v>1792395</v>
      </c>
      <c r="N24" s="6">
        <f t="shared" si="0"/>
        <v>29206669.919999994</v>
      </c>
    </row>
    <row r="25" spans="1:14" x14ac:dyDescent="0.2">
      <c r="A25" s="2" t="s">
        <v>31</v>
      </c>
      <c r="B25" s="1">
        <v>0</v>
      </c>
      <c r="C25" s="1">
        <v>6855.21</v>
      </c>
      <c r="D25" s="1">
        <v>734857.36</v>
      </c>
      <c r="E25" s="1">
        <v>0</v>
      </c>
      <c r="F25" s="1">
        <v>428988.35</v>
      </c>
      <c r="G25" s="1">
        <v>0</v>
      </c>
      <c r="H25" s="1">
        <v>62127068.109999999</v>
      </c>
      <c r="I25" s="1">
        <v>31390130.649999999</v>
      </c>
      <c r="J25" s="1">
        <v>75701275.469999999</v>
      </c>
      <c r="K25" s="1">
        <v>34572514.619999997</v>
      </c>
      <c r="L25" s="1">
        <v>0</v>
      </c>
      <c r="M25" s="1">
        <v>30837606</v>
      </c>
      <c r="N25" s="6">
        <f t="shared" si="0"/>
        <v>235799295.77000001</v>
      </c>
    </row>
    <row r="26" spans="1:14" x14ac:dyDescent="0.2">
      <c r="A26" s="2" t="s">
        <v>32</v>
      </c>
      <c r="B26" s="1">
        <v>0</v>
      </c>
      <c r="C26" s="1">
        <v>389.59</v>
      </c>
      <c r="D26" s="1">
        <v>19484.71</v>
      </c>
      <c r="E26" s="1">
        <v>17195.400000000001</v>
      </c>
      <c r="F26" s="1">
        <v>3325.71</v>
      </c>
      <c r="G26" s="1">
        <v>0</v>
      </c>
      <c r="H26" s="1">
        <v>533912.12</v>
      </c>
      <c r="I26" s="1">
        <v>655052.39</v>
      </c>
      <c r="J26" s="1">
        <v>2874931.98</v>
      </c>
      <c r="K26" s="1">
        <v>690264.2</v>
      </c>
      <c r="L26" s="1">
        <v>1979.08</v>
      </c>
      <c r="M26" s="1">
        <v>602586</v>
      </c>
      <c r="N26" s="6">
        <f t="shared" si="0"/>
        <v>5399121.1799999997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8836.74</v>
      </c>
      <c r="I27" s="1">
        <v>5455.59</v>
      </c>
      <c r="J27" s="1">
        <v>144608.14000000001</v>
      </c>
      <c r="K27" s="1">
        <v>38448.300000000003</v>
      </c>
      <c r="L27" s="1">
        <v>0</v>
      </c>
      <c r="M27" s="1">
        <v>16544</v>
      </c>
      <c r="N27" s="6">
        <f t="shared" si="0"/>
        <v>213892.77000000002</v>
      </c>
    </row>
    <row r="28" spans="1:14" x14ac:dyDescent="0.2">
      <c r="A28" s="2" t="s">
        <v>34</v>
      </c>
      <c r="B28" s="1">
        <v>431021.12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104673.32</v>
      </c>
      <c r="K28" s="1">
        <v>10017.459999999999</v>
      </c>
      <c r="L28" s="1">
        <v>0</v>
      </c>
      <c r="M28" s="1">
        <v>8002</v>
      </c>
      <c r="N28" s="6">
        <f t="shared" si="0"/>
        <v>553713.89999999991</v>
      </c>
    </row>
    <row r="29" spans="1:14" x14ac:dyDescent="0.2">
      <c r="A29" s="2" t="s">
        <v>35</v>
      </c>
      <c r="B29" s="1">
        <v>0</v>
      </c>
      <c r="C29" s="1">
        <v>0</v>
      </c>
      <c r="D29" s="1">
        <v>251943.3</v>
      </c>
      <c r="E29" s="1">
        <v>0</v>
      </c>
      <c r="F29" s="1">
        <v>213025.03</v>
      </c>
      <c r="G29" s="1">
        <v>102068.68</v>
      </c>
      <c r="H29" s="1">
        <v>1679528.47</v>
      </c>
      <c r="I29" s="1">
        <v>848443.81</v>
      </c>
      <c r="J29" s="1">
        <v>3935849.48</v>
      </c>
      <c r="K29" s="1">
        <v>1810891.63</v>
      </c>
      <c r="L29" s="1">
        <v>5136.38</v>
      </c>
      <c r="M29" s="1">
        <v>2227763</v>
      </c>
      <c r="N29" s="6">
        <f t="shared" si="0"/>
        <v>11074649.779999999</v>
      </c>
    </row>
    <row r="30" spans="1:14" x14ac:dyDescent="0.2">
      <c r="A30" s="2" t="s">
        <v>36</v>
      </c>
      <c r="B30" s="1">
        <v>26737000</v>
      </c>
      <c r="C30" s="1">
        <v>41302.74</v>
      </c>
      <c r="D30" s="1">
        <v>0</v>
      </c>
      <c r="E30" s="1">
        <v>0</v>
      </c>
      <c r="F30" s="1">
        <v>14396.25</v>
      </c>
      <c r="G30" s="1">
        <v>4202318.79</v>
      </c>
      <c r="H30" s="1">
        <v>5925522.9100000001</v>
      </c>
      <c r="I30" s="1">
        <v>9454258.1699999999</v>
      </c>
      <c r="J30" s="1">
        <v>49742147.710000001</v>
      </c>
      <c r="K30" s="1">
        <v>7182996.9699999997</v>
      </c>
      <c r="L30" s="1">
        <v>0</v>
      </c>
      <c r="M30" s="1">
        <v>6489003</v>
      </c>
      <c r="N30" s="6">
        <f t="shared" si="0"/>
        <v>109788946.53999999</v>
      </c>
    </row>
    <row r="31" spans="1:14" x14ac:dyDescent="0.2">
      <c r="A31" s="2" t="s">
        <v>37</v>
      </c>
      <c r="B31" s="1">
        <v>14504.93</v>
      </c>
      <c r="C31" s="1">
        <v>2795.45</v>
      </c>
      <c r="D31" s="1">
        <v>20901.45</v>
      </c>
      <c r="E31" s="1">
        <v>0</v>
      </c>
      <c r="F31" s="1">
        <v>694.69</v>
      </c>
      <c r="G31" s="1">
        <v>0</v>
      </c>
      <c r="H31" s="1">
        <v>6316836.4100000001</v>
      </c>
      <c r="I31" s="1">
        <v>3105142.45</v>
      </c>
      <c r="J31" s="1">
        <v>5451837.1500000004</v>
      </c>
      <c r="K31" s="1">
        <v>2339440.08</v>
      </c>
      <c r="L31" s="1">
        <v>0</v>
      </c>
      <c r="M31" s="1">
        <v>1273250</v>
      </c>
      <c r="N31" s="6">
        <f t="shared" si="0"/>
        <v>18525402.609999999</v>
      </c>
    </row>
    <row r="32" spans="1:14" x14ac:dyDescent="0.2">
      <c r="A32" s="2" t="s">
        <v>38</v>
      </c>
      <c r="B32" s="1">
        <v>6573194.4400000004</v>
      </c>
      <c r="C32" s="1">
        <v>500</v>
      </c>
      <c r="D32" s="1">
        <v>3572045.09</v>
      </c>
      <c r="E32" s="1">
        <v>135400</v>
      </c>
      <c r="F32" s="1">
        <v>6820434.79</v>
      </c>
      <c r="G32" s="1">
        <v>77183.12</v>
      </c>
      <c r="H32" s="1">
        <v>61358946.359999999</v>
      </c>
      <c r="I32" s="1">
        <v>55288254.219999999</v>
      </c>
      <c r="J32" s="1">
        <v>45036760.640000001</v>
      </c>
      <c r="K32" s="1">
        <v>16287663.050000001</v>
      </c>
      <c r="L32" s="1">
        <v>85418.81</v>
      </c>
      <c r="M32" s="1">
        <v>11685175</v>
      </c>
      <c r="N32" s="6">
        <f t="shared" si="0"/>
        <v>206920975.52000001</v>
      </c>
    </row>
    <row r="33" spans="1:14" x14ac:dyDescent="0.2">
      <c r="A33" s="2" t="s">
        <v>39</v>
      </c>
      <c r="B33" s="1">
        <v>692136.02</v>
      </c>
      <c r="C33" s="1">
        <v>128689.08</v>
      </c>
      <c r="D33" s="1">
        <v>0</v>
      </c>
      <c r="E33" s="1">
        <v>0</v>
      </c>
      <c r="F33" s="1">
        <v>0</v>
      </c>
      <c r="G33" s="1">
        <v>0</v>
      </c>
      <c r="H33" s="1">
        <v>862.43</v>
      </c>
      <c r="I33" s="1">
        <v>9374.9699999999993</v>
      </c>
      <c r="J33" s="1">
        <v>29175.43</v>
      </c>
      <c r="K33" s="1">
        <v>20045.509999999998</v>
      </c>
      <c r="L33" s="1">
        <v>0</v>
      </c>
      <c r="M33" s="1">
        <v>23945</v>
      </c>
      <c r="N33" s="6">
        <f t="shared" si="0"/>
        <v>904228.44000000006</v>
      </c>
    </row>
    <row r="35" spans="1:14" x14ac:dyDescent="0.2">
      <c r="A35" s="3" t="s">
        <v>41</v>
      </c>
      <c r="B35" s="5">
        <f>SUM(B$7:B$33)</f>
        <v>43497781.519999996</v>
      </c>
      <c r="C35" s="5">
        <f t="shared" ref="C35:N35" si="1">SUM(C$7:C$33)</f>
        <v>994666.71999999974</v>
      </c>
      <c r="D35" s="5">
        <f t="shared" si="1"/>
        <v>9571977.620000001</v>
      </c>
      <c r="E35" s="5">
        <f t="shared" si="1"/>
        <v>498336.71</v>
      </c>
      <c r="F35" s="5">
        <f t="shared" si="1"/>
        <v>8754008.0099999998</v>
      </c>
      <c r="G35" s="5">
        <f t="shared" si="1"/>
        <v>17342668.68</v>
      </c>
      <c r="H35" s="5">
        <f t="shared" si="1"/>
        <v>183545484.09</v>
      </c>
      <c r="I35" s="5">
        <f t="shared" si="1"/>
        <v>133661629.08000001</v>
      </c>
      <c r="J35" s="5">
        <f t="shared" si="1"/>
        <v>297781445.83999997</v>
      </c>
      <c r="K35" s="5">
        <f t="shared" si="1"/>
        <v>101250655.24999999</v>
      </c>
      <c r="L35" s="5">
        <f t="shared" si="1"/>
        <v>355116.51</v>
      </c>
      <c r="M35" s="5">
        <f t="shared" si="1"/>
        <v>80856484</v>
      </c>
      <c r="N35" s="5">
        <f t="shared" si="1"/>
        <v>878110254.02999997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2024-10-17T11:57:46Z</dcterms:modified>
</cp:coreProperties>
</file>