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A499BDBC-11F3-48CC-A835-4DA3DA97E4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<sst xmlns="http://schemas.openxmlformats.org/spreadsheetml/2006/main" count="84" uniqueCount="42">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</sst>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SETEMBRO/2023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2023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55274.71</v>
      </c>
      <c r="K7" s="1">
        <v>14741.38</v>
      </c>
      <c r="L7" s="1">
        <v>0</v>
      </c>
      <c r="M7" s="1">
        <v>12624</v>
      </c>
      <c r="N7" s="6">
        <f>SUM($B7:$M7)</f>
        <v>82640.09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77870.55</v>
      </c>
      <c r="H8" s="1">
        <v>10645.17</v>
      </c>
      <c r="I8" s="1">
        <v>65450.77</v>
      </c>
      <c r="J8" s="1">
        <v>489742.65</v>
      </c>
      <c r="K8" s="1">
        <v>278869.05</v>
      </c>
      <c r="L8" s="1">
        <v>0</v>
      </c>
      <c r="M8" s="1">
        <v>122548</v>
      </c>
      <c r="N8" s="6">
        <f t="shared" ref="N8:N33" si="0">SUM($B8:$M8)</f>
        <v>1045126.19</v>
      </c>
    </row>
    <row r="9" spans="1:14" x14ac:dyDescent="0.2">
      <c r="A9" s="2" t="s">
        <v>15</v>
      </c>
      <c r="B9" s="1">
        <v>0</v>
      </c>
      <c r="C9" s="1">
        <v>0</v>
      </c>
      <c r="D9" s="1">
        <v>51658.95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43698.68</v>
      </c>
      <c r="K9" s="1">
        <v>3494.65</v>
      </c>
      <c r="L9" s="1">
        <v>0</v>
      </c>
      <c r="M9" s="1">
        <v>7617</v>
      </c>
      <c r="N9" s="6">
        <f t="shared" si="0"/>
        <v>106469.28</v>
      </c>
    </row>
    <row r="10" spans="1:14" x14ac:dyDescent="0.2">
      <c r="A10" s="2" t="s">
        <v>16</v>
      </c>
      <c r="B10" s="1">
        <v>0</v>
      </c>
      <c r="C10" s="1">
        <v>0</v>
      </c>
      <c r="D10" s="1">
        <v>708.38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3709.51</v>
      </c>
      <c r="K10" s="1">
        <v>750.1</v>
      </c>
      <c r="L10" s="1">
        <v>0</v>
      </c>
      <c r="M10" s="1">
        <v>445</v>
      </c>
      <c r="N10" s="6">
        <f t="shared" si="0"/>
        <v>5612.9900000000007</v>
      </c>
    </row>
    <row r="11" spans="1:14" x14ac:dyDescent="0.2">
      <c r="A11" s="2" t="s">
        <v>17</v>
      </c>
      <c r="B11" s="1">
        <v>29.04</v>
      </c>
      <c r="C11" s="1">
        <v>229607.46</v>
      </c>
      <c r="D11" s="1">
        <v>101227.84</v>
      </c>
      <c r="E11" s="1">
        <v>0</v>
      </c>
      <c r="F11" s="1">
        <v>0</v>
      </c>
      <c r="G11" s="1">
        <v>0</v>
      </c>
      <c r="H11" s="1">
        <v>328139.96999999997</v>
      </c>
      <c r="I11" s="1">
        <v>198967.19</v>
      </c>
      <c r="J11" s="1">
        <v>1389149.12</v>
      </c>
      <c r="K11" s="1">
        <v>595626.48</v>
      </c>
      <c r="L11" s="1">
        <v>0</v>
      </c>
      <c r="M11" s="1">
        <v>217446</v>
      </c>
      <c r="N11" s="6">
        <f t="shared" si="0"/>
        <v>3060193.1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35382.019999999997</v>
      </c>
      <c r="G12" s="1">
        <v>0</v>
      </c>
      <c r="H12" s="1">
        <v>517205.94</v>
      </c>
      <c r="I12" s="1">
        <v>393288.76</v>
      </c>
      <c r="J12" s="1">
        <v>567619.6</v>
      </c>
      <c r="K12" s="1">
        <v>308057.17</v>
      </c>
      <c r="L12" s="1">
        <v>234.15</v>
      </c>
      <c r="M12" s="1">
        <v>140642</v>
      </c>
      <c r="N12" s="6">
        <f t="shared" si="0"/>
        <v>1962429.6399999997</v>
      </c>
    </row>
    <row r="13" spans="1:14" x14ac:dyDescent="0.2">
      <c r="A13" s="2" t="s">
        <v>19</v>
      </c>
      <c r="B13" s="1">
        <v>201469.59</v>
      </c>
      <c r="C13" s="1">
        <v>0</v>
      </c>
      <c r="D13" s="1">
        <v>0</v>
      </c>
      <c r="E13" s="1">
        <v>0</v>
      </c>
      <c r="F13" s="1">
        <v>10650.01</v>
      </c>
      <c r="G13" s="1">
        <v>0</v>
      </c>
      <c r="H13" s="1">
        <v>0</v>
      </c>
      <c r="I13" s="1">
        <v>2929</v>
      </c>
      <c r="J13" s="1">
        <v>296549.98</v>
      </c>
      <c r="K13" s="1">
        <v>714643.11</v>
      </c>
      <c r="L13" s="1">
        <v>1490.69</v>
      </c>
      <c r="M13" s="1">
        <v>84809</v>
      </c>
      <c r="N13" s="6">
        <f t="shared" si="0"/>
        <v>1312541.3799999999</v>
      </c>
    </row>
    <row r="14" spans="1:14" x14ac:dyDescent="0.2">
      <c r="A14" s="2" t="s">
        <v>20</v>
      </c>
      <c r="B14" s="1">
        <v>0</v>
      </c>
      <c r="C14" s="1">
        <v>0</v>
      </c>
      <c r="D14" s="1">
        <v>196847.24</v>
      </c>
      <c r="E14" s="1">
        <v>0</v>
      </c>
      <c r="F14" s="1">
        <v>2527.92</v>
      </c>
      <c r="G14" s="1">
        <v>0</v>
      </c>
      <c r="H14" s="1">
        <v>618992.31000000006</v>
      </c>
      <c r="I14" s="1">
        <v>324167.73</v>
      </c>
      <c r="J14" s="1">
        <v>2113808.7999999998</v>
      </c>
      <c r="K14" s="1">
        <v>1098214.1000000001</v>
      </c>
      <c r="L14" s="1">
        <v>0</v>
      </c>
      <c r="M14" s="1">
        <v>677128</v>
      </c>
      <c r="N14" s="6">
        <f t="shared" si="0"/>
        <v>5031686.0999999996</v>
      </c>
    </row>
    <row r="15" spans="1:14" x14ac:dyDescent="0.2">
      <c r="A15" s="2" t="s">
        <v>21</v>
      </c>
      <c r="B15" s="1">
        <v>0</v>
      </c>
      <c r="C15" s="1">
        <v>1000</v>
      </c>
      <c r="D15" s="1">
        <v>0</v>
      </c>
      <c r="E15" s="1">
        <v>0</v>
      </c>
      <c r="F15" s="1">
        <v>0</v>
      </c>
      <c r="G15" s="1">
        <v>19459.84</v>
      </c>
      <c r="H15" s="1">
        <v>0</v>
      </c>
      <c r="I15" s="1">
        <v>1270.55</v>
      </c>
      <c r="J15" s="1">
        <v>14245.24</v>
      </c>
      <c r="K15" s="1">
        <v>16351.81</v>
      </c>
      <c r="L15" s="1">
        <v>0</v>
      </c>
      <c r="M15" s="1">
        <v>18676</v>
      </c>
      <c r="N15" s="6">
        <f t="shared" si="0"/>
        <v>71003.44</v>
      </c>
    </row>
    <row r="16" spans="1:14" x14ac:dyDescent="0.2">
      <c r="A16" s="2" t="s">
        <v>22</v>
      </c>
      <c r="B16" s="1">
        <v>1179147.76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420528.81</v>
      </c>
      <c r="I16" s="1">
        <v>292610.46000000002</v>
      </c>
      <c r="J16" s="1">
        <v>80527.87</v>
      </c>
      <c r="K16" s="1">
        <v>364963.68</v>
      </c>
      <c r="L16" s="1">
        <v>0</v>
      </c>
      <c r="M16" s="1">
        <v>187035</v>
      </c>
      <c r="N16" s="6">
        <f t="shared" si="0"/>
        <v>2524813.58</v>
      </c>
    </row>
    <row r="17" spans="1:14" x14ac:dyDescent="0.2">
      <c r="A17" s="2" t="s">
        <v>23</v>
      </c>
      <c r="B17" s="1">
        <v>446887.93</v>
      </c>
      <c r="C17" s="1">
        <v>0</v>
      </c>
      <c r="D17" s="1">
        <v>14143.82</v>
      </c>
      <c r="E17" s="1">
        <v>0</v>
      </c>
      <c r="F17" s="1">
        <v>45593.55</v>
      </c>
      <c r="G17" s="1">
        <v>0</v>
      </c>
      <c r="H17" s="1">
        <v>0</v>
      </c>
      <c r="I17" s="1">
        <v>0</v>
      </c>
      <c r="J17" s="1">
        <v>4794.5</v>
      </c>
      <c r="K17" s="1">
        <v>21972.36</v>
      </c>
      <c r="L17" s="1">
        <v>3051.68</v>
      </c>
      <c r="M17" s="1">
        <v>40940</v>
      </c>
      <c r="N17" s="6">
        <f t="shared" si="0"/>
        <v>577383.84000000008</v>
      </c>
    </row>
    <row r="18" spans="1:14" x14ac:dyDescent="0.2">
      <c r="A18" s="2" t="s">
        <v>24</v>
      </c>
      <c r="B18" s="1">
        <v>0</v>
      </c>
      <c r="C18" s="1">
        <v>0</v>
      </c>
      <c r="D18" s="1">
        <v>142424</v>
      </c>
      <c r="E18" s="1">
        <v>0</v>
      </c>
      <c r="F18" s="1">
        <v>14961.01</v>
      </c>
      <c r="G18" s="1">
        <v>2941.15</v>
      </c>
      <c r="H18" s="1">
        <v>0</v>
      </c>
      <c r="I18" s="1">
        <v>0</v>
      </c>
      <c r="J18" s="1">
        <v>19021.3</v>
      </c>
      <c r="K18" s="1">
        <v>6351.3</v>
      </c>
      <c r="L18" s="1">
        <v>2305.59</v>
      </c>
      <c r="M18" s="1">
        <v>3957</v>
      </c>
      <c r="N18" s="6">
        <f t="shared" si="0"/>
        <v>191961.34999999998</v>
      </c>
    </row>
    <row r="19" spans="1:14" x14ac:dyDescent="0.2">
      <c r="A19" s="2" t="s">
        <v>25</v>
      </c>
      <c r="B19" s="1">
        <v>0</v>
      </c>
      <c r="C19" s="1">
        <v>0</v>
      </c>
      <c r="D19" s="1">
        <v>8629.25</v>
      </c>
      <c r="E19" s="1">
        <v>0</v>
      </c>
      <c r="F19" s="1">
        <v>99.55</v>
      </c>
      <c r="G19" s="1">
        <v>0</v>
      </c>
      <c r="H19" s="1">
        <v>0</v>
      </c>
      <c r="I19" s="1">
        <v>8217.2999999999993</v>
      </c>
      <c r="J19" s="1">
        <v>20070.939999999999</v>
      </c>
      <c r="K19" s="1">
        <v>31928.57</v>
      </c>
      <c r="L19" s="1">
        <v>0</v>
      </c>
      <c r="M19" s="1">
        <v>9454</v>
      </c>
      <c r="N19" s="6">
        <f t="shared" si="0"/>
        <v>78399.609999999986</v>
      </c>
    </row>
    <row r="20" spans="1:14" x14ac:dyDescent="0.2">
      <c r="A20" s="2" t="s">
        <v>26</v>
      </c>
      <c r="B20" s="1">
        <v>0</v>
      </c>
      <c r="C20" s="1">
        <v>500</v>
      </c>
      <c r="D20" s="1">
        <v>0</v>
      </c>
      <c r="E20" s="1">
        <v>0</v>
      </c>
      <c r="F20" s="1">
        <v>1367.78</v>
      </c>
      <c r="G20" s="1">
        <v>0</v>
      </c>
      <c r="H20" s="1">
        <v>8525.7000000000007</v>
      </c>
      <c r="I20" s="1">
        <v>2015.74</v>
      </c>
      <c r="J20" s="1">
        <v>89890.46</v>
      </c>
      <c r="K20" s="1">
        <v>93738.94</v>
      </c>
      <c r="L20" s="1">
        <v>0</v>
      </c>
      <c r="M20" s="1">
        <v>17694</v>
      </c>
      <c r="N20" s="6">
        <f t="shared" si="0"/>
        <v>213732.62</v>
      </c>
    </row>
    <row r="21" spans="1:14" x14ac:dyDescent="0.2">
      <c r="A21" s="2" t="s">
        <v>27</v>
      </c>
      <c r="B21" s="1">
        <v>0</v>
      </c>
      <c r="C21" s="1">
        <v>1012.53</v>
      </c>
      <c r="D21" s="1">
        <v>0</v>
      </c>
      <c r="E21" s="1">
        <v>0</v>
      </c>
      <c r="F21" s="1">
        <v>0</v>
      </c>
      <c r="G21" s="1">
        <v>0</v>
      </c>
      <c r="H21" s="1">
        <v>110147.23</v>
      </c>
      <c r="I21" s="1">
        <v>184759.31</v>
      </c>
      <c r="J21" s="1">
        <v>558978.71</v>
      </c>
      <c r="K21" s="1">
        <v>295221</v>
      </c>
      <c r="L21" s="1">
        <v>0</v>
      </c>
      <c r="M21" s="1">
        <v>99356</v>
      </c>
      <c r="N21" s="6">
        <f t="shared" si="0"/>
        <v>1249474.78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656.41</v>
      </c>
      <c r="G22" s="1">
        <v>0</v>
      </c>
      <c r="H22" s="1">
        <v>1262719.45</v>
      </c>
      <c r="I22" s="1">
        <v>1359991.35</v>
      </c>
      <c r="J22" s="1">
        <v>2202851.2999999998</v>
      </c>
      <c r="K22" s="1">
        <v>1606543.06</v>
      </c>
      <c r="L22" s="1">
        <v>0</v>
      </c>
      <c r="M22" s="1">
        <v>469191</v>
      </c>
      <c r="N22" s="6">
        <f t="shared" si="0"/>
        <v>6901952.5700000003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783.96</v>
      </c>
      <c r="G23" s="1">
        <v>0</v>
      </c>
      <c r="H23" s="1">
        <v>11338.01</v>
      </c>
      <c r="I23" s="1">
        <v>28836.65</v>
      </c>
      <c r="J23" s="1">
        <v>124121.57</v>
      </c>
      <c r="K23" s="1">
        <v>136100.54</v>
      </c>
      <c r="L23" s="1">
        <v>0</v>
      </c>
      <c r="M23" s="1">
        <v>36595</v>
      </c>
      <c r="N23" s="6">
        <f t="shared" si="0"/>
        <v>337775.73</v>
      </c>
    </row>
    <row r="24" spans="1:14" x14ac:dyDescent="0.2">
      <c r="A24" s="2" t="s">
        <v>30</v>
      </c>
      <c r="B24" s="1">
        <v>0</v>
      </c>
      <c r="C24" s="1">
        <v>0</v>
      </c>
      <c r="D24" s="1">
        <v>39194.04</v>
      </c>
      <c r="E24" s="1">
        <v>255.83</v>
      </c>
      <c r="F24" s="1">
        <v>19601.32</v>
      </c>
      <c r="G24" s="1">
        <v>1624949.69</v>
      </c>
      <c r="H24" s="1">
        <v>25640.15</v>
      </c>
      <c r="I24" s="1">
        <v>138086.45000000001</v>
      </c>
      <c r="J24" s="1">
        <v>526215.48</v>
      </c>
      <c r="K24" s="1">
        <v>342459.22</v>
      </c>
      <c r="L24" s="1">
        <v>27026.68</v>
      </c>
      <c r="M24" s="1">
        <v>144346</v>
      </c>
      <c r="N24" s="6">
        <f t="shared" si="0"/>
        <v>2887774.86</v>
      </c>
    </row>
    <row r="25" spans="1:14" x14ac:dyDescent="0.2">
      <c r="A25" s="2" t="s">
        <v>31</v>
      </c>
      <c r="B25" s="1">
        <v>0</v>
      </c>
      <c r="C25" s="1">
        <v>0</v>
      </c>
      <c r="D25" s="1">
        <v>54536.18</v>
      </c>
      <c r="E25" s="1">
        <v>0</v>
      </c>
      <c r="F25" s="1">
        <v>45023.28</v>
      </c>
      <c r="G25" s="1">
        <v>0</v>
      </c>
      <c r="H25" s="1">
        <v>3388049.29</v>
      </c>
      <c r="I25" s="1">
        <v>4264005.8899999997</v>
      </c>
      <c r="J25" s="1">
        <v>6828493.2300000004</v>
      </c>
      <c r="K25" s="1">
        <v>5283672.3</v>
      </c>
      <c r="L25" s="1">
        <v>2134.4</v>
      </c>
      <c r="M25" s="1">
        <v>2714334</v>
      </c>
      <c r="N25" s="6">
        <f t="shared" si="0"/>
        <v>22580248.57</v>
      </c>
    </row>
    <row r="26" spans="1:14" x14ac:dyDescent="0.2">
      <c r="A26" s="2" t="s">
        <v>32</v>
      </c>
      <c r="B26" s="1">
        <v>0</v>
      </c>
      <c r="C26" s="1">
        <v>1560.6</v>
      </c>
      <c r="D26" s="1">
        <v>1527.64</v>
      </c>
      <c r="E26" s="1">
        <v>0</v>
      </c>
      <c r="F26" s="1">
        <v>161.21</v>
      </c>
      <c r="G26" s="1">
        <v>0</v>
      </c>
      <c r="H26" s="1">
        <v>28025.49</v>
      </c>
      <c r="I26" s="1">
        <v>58333.93</v>
      </c>
      <c r="J26" s="1">
        <v>299552.40000000002</v>
      </c>
      <c r="K26" s="1">
        <v>113770.53</v>
      </c>
      <c r="L26" s="1">
        <v>210.54</v>
      </c>
      <c r="M26" s="1">
        <v>31484</v>
      </c>
      <c r="N26" s="6">
        <f t="shared" si="0"/>
        <v>534626.34000000008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68.19</v>
      </c>
      <c r="I27" s="1">
        <v>18241.060000000001</v>
      </c>
      <c r="J27" s="1">
        <v>13436.95</v>
      </c>
      <c r="K27" s="1">
        <v>19634.189999999999</v>
      </c>
      <c r="L27" s="1">
        <v>0</v>
      </c>
      <c r="M27" s="1">
        <v>1740</v>
      </c>
      <c r="N27" s="6">
        <f t="shared" si="0"/>
        <v>53120.39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4958.21</v>
      </c>
      <c r="K28" s="1">
        <v>814.26</v>
      </c>
      <c r="L28" s="1">
        <v>0</v>
      </c>
      <c r="M28" s="1">
        <v>544</v>
      </c>
      <c r="N28" s="6">
        <f t="shared" si="0"/>
        <v>6316.47</v>
      </c>
    </row>
    <row r="29" spans="1:14" x14ac:dyDescent="0.2">
      <c r="A29" s="2" t="s">
        <v>35</v>
      </c>
      <c r="B29" s="1">
        <v>0</v>
      </c>
      <c r="C29" s="1">
        <v>0</v>
      </c>
      <c r="D29" s="1">
        <v>50388.66</v>
      </c>
      <c r="E29" s="1">
        <v>0</v>
      </c>
      <c r="F29" s="1">
        <v>34216.959999999999</v>
      </c>
      <c r="G29" s="1">
        <v>138452.72</v>
      </c>
      <c r="H29" s="1">
        <v>145943.10999999999</v>
      </c>
      <c r="I29" s="1">
        <v>63080.04</v>
      </c>
      <c r="J29" s="1">
        <v>605759.81999999995</v>
      </c>
      <c r="K29" s="1">
        <v>304428.28000000003</v>
      </c>
      <c r="L29" s="1">
        <v>238.92</v>
      </c>
      <c r="M29" s="1">
        <v>175475</v>
      </c>
      <c r="N29" s="6">
        <f t="shared" si="0"/>
        <v>1517983.5099999998</v>
      </c>
    </row>
    <row r="30" spans="1:14" x14ac:dyDescent="0.2">
      <c r="A30" s="2" t="s">
        <v>36</v>
      </c>
      <c r="B30" s="1">
        <v>0</v>
      </c>
      <c r="C30" s="1">
        <v>0</v>
      </c>
      <c r="D30" s="1">
        <v>0</v>
      </c>
      <c r="E30" s="1">
        <v>0</v>
      </c>
      <c r="F30" s="1">
        <v>26837.99</v>
      </c>
      <c r="G30" s="1">
        <v>487975.16</v>
      </c>
      <c r="H30" s="1">
        <v>307344.75</v>
      </c>
      <c r="I30" s="1">
        <v>1352516.48</v>
      </c>
      <c r="J30" s="1">
        <v>2567803.64</v>
      </c>
      <c r="K30" s="1">
        <v>1085276.01</v>
      </c>
      <c r="L30" s="1">
        <v>0</v>
      </c>
      <c r="M30" s="1">
        <v>663717</v>
      </c>
      <c r="N30" s="6">
        <f t="shared" si="0"/>
        <v>6491471.0299999993</v>
      </c>
    </row>
    <row r="31" spans="1:14" x14ac:dyDescent="0.2">
      <c r="A31" s="2" t="s">
        <v>37</v>
      </c>
      <c r="B31" s="1">
        <v>0</v>
      </c>
      <c r="C31" s="1">
        <v>0</v>
      </c>
      <c r="D31" s="1">
        <v>341.4</v>
      </c>
      <c r="E31" s="1">
        <v>0</v>
      </c>
      <c r="F31" s="1">
        <v>0</v>
      </c>
      <c r="G31" s="1">
        <v>0</v>
      </c>
      <c r="H31" s="1">
        <v>365106.72</v>
      </c>
      <c r="I31" s="1">
        <v>216811.23</v>
      </c>
      <c r="J31" s="1">
        <v>387962.21</v>
      </c>
      <c r="K31" s="1">
        <v>303183.77</v>
      </c>
      <c r="L31" s="1">
        <v>0</v>
      </c>
      <c r="M31" s="1">
        <v>120599</v>
      </c>
      <c r="N31" s="6">
        <f t="shared" si="0"/>
        <v>1394004.33</v>
      </c>
    </row>
    <row r="32" spans="1:14" x14ac:dyDescent="0.2">
      <c r="A32" s="2" t="s">
        <v>38</v>
      </c>
      <c r="B32" s="1">
        <v>169039.97</v>
      </c>
      <c r="C32" s="1">
        <v>0</v>
      </c>
      <c r="D32" s="1">
        <v>145267.62</v>
      </c>
      <c r="E32" s="1">
        <v>256.95999999999998</v>
      </c>
      <c r="F32" s="1">
        <v>803059.49</v>
      </c>
      <c r="G32" s="1">
        <v>8329.5</v>
      </c>
      <c r="H32" s="1">
        <v>3659971.47</v>
      </c>
      <c r="I32" s="1">
        <v>3515807.28</v>
      </c>
      <c r="J32" s="1">
        <v>2085694.45</v>
      </c>
      <c r="K32" s="1">
        <v>2317989.52</v>
      </c>
      <c r="L32" s="1">
        <v>8892.85</v>
      </c>
      <c r="M32" s="1">
        <v>699173</v>
      </c>
      <c r="N32" s="6">
        <f t="shared" si="0"/>
        <v>13413482.109999998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99.12</v>
      </c>
      <c r="I33" s="1">
        <v>724.29</v>
      </c>
      <c r="J33" s="1">
        <v>410.45</v>
      </c>
      <c r="K33" s="1">
        <v>3558.62</v>
      </c>
      <c r="L33" s="1">
        <v>0</v>
      </c>
      <c r="M33" s="1">
        <v>6132</v>
      </c>
      <c r="N33" s="6">
        <f t="shared" si="0"/>
        <v>10924.48</v>
      </c>
    </row>
    <row r="35" spans="1:14" x14ac:dyDescent="0.2">
      <c r="A35" s="3" t="s">
        <v>41</v>
      </c>
      <c r="B35" s="4">
        <f>SUM(B$7:B$33)</f>
        <v>1996574.29</v>
      </c>
      <c r="C35" s="4">
        <f t="shared" ref="C35:N35" si="1">SUM(C$7:C$33)</f>
        <v>233680.59</v>
      </c>
      <c r="D35" s="4">
        <f t="shared" si="1"/>
        <v>806895.02000000014</v>
      </c>
      <c r="E35" s="4">
        <f t="shared" si="1"/>
        <v>512.79</v>
      </c>
      <c r="F35" s="4">
        <f t="shared" si="1"/>
        <v>1040922.46</v>
      </c>
      <c r="G35" s="4">
        <f t="shared" si="1"/>
        <v>2359978.61</v>
      </c>
      <c r="H35" s="4">
        <f t="shared" si="1"/>
        <v>11208490.879999999</v>
      </c>
      <c r="I35" s="4">
        <f t="shared" si="1"/>
        <v>12490111.459999999</v>
      </c>
      <c r="J35" s="4">
        <f t="shared" si="1"/>
        <v>21394341.780000001</v>
      </c>
      <c r="K35" s="4">
        <f t="shared" si="1"/>
        <v>15362353.999999996</v>
      </c>
      <c r="L35" s="4">
        <f t="shared" si="1"/>
        <v>45585.5</v>
      </c>
      <c r="M35" s="4">
        <f t="shared" si="1"/>
        <v>6703701</v>
      </c>
      <c r="N35" s="4">
        <f t="shared" si="1"/>
        <v>73643148.379999995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191328.32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163923.82</v>
      </c>
      <c r="K7" s="1">
        <v>38975.800000000003</v>
      </c>
      <c r="L7" s="1">
        <v>0</v>
      </c>
      <c r="M7" s="1">
        <v>55190</v>
      </c>
      <c r="N7" s="6">
        <f>SUM($B7:$M7)</f>
        <v>449417.94</v>
      </c>
    </row>
    <row r="8" spans="1:14" x14ac:dyDescent="0.2">
      <c r="A8" s="2" t="s">
        <v>14</v>
      </c>
      <c r="B8" s="1">
        <v>0</v>
      </c>
      <c r="C8" s="1">
        <v>0</v>
      </c>
      <c r="D8" s="1">
        <v>805.8</v>
      </c>
      <c r="E8" s="1">
        <v>0</v>
      </c>
      <c r="F8" s="1">
        <v>0</v>
      </c>
      <c r="G8" s="1">
        <v>258931.32</v>
      </c>
      <c r="H8" s="1">
        <v>286905.28999999998</v>
      </c>
      <c r="I8" s="1">
        <v>1365939</v>
      </c>
      <c r="J8" s="1">
        <v>8594960</v>
      </c>
      <c r="K8" s="1">
        <v>1947816.53</v>
      </c>
      <c r="L8" s="1">
        <v>0</v>
      </c>
      <c r="M8" s="1">
        <v>1370445</v>
      </c>
      <c r="N8" s="6">
        <f t="shared" ref="N8:N33" si="0">SUM($B8:$M8)</f>
        <v>13825802.939999999</v>
      </c>
    </row>
    <row r="9" spans="1:14" x14ac:dyDescent="0.2">
      <c r="A9" s="2" t="s">
        <v>15</v>
      </c>
      <c r="B9" s="1">
        <v>0</v>
      </c>
      <c r="C9" s="1">
        <v>0</v>
      </c>
      <c r="D9" s="1">
        <v>400347.35</v>
      </c>
      <c r="E9" s="1">
        <v>0</v>
      </c>
      <c r="F9" s="1">
        <v>0</v>
      </c>
      <c r="G9" s="1">
        <v>0</v>
      </c>
      <c r="H9" s="1">
        <v>305620.17</v>
      </c>
      <c r="I9" s="1">
        <v>28963.35</v>
      </c>
      <c r="J9" s="1">
        <v>2094279.77</v>
      </c>
      <c r="K9" s="1">
        <v>119741.06</v>
      </c>
      <c r="L9" s="1">
        <v>0</v>
      </c>
      <c r="M9" s="1">
        <v>159758</v>
      </c>
      <c r="N9" s="6">
        <f t="shared" si="0"/>
        <v>3108709.7</v>
      </c>
    </row>
    <row r="10" spans="1:14" x14ac:dyDescent="0.2">
      <c r="A10" s="2" t="s">
        <v>16</v>
      </c>
      <c r="B10" s="1">
        <v>0</v>
      </c>
      <c r="C10" s="1">
        <v>0</v>
      </c>
      <c r="D10" s="1">
        <v>1394.91</v>
      </c>
      <c r="E10" s="1">
        <v>0</v>
      </c>
      <c r="F10" s="1">
        <v>0</v>
      </c>
      <c r="G10" s="1">
        <v>0</v>
      </c>
      <c r="H10" s="1">
        <v>45767.06</v>
      </c>
      <c r="I10" s="1">
        <v>0</v>
      </c>
      <c r="J10" s="1">
        <v>44640.84</v>
      </c>
      <c r="K10" s="1">
        <v>11022.48</v>
      </c>
      <c r="L10" s="1">
        <v>0</v>
      </c>
      <c r="M10" s="1">
        <v>6463</v>
      </c>
      <c r="N10" s="6">
        <f t="shared" si="0"/>
        <v>109288.29</v>
      </c>
    </row>
    <row r="11" spans="1:14" x14ac:dyDescent="0.2">
      <c r="A11" s="2" t="s">
        <v>17</v>
      </c>
      <c r="B11" s="1">
        <v>58.08</v>
      </c>
      <c r="C11" s="1">
        <v>607826.96</v>
      </c>
      <c r="D11" s="1">
        <v>696433.67</v>
      </c>
      <c r="E11" s="1">
        <v>13685.64</v>
      </c>
      <c r="F11" s="1">
        <v>4303.1899999999996</v>
      </c>
      <c r="G11" s="1">
        <v>0</v>
      </c>
      <c r="H11" s="1">
        <v>3693352.21</v>
      </c>
      <c r="I11" s="1">
        <v>2857652.8</v>
      </c>
      <c r="J11" s="1">
        <v>13767672.73</v>
      </c>
      <c r="K11" s="1">
        <v>4277797.09</v>
      </c>
      <c r="L11" s="1">
        <v>331.34</v>
      </c>
      <c r="M11" s="1">
        <v>3495416</v>
      </c>
      <c r="N11" s="6">
        <f t="shared" si="0"/>
        <v>29414529.710000001</v>
      </c>
    </row>
    <row r="12" spans="1:14" x14ac:dyDescent="0.2">
      <c r="A12" s="2" t="s">
        <v>18</v>
      </c>
      <c r="B12" s="1">
        <v>0</v>
      </c>
      <c r="C12" s="1">
        <v>2600.29</v>
      </c>
      <c r="D12" s="1">
        <v>0</v>
      </c>
      <c r="E12" s="1">
        <v>0</v>
      </c>
      <c r="F12" s="1">
        <v>284753.05</v>
      </c>
      <c r="G12" s="1">
        <v>2913.75</v>
      </c>
      <c r="H12" s="1">
        <v>6932025.4199999999</v>
      </c>
      <c r="I12" s="1">
        <v>4006885.2</v>
      </c>
      <c r="J12" s="1">
        <v>4834769.8099999996</v>
      </c>
      <c r="K12" s="1">
        <v>4447556.78</v>
      </c>
      <c r="L12" s="1">
        <v>1170.75</v>
      </c>
      <c r="M12" s="1">
        <v>2114393</v>
      </c>
      <c r="N12" s="6">
        <f t="shared" si="0"/>
        <v>22627068.050000001</v>
      </c>
    </row>
    <row r="13" spans="1:14" x14ac:dyDescent="0.2">
      <c r="A13" s="2" t="s">
        <v>19</v>
      </c>
      <c r="B13" s="1">
        <v>18924999.93</v>
      </c>
      <c r="C13" s="1">
        <v>0</v>
      </c>
      <c r="D13" s="1">
        <v>0</v>
      </c>
      <c r="E13" s="1">
        <v>0</v>
      </c>
      <c r="F13" s="1">
        <v>203186.9</v>
      </c>
      <c r="G13" s="1">
        <v>0</v>
      </c>
      <c r="H13" s="1">
        <v>0</v>
      </c>
      <c r="I13" s="1">
        <v>78534.03</v>
      </c>
      <c r="J13" s="1">
        <v>4357847.84</v>
      </c>
      <c r="K13" s="1">
        <v>6442877.6500000004</v>
      </c>
      <c r="L13" s="1">
        <v>11925.52</v>
      </c>
      <c r="M13" s="1">
        <v>4355183</v>
      </c>
      <c r="N13" s="6">
        <f t="shared" si="0"/>
        <v>34374554.870000005</v>
      </c>
    </row>
    <row r="14" spans="1:14" x14ac:dyDescent="0.2">
      <c r="A14" s="2" t="s">
        <v>20</v>
      </c>
      <c r="B14" s="1">
        <v>15805510</v>
      </c>
      <c r="C14" s="1">
        <v>0</v>
      </c>
      <c r="D14" s="1">
        <v>2450852.04</v>
      </c>
      <c r="E14" s="1">
        <v>0</v>
      </c>
      <c r="F14" s="1">
        <v>20188.099999999999</v>
      </c>
      <c r="G14" s="1">
        <v>0</v>
      </c>
      <c r="H14" s="1">
        <v>10494204.98</v>
      </c>
      <c r="I14" s="1">
        <v>6700698.9500000002</v>
      </c>
      <c r="J14" s="1">
        <v>19267736.16</v>
      </c>
      <c r="K14" s="1">
        <v>5175592.97</v>
      </c>
      <c r="L14" s="1">
        <v>0</v>
      </c>
      <c r="M14" s="1">
        <v>3567614</v>
      </c>
      <c r="N14" s="6">
        <f t="shared" si="0"/>
        <v>63482397.200000003</v>
      </c>
    </row>
    <row r="15" spans="1:14" x14ac:dyDescent="0.2">
      <c r="A15" s="2" t="s">
        <v>21</v>
      </c>
      <c r="B15" s="1">
        <v>8314587.7800000003</v>
      </c>
      <c r="C15" s="1">
        <v>16373</v>
      </c>
      <c r="D15" s="1">
        <v>0</v>
      </c>
      <c r="E15" s="1">
        <v>0</v>
      </c>
      <c r="F15" s="1">
        <v>633.32000000000005</v>
      </c>
      <c r="G15" s="1">
        <v>41841.46</v>
      </c>
      <c r="H15" s="1">
        <v>0</v>
      </c>
      <c r="I15" s="1">
        <v>68527.95</v>
      </c>
      <c r="J15" s="1">
        <v>233121.27</v>
      </c>
      <c r="K15" s="1">
        <v>162186.47</v>
      </c>
      <c r="L15" s="1">
        <v>0</v>
      </c>
      <c r="M15" s="1">
        <v>161984</v>
      </c>
      <c r="N15" s="6">
        <f t="shared" si="0"/>
        <v>8999255.25</v>
      </c>
    </row>
    <row r="16" spans="1:14" x14ac:dyDescent="0.2">
      <c r="A16" s="2" t="s">
        <v>22</v>
      </c>
      <c r="B16" s="1">
        <v>1179147.76</v>
      </c>
      <c r="C16" s="1">
        <v>33686.22</v>
      </c>
      <c r="D16" s="1">
        <v>0</v>
      </c>
      <c r="E16" s="1">
        <v>0</v>
      </c>
      <c r="F16" s="1">
        <v>0</v>
      </c>
      <c r="G16" s="1">
        <v>17482.5</v>
      </c>
      <c r="H16" s="1">
        <v>2940718.35</v>
      </c>
      <c r="I16" s="1">
        <v>2548515.19</v>
      </c>
      <c r="J16" s="1">
        <v>1089680.8400000001</v>
      </c>
      <c r="K16" s="1">
        <v>2419193.9300000002</v>
      </c>
      <c r="L16" s="1">
        <v>0</v>
      </c>
      <c r="M16" s="1">
        <v>2027721</v>
      </c>
      <c r="N16" s="6">
        <f t="shared" si="0"/>
        <v>12256145.789999999</v>
      </c>
    </row>
    <row r="17" spans="1:14" x14ac:dyDescent="0.2">
      <c r="A17" s="2" t="s">
        <v>23</v>
      </c>
      <c r="B17" s="1">
        <v>40287004.549999997</v>
      </c>
      <c r="C17" s="1">
        <v>37179.08</v>
      </c>
      <c r="D17" s="1">
        <v>82118.58</v>
      </c>
      <c r="E17" s="1">
        <v>0</v>
      </c>
      <c r="F17" s="1">
        <v>405656.48</v>
      </c>
      <c r="G17" s="1">
        <v>0</v>
      </c>
      <c r="H17" s="1">
        <v>66739.37</v>
      </c>
      <c r="I17" s="1">
        <v>1499.85</v>
      </c>
      <c r="J17" s="1">
        <v>75362.77</v>
      </c>
      <c r="K17" s="1">
        <v>205688.64</v>
      </c>
      <c r="L17" s="1">
        <v>31992.84</v>
      </c>
      <c r="M17" s="1">
        <v>369650</v>
      </c>
      <c r="N17" s="6">
        <f t="shared" si="0"/>
        <v>41562892.159999996</v>
      </c>
    </row>
    <row r="18" spans="1:14" x14ac:dyDescent="0.2">
      <c r="A18" s="2" t="s">
        <v>24</v>
      </c>
      <c r="B18" s="1">
        <v>124002.11</v>
      </c>
      <c r="C18" s="1">
        <v>0</v>
      </c>
      <c r="D18" s="1">
        <v>1217634</v>
      </c>
      <c r="E18" s="1">
        <v>1256.6400000000001</v>
      </c>
      <c r="F18" s="1">
        <v>120752.29</v>
      </c>
      <c r="G18" s="1">
        <v>20582.02</v>
      </c>
      <c r="H18" s="1">
        <v>0</v>
      </c>
      <c r="I18" s="1">
        <v>0</v>
      </c>
      <c r="J18" s="1">
        <v>362124.49</v>
      </c>
      <c r="K18" s="1">
        <v>68696.740000000005</v>
      </c>
      <c r="L18" s="1">
        <v>19510.939999999999</v>
      </c>
      <c r="M18" s="1">
        <v>83170</v>
      </c>
      <c r="N18" s="6">
        <f t="shared" si="0"/>
        <v>2017729.23</v>
      </c>
    </row>
    <row r="19" spans="1:14" x14ac:dyDescent="0.2">
      <c r="A19" s="2" t="s">
        <v>25</v>
      </c>
      <c r="B19" s="1">
        <v>0</v>
      </c>
      <c r="C19" s="1">
        <v>500</v>
      </c>
      <c r="D19" s="1">
        <v>71016.399999999994</v>
      </c>
      <c r="E19" s="1">
        <v>0</v>
      </c>
      <c r="F19" s="1">
        <v>573.53</v>
      </c>
      <c r="G19" s="1">
        <v>0</v>
      </c>
      <c r="H19" s="1">
        <v>2053.5700000000002</v>
      </c>
      <c r="I19" s="1">
        <v>53305.31</v>
      </c>
      <c r="J19" s="1">
        <v>325282.28000000003</v>
      </c>
      <c r="K19" s="1">
        <v>102171.16</v>
      </c>
      <c r="L19" s="1">
        <v>0</v>
      </c>
      <c r="M19" s="1">
        <v>64688</v>
      </c>
      <c r="N19" s="6">
        <f t="shared" si="0"/>
        <v>619590.25</v>
      </c>
    </row>
    <row r="20" spans="1:14" x14ac:dyDescent="0.2">
      <c r="A20" s="2" t="s">
        <v>26</v>
      </c>
      <c r="B20" s="1">
        <v>0</v>
      </c>
      <c r="C20" s="1">
        <v>33502.550000000003</v>
      </c>
      <c r="D20" s="1">
        <v>0</v>
      </c>
      <c r="E20" s="1">
        <v>0</v>
      </c>
      <c r="F20" s="1">
        <v>10942.24</v>
      </c>
      <c r="G20" s="1">
        <v>0</v>
      </c>
      <c r="H20" s="1">
        <v>130689.32</v>
      </c>
      <c r="I20" s="1">
        <v>161122.04</v>
      </c>
      <c r="J20" s="1">
        <v>1373356.44</v>
      </c>
      <c r="K20" s="1">
        <v>482152.67</v>
      </c>
      <c r="L20" s="1">
        <v>0</v>
      </c>
      <c r="M20" s="1">
        <v>384953</v>
      </c>
      <c r="N20" s="6">
        <f t="shared" si="0"/>
        <v>2576718.2599999998</v>
      </c>
    </row>
    <row r="21" spans="1:14" x14ac:dyDescent="0.2">
      <c r="A21" s="2" t="s">
        <v>27</v>
      </c>
      <c r="B21" s="1">
        <v>0</v>
      </c>
      <c r="C21" s="1">
        <v>1512.53</v>
      </c>
      <c r="D21" s="1">
        <v>0</v>
      </c>
      <c r="E21" s="1">
        <v>0</v>
      </c>
      <c r="F21" s="1">
        <v>0</v>
      </c>
      <c r="G21" s="1">
        <v>0</v>
      </c>
      <c r="H21" s="1">
        <v>1769425.9</v>
      </c>
      <c r="I21" s="1">
        <v>1714082.51</v>
      </c>
      <c r="J21" s="1">
        <v>8671078.0500000007</v>
      </c>
      <c r="K21" s="1">
        <v>2554313.4500000002</v>
      </c>
      <c r="L21" s="1">
        <v>0</v>
      </c>
      <c r="M21" s="1">
        <v>1427057</v>
      </c>
      <c r="N21" s="6">
        <f t="shared" si="0"/>
        <v>16137469.440000001</v>
      </c>
    </row>
    <row r="22" spans="1:14" x14ac:dyDescent="0.2">
      <c r="A22" s="2" t="s">
        <v>28</v>
      </c>
      <c r="B22" s="1">
        <v>850000</v>
      </c>
      <c r="C22" s="1">
        <v>0</v>
      </c>
      <c r="D22" s="1">
        <v>0</v>
      </c>
      <c r="E22" s="1">
        <v>0</v>
      </c>
      <c r="F22" s="1">
        <v>4967.97</v>
      </c>
      <c r="G22" s="1">
        <v>0</v>
      </c>
      <c r="H22" s="1">
        <v>17215250.02</v>
      </c>
      <c r="I22" s="1">
        <v>8419038.0899999999</v>
      </c>
      <c r="J22" s="1">
        <v>34784076.490000002</v>
      </c>
      <c r="K22" s="1">
        <v>9587525.4600000009</v>
      </c>
      <c r="L22" s="1">
        <v>0</v>
      </c>
      <c r="M22" s="1">
        <v>6311992</v>
      </c>
      <c r="N22" s="6">
        <f t="shared" si="0"/>
        <v>77172850.030000001</v>
      </c>
    </row>
    <row r="23" spans="1:14" x14ac:dyDescent="0.2">
      <c r="A23" s="2" t="s">
        <v>29</v>
      </c>
      <c r="B23" s="1">
        <v>0</v>
      </c>
      <c r="C23" s="1">
        <v>985.6</v>
      </c>
      <c r="D23" s="1">
        <v>0</v>
      </c>
      <c r="E23" s="1">
        <v>0</v>
      </c>
      <c r="F23" s="1">
        <v>3789.45</v>
      </c>
      <c r="G23" s="1">
        <v>0</v>
      </c>
      <c r="H23" s="1">
        <v>703803.17</v>
      </c>
      <c r="I23" s="1">
        <v>252731.18</v>
      </c>
      <c r="J23" s="1">
        <v>1571079.03</v>
      </c>
      <c r="K23" s="1">
        <v>472728.61</v>
      </c>
      <c r="L23" s="1">
        <v>0</v>
      </c>
      <c r="M23" s="1">
        <v>451760</v>
      </c>
      <c r="N23" s="6">
        <f t="shared" si="0"/>
        <v>3456877.04</v>
      </c>
    </row>
    <row r="24" spans="1:14" x14ac:dyDescent="0.2">
      <c r="A24" s="2" t="s">
        <v>30</v>
      </c>
      <c r="B24" s="1">
        <v>2306283.94</v>
      </c>
      <c r="C24" s="1">
        <v>500</v>
      </c>
      <c r="D24" s="1">
        <v>283031.83</v>
      </c>
      <c r="E24" s="1">
        <v>65625.179999999993</v>
      </c>
      <c r="F24" s="1">
        <v>169364.8</v>
      </c>
      <c r="G24" s="1">
        <v>12713251.15</v>
      </c>
      <c r="H24" s="1">
        <v>690096.81</v>
      </c>
      <c r="I24" s="1">
        <v>808145.56</v>
      </c>
      <c r="J24" s="1">
        <v>9666647.1899999995</v>
      </c>
      <c r="K24" s="1">
        <v>2172124.9500000002</v>
      </c>
      <c r="L24" s="1">
        <v>216356.96</v>
      </c>
      <c r="M24" s="1">
        <v>1911940</v>
      </c>
      <c r="N24" s="6">
        <f t="shared" si="0"/>
        <v>31003368.370000001</v>
      </c>
    </row>
    <row r="25" spans="1:14" x14ac:dyDescent="0.2">
      <c r="A25" s="2" t="s">
        <v>31</v>
      </c>
      <c r="B25" s="1">
        <v>27477773.699999999</v>
      </c>
      <c r="C25" s="1">
        <v>0</v>
      </c>
      <c r="D25" s="1">
        <v>406126.35</v>
      </c>
      <c r="E25" s="1">
        <v>0</v>
      </c>
      <c r="F25" s="1">
        <v>447563.88</v>
      </c>
      <c r="G25" s="1">
        <v>209441.96</v>
      </c>
      <c r="H25" s="1">
        <v>57431021.340000004</v>
      </c>
      <c r="I25" s="1">
        <v>26449216.870000001</v>
      </c>
      <c r="J25" s="1">
        <v>77051209.560000002</v>
      </c>
      <c r="K25" s="1">
        <v>31055491.75</v>
      </c>
      <c r="L25" s="1">
        <v>14940.8</v>
      </c>
      <c r="M25" s="1">
        <v>23465871</v>
      </c>
      <c r="N25" s="6">
        <f t="shared" si="0"/>
        <v>244008657.21000004</v>
      </c>
    </row>
    <row r="26" spans="1:14" x14ac:dyDescent="0.2">
      <c r="A26" s="2" t="s">
        <v>32</v>
      </c>
      <c r="B26" s="1">
        <v>0</v>
      </c>
      <c r="C26" s="1">
        <v>12110.53</v>
      </c>
      <c r="D26" s="1">
        <v>22225.599999999999</v>
      </c>
      <c r="E26" s="1">
        <v>0</v>
      </c>
      <c r="F26" s="1">
        <v>23035.87</v>
      </c>
      <c r="G26" s="1">
        <v>0</v>
      </c>
      <c r="H26" s="1">
        <v>574368.42000000004</v>
      </c>
      <c r="I26" s="1">
        <v>496918.42</v>
      </c>
      <c r="J26" s="1">
        <v>2926619.57</v>
      </c>
      <c r="K26" s="1">
        <v>708793.07</v>
      </c>
      <c r="L26" s="1">
        <v>1473.78</v>
      </c>
      <c r="M26" s="1">
        <v>713372</v>
      </c>
      <c r="N26" s="6">
        <f t="shared" si="0"/>
        <v>5478917.2600000007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191.09</v>
      </c>
      <c r="G27" s="1">
        <v>0</v>
      </c>
      <c r="H27" s="1">
        <v>40557.949999999997</v>
      </c>
      <c r="I27" s="1">
        <v>21239.21</v>
      </c>
      <c r="J27" s="1">
        <v>225672.39</v>
      </c>
      <c r="K27" s="1">
        <v>76696.539999999994</v>
      </c>
      <c r="L27" s="1">
        <v>0</v>
      </c>
      <c r="M27" s="1">
        <v>41785</v>
      </c>
      <c r="N27" s="6">
        <f t="shared" si="0"/>
        <v>406142.18</v>
      </c>
    </row>
    <row r="28" spans="1:14" x14ac:dyDescent="0.2">
      <c r="A28" s="2" t="s">
        <v>34</v>
      </c>
      <c r="B28" s="1">
        <v>860228.51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80453.17</v>
      </c>
      <c r="K28" s="1">
        <v>6709.63</v>
      </c>
      <c r="L28" s="1">
        <v>0</v>
      </c>
      <c r="M28" s="1">
        <v>4124</v>
      </c>
      <c r="N28" s="6">
        <f t="shared" si="0"/>
        <v>951515.31</v>
      </c>
    </row>
    <row r="29" spans="1:14" x14ac:dyDescent="0.2">
      <c r="A29" s="2" t="s">
        <v>35</v>
      </c>
      <c r="B29" s="1">
        <v>7450601</v>
      </c>
      <c r="C29" s="1">
        <v>0</v>
      </c>
      <c r="D29" s="1">
        <v>403109.28</v>
      </c>
      <c r="E29" s="1">
        <v>0</v>
      </c>
      <c r="F29" s="1">
        <v>251464.95</v>
      </c>
      <c r="G29" s="1">
        <v>1200489.0900000001</v>
      </c>
      <c r="H29" s="1">
        <v>2688274.13</v>
      </c>
      <c r="I29" s="1">
        <v>710119.78</v>
      </c>
      <c r="J29" s="1">
        <v>6696887.9100000001</v>
      </c>
      <c r="K29" s="1">
        <v>1848066.31</v>
      </c>
      <c r="L29" s="1">
        <v>2604.33</v>
      </c>
      <c r="M29" s="1">
        <v>2065063</v>
      </c>
      <c r="N29" s="6">
        <f t="shared" si="0"/>
        <v>23316679.779999997</v>
      </c>
    </row>
    <row r="30" spans="1:14" x14ac:dyDescent="0.2">
      <c r="A30" s="2" t="s">
        <v>36</v>
      </c>
      <c r="B30" s="1">
        <v>4737701.6500000004</v>
      </c>
      <c r="C30" s="1">
        <v>123981.95</v>
      </c>
      <c r="D30" s="1">
        <v>0</v>
      </c>
      <c r="E30" s="1">
        <v>0</v>
      </c>
      <c r="F30" s="1">
        <v>42344</v>
      </c>
      <c r="G30" s="1">
        <v>3933220.38</v>
      </c>
      <c r="H30" s="1">
        <v>5379276.1200000001</v>
      </c>
      <c r="I30" s="1">
        <v>10917972.640000001</v>
      </c>
      <c r="J30" s="1">
        <v>50380633.579999998</v>
      </c>
      <c r="K30" s="1">
        <v>7455145.6500000004</v>
      </c>
      <c r="L30" s="1">
        <v>0</v>
      </c>
      <c r="M30" s="1">
        <v>7171683</v>
      </c>
      <c r="N30" s="6">
        <f t="shared" si="0"/>
        <v>90141958.969999999</v>
      </c>
    </row>
    <row r="31" spans="1:14" x14ac:dyDescent="0.2">
      <c r="A31" s="2" t="s">
        <v>37</v>
      </c>
      <c r="B31" s="1">
        <v>585000</v>
      </c>
      <c r="C31" s="1">
        <v>87402.559999999998</v>
      </c>
      <c r="D31" s="1">
        <v>5144.3900000000003</v>
      </c>
      <c r="E31" s="1">
        <v>0</v>
      </c>
      <c r="F31" s="1">
        <v>1553.75</v>
      </c>
      <c r="G31" s="1">
        <v>0</v>
      </c>
      <c r="H31" s="1">
        <v>6521458.9100000001</v>
      </c>
      <c r="I31" s="1">
        <v>2074191.53</v>
      </c>
      <c r="J31" s="1">
        <v>5332033.08</v>
      </c>
      <c r="K31" s="1">
        <v>1976594.32</v>
      </c>
      <c r="L31" s="1">
        <v>0</v>
      </c>
      <c r="M31" s="1">
        <v>1191663</v>
      </c>
      <c r="N31" s="6">
        <f t="shared" si="0"/>
        <v>17775041.539999999</v>
      </c>
    </row>
    <row r="32" spans="1:14" x14ac:dyDescent="0.2">
      <c r="A32" s="2" t="s">
        <v>38</v>
      </c>
      <c r="B32" s="1">
        <v>3341585.35</v>
      </c>
      <c r="C32" s="1">
        <v>2627.06</v>
      </c>
      <c r="D32" s="1">
        <v>2393853.96</v>
      </c>
      <c r="E32" s="1">
        <v>1541.76</v>
      </c>
      <c r="F32" s="1">
        <v>7117096.8600000003</v>
      </c>
      <c r="G32" s="1">
        <v>59518.5</v>
      </c>
      <c r="H32" s="1">
        <v>60790377.560000002</v>
      </c>
      <c r="I32" s="1">
        <v>40259251.289999999</v>
      </c>
      <c r="J32" s="1">
        <v>44682157.799999997</v>
      </c>
      <c r="K32" s="1">
        <v>16137819.83</v>
      </c>
      <c r="L32" s="1">
        <v>48652.25</v>
      </c>
      <c r="M32" s="1">
        <v>9635003</v>
      </c>
      <c r="N32" s="6">
        <f t="shared" si="0"/>
        <v>184469485.22</v>
      </c>
    </row>
    <row r="33" spans="1:14" x14ac:dyDescent="0.2">
      <c r="A33" s="2" t="s">
        <v>39</v>
      </c>
      <c r="B33" s="1">
        <v>0</v>
      </c>
      <c r="C33" s="1">
        <v>78689.73</v>
      </c>
      <c r="D33" s="1">
        <v>0</v>
      </c>
      <c r="E33" s="1">
        <v>0</v>
      </c>
      <c r="F33" s="1">
        <v>258.27999999999997</v>
      </c>
      <c r="G33" s="1">
        <v>0</v>
      </c>
      <c r="H33" s="1">
        <v>871.94</v>
      </c>
      <c r="I33" s="1">
        <v>9361.19</v>
      </c>
      <c r="J33" s="1">
        <v>27132.959999999999</v>
      </c>
      <c r="K33" s="1">
        <v>29113.71</v>
      </c>
      <c r="L33" s="1">
        <v>0</v>
      </c>
      <c r="M33" s="1">
        <v>42399</v>
      </c>
      <c r="N33" s="6">
        <f t="shared" si="0"/>
        <v>187826.81</v>
      </c>
    </row>
    <row r="35" spans="1:14" x14ac:dyDescent="0.2">
      <c r="A35" s="3" t="s">
        <v>41</v>
      </c>
      <c r="B35" s="5">
        <f>SUM(B$7:B$33)</f>
        <v>132244484.36</v>
      </c>
      <c r="C35" s="5">
        <f t="shared" ref="C35:N35" si="1">SUM(C$7:C$33)</f>
        <v>1230806.3800000001</v>
      </c>
      <c r="D35" s="5">
        <f t="shared" si="1"/>
        <v>8434094.1600000001</v>
      </c>
      <c r="E35" s="5">
        <f t="shared" si="1"/>
        <v>82109.219999999987</v>
      </c>
      <c r="F35" s="5">
        <f t="shared" si="1"/>
        <v>9112620</v>
      </c>
      <c r="G35" s="5">
        <f t="shared" si="1"/>
        <v>18457672.130000003</v>
      </c>
      <c r="H35" s="5">
        <f t="shared" si="1"/>
        <v>178702858.01000002</v>
      </c>
      <c r="I35" s="5">
        <f t="shared" si="1"/>
        <v>110003911.94</v>
      </c>
      <c r="J35" s="5">
        <f t="shared" si="1"/>
        <v>298680439.83999997</v>
      </c>
      <c r="K35" s="5">
        <f t="shared" si="1"/>
        <v>99982593.249999985</v>
      </c>
      <c r="L35" s="5">
        <f t="shared" si="1"/>
        <v>348959.51</v>
      </c>
      <c r="M35" s="5">
        <f t="shared" si="1"/>
        <v>72650340</v>
      </c>
      <c r="N35" s="5">
        <f t="shared" si="1"/>
        <v>929930888.79999983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2024-06-05T20:56:30Z</dcterms:modified>
</cp:coreProperties>
</file>