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xtracoes\arrecadacao\Portal\"/>
    </mc:Choice>
  </mc:AlternateContent>
  <xr:revisionPtr revIDLastSave="0" documentId="13_ncr:1_{441D39A0-EB9C-497C-ACEE-52A27C7A9E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<sst xmlns="http://schemas.openxmlformats.org/spreadsheetml/2006/main" count="84" uniqueCount="42">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</sst>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MARÇO/2023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676274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2023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90" zoomScaleNormal="90" workbookViewId="0">
      <selection activeCell="B7" sqref="B7:M33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3284</v>
      </c>
      <c r="L7" s="1">
        <v>0</v>
      </c>
      <c r="M7" s="1">
        <v>2757</v>
      </c>
      <c r="N7" s="6">
        <f>SUM($B7:$M7)</f>
        <v>6041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99183</v>
      </c>
      <c r="L8" s="1">
        <v>0</v>
      </c>
      <c r="M8" s="1">
        <v>186429</v>
      </c>
      <c r="N8" s="6">
        <f t="shared" ref="N8:N33" si="0">SUM($B8:$M8)</f>
        <v>285612</v>
      </c>
    </row>
    <row r="9" spans="1:14" x14ac:dyDescent="0.2">
      <c r="A9" s="2" t="s">
        <v>15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4200</v>
      </c>
      <c r="L9" s="1">
        <v>0</v>
      </c>
      <c r="M9" s="1">
        <v>8908</v>
      </c>
      <c r="N9" s="6">
        <f t="shared" si="0"/>
        <v>13108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3</v>
      </c>
      <c r="L10" s="1">
        <v>0</v>
      </c>
      <c r="M10" s="1">
        <v>273</v>
      </c>
      <c r="N10" s="6">
        <f t="shared" si="0"/>
        <v>276</v>
      </c>
    </row>
    <row r="11" spans="1:14" x14ac:dyDescent="0.2">
      <c r="A11" s="2" t="s">
        <v>17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534558</v>
      </c>
      <c r="L11" s="1">
        <v>0</v>
      </c>
      <c r="M11" s="1">
        <v>876037</v>
      </c>
      <c r="N11" s="6">
        <f t="shared" si="0"/>
        <v>1410595</v>
      </c>
    </row>
    <row r="12" spans="1:14" x14ac:dyDescent="0.2">
      <c r="A12" s="2" t="s">
        <v>18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-2411</v>
      </c>
      <c r="I12" s="1">
        <v>-31226</v>
      </c>
      <c r="J12" s="1">
        <v>-23795</v>
      </c>
      <c r="K12" s="1">
        <v>497463.56</v>
      </c>
      <c r="L12" s="1">
        <v>0</v>
      </c>
      <c r="M12" s="1">
        <v>846738</v>
      </c>
      <c r="N12" s="6">
        <f t="shared" si="0"/>
        <v>1286769.56</v>
      </c>
    </row>
    <row r="13" spans="1:14" x14ac:dyDescent="0.2">
      <c r="A13" s="2" t="s">
        <v>19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-27588</v>
      </c>
      <c r="K13" s="1">
        <v>41438</v>
      </c>
      <c r="L13" s="1">
        <v>0</v>
      </c>
      <c r="M13" s="1">
        <v>65833</v>
      </c>
      <c r="N13" s="6">
        <f t="shared" si="0"/>
        <v>79683</v>
      </c>
    </row>
    <row r="14" spans="1:14" x14ac:dyDescent="0.2">
      <c r="A14" s="2" t="s">
        <v>20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276635</v>
      </c>
      <c r="L14" s="1">
        <v>0</v>
      </c>
      <c r="M14" s="1">
        <v>509126</v>
      </c>
      <c r="N14" s="6">
        <f t="shared" si="0"/>
        <v>785761</v>
      </c>
    </row>
    <row r="15" spans="1:14" x14ac:dyDescent="0.2">
      <c r="A15" s="2" t="s">
        <v>21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-126</v>
      </c>
      <c r="K15" s="1">
        <v>12717</v>
      </c>
      <c r="L15" s="1">
        <v>0</v>
      </c>
      <c r="M15" s="1">
        <v>15306</v>
      </c>
      <c r="N15" s="6">
        <f t="shared" si="0"/>
        <v>27897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206393</v>
      </c>
      <c r="L16" s="1">
        <v>0</v>
      </c>
      <c r="M16" s="1">
        <v>345337</v>
      </c>
      <c r="N16" s="6">
        <f t="shared" si="0"/>
        <v>551730</v>
      </c>
    </row>
    <row r="17" spans="1:14" x14ac:dyDescent="0.2">
      <c r="A17" s="2" t="s">
        <v>23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16717</v>
      </c>
      <c r="L17" s="1">
        <v>0</v>
      </c>
      <c r="M17" s="1">
        <v>34583</v>
      </c>
      <c r="N17" s="6">
        <f t="shared" si="0"/>
        <v>51300</v>
      </c>
    </row>
    <row r="18" spans="1:14" x14ac:dyDescent="0.2">
      <c r="A18" s="2" t="s">
        <v>24</v>
      </c>
      <c r="B18" s="1">
        <v>0</v>
      </c>
      <c r="C18" s="1">
        <v>0</v>
      </c>
      <c r="D18" s="1">
        <v>0</v>
      </c>
      <c r="E18" s="1">
        <v>0</v>
      </c>
      <c r="F18" s="1">
        <v>370</v>
      </c>
      <c r="G18" s="1">
        <v>0</v>
      </c>
      <c r="H18" s="1">
        <v>0</v>
      </c>
      <c r="I18" s="1">
        <v>0</v>
      </c>
      <c r="J18" s="1">
        <v>0</v>
      </c>
      <c r="K18" s="1">
        <v>8567</v>
      </c>
      <c r="L18" s="1">
        <v>0</v>
      </c>
      <c r="M18" s="1">
        <v>14131</v>
      </c>
      <c r="N18" s="6">
        <f t="shared" si="0"/>
        <v>23068</v>
      </c>
    </row>
    <row r="19" spans="1:14" x14ac:dyDescent="0.2">
      <c r="A19" s="2" t="s">
        <v>25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3234</v>
      </c>
      <c r="L19" s="1">
        <v>0</v>
      </c>
      <c r="M19" s="1">
        <v>5021</v>
      </c>
      <c r="N19" s="6">
        <f t="shared" si="0"/>
        <v>8255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34343</v>
      </c>
      <c r="L20" s="1">
        <v>0</v>
      </c>
      <c r="M20" s="1">
        <v>59379</v>
      </c>
      <c r="N20" s="6">
        <f t="shared" si="0"/>
        <v>93722</v>
      </c>
    </row>
    <row r="21" spans="1:14" x14ac:dyDescent="0.2">
      <c r="A21" s="2" t="s">
        <v>27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140895</v>
      </c>
      <c r="L21" s="1">
        <v>0</v>
      </c>
      <c r="M21" s="1">
        <v>190342</v>
      </c>
      <c r="N21" s="6">
        <f t="shared" si="0"/>
        <v>331237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-11384</v>
      </c>
      <c r="J22" s="1">
        <v>-506</v>
      </c>
      <c r="K22" s="1">
        <v>605264</v>
      </c>
      <c r="L22" s="1">
        <v>0</v>
      </c>
      <c r="M22" s="1">
        <v>1080612</v>
      </c>
      <c r="N22" s="6">
        <f t="shared" si="0"/>
        <v>1673986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22990</v>
      </c>
      <c r="L23" s="1">
        <v>0</v>
      </c>
      <c r="M23" s="1">
        <v>47176</v>
      </c>
      <c r="N23" s="6">
        <f t="shared" si="0"/>
        <v>70166</v>
      </c>
    </row>
    <row r="24" spans="1:14" x14ac:dyDescent="0.2">
      <c r="A24" s="2" t="s">
        <v>30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320305</v>
      </c>
      <c r="L24" s="1">
        <v>0</v>
      </c>
      <c r="M24" s="1">
        <v>551057</v>
      </c>
      <c r="N24" s="6">
        <f t="shared" si="0"/>
        <v>871362</v>
      </c>
    </row>
    <row r="25" spans="1:14" x14ac:dyDescent="0.2">
      <c r="A25" s="2" t="s">
        <v>31</v>
      </c>
      <c r="B25" s="1">
        <v>0</v>
      </c>
      <c r="C25" s="1">
        <v>0</v>
      </c>
      <c r="D25" s="1">
        <v>0</v>
      </c>
      <c r="E25" s="1">
        <v>0</v>
      </c>
      <c r="F25" s="1">
        <v>4383.03</v>
      </c>
      <c r="G25" s="1">
        <v>0</v>
      </c>
      <c r="H25" s="1">
        <v>0</v>
      </c>
      <c r="I25" s="1">
        <v>-56405</v>
      </c>
      <c r="J25" s="1">
        <v>0</v>
      </c>
      <c r="K25" s="1">
        <v>1970293</v>
      </c>
      <c r="L25" s="1">
        <v>0</v>
      </c>
      <c r="M25" s="1">
        <v>3347461</v>
      </c>
      <c r="N25" s="6">
        <f t="shared" si="0"/>
        <v>5265732.03</v>
      </c>
    </row>
    <row r="26" spans="1:14" x14ac:dyDescent="0.2">
      <c r="A26" s="2" t="s">
        <v>32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-1907</v>
      </c>
      <c r="K26" s="1">
        <v>48848</v>
      </c>
      <c r="L26" s="1">
        <v>0</v>
      </c>
      <c r="M26" s="1">
        <v>92519</v>
      </c>
      <c r="N26" s="6">
        <f t="shared" si="0"/>
        <v>139460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8764</v>
      </c>
      <c r="L27" s="1">
        <v>0</v>
      </c>
      <c r="M27" s="1">
        <v>15366</v>
      </c>
      <c r="N27" s="6">
        <f t="shared" si="0"/>
        <v>24130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373</v>
      </c>
      <c r="L28" s="1">
        <v>0</v>
      </c>
      <c r="M28" s="1">
        <v>344</v>
      </c>
      <c r="N28" s="6">
        <f t="shared" si="0"/>
        <v>717</v>
      </c>
    </row>
    <row r="29" spans="1:14" x14ac:dyDescent="0.2">
      <c r="A29" s="2" t="s">
        <v>35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133293</v>
      </c>
      <c r="L29" s="1">
        <v>0</v>
      </c>
      <c r="M29" s="1">
        <v>257730</v>
      </c>
      <c r="N29" s="6">
        <f t="shared" si="0"/>
        <v>391023</v>
      </c>
    </row>
    <row r="30" spans="1:14" x14ac:dyDescent="0.2">
      <c r="A30" s="2" t="s">
        <v>36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-24698</v>
      </c>
      <c r="J30" s="1">
        <v>0</v>
      </c>
      <c r="K30" s="1">
        <v>715832</v>
      </c>
      <c r="L30" s="1">
        <v>0</v>
      </c>
      <c r="M30" s="1">
        <v>1570052</v>
      </c>
      <c r="N30" s="6">
        <f t="shared" si="0"/>
        <v>2261186</v>
      </c>
    </row>
    <row r="31" spans="1:14" x14ac:dyDescent="0.2">
      <c r="A31" s="2" t="s">
        <v>37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-3643</v>
      </c>
      <c r="J31" s="1">
        <v>-363</v>
      </c>
      <c r="K31" s="1">
        <v>144153</v>
      </c>
      <c r="L31" s="1">
        <v>0</v>
      </c>
      <c r="M31" s="1">
        <v>219269</v>
      </c>
      <c r="N31" s="6">
        <f t="shared" si="0"/>
        <v>359416</v>
      </c>
    </row>
    <row r="32" spans="1:14" x14ac:dyDescent="0.2">
      <c r="A32" s="2" t="s">
        <v>38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-2028</v>
      </c>
      <c r="I32" s="1">
        <v>-17809</v>
      </c>
      <c r="J32" s="1">
        <v>-3477</v>
      </c>
      <c r="K32" s="1">
        <v>647107.72</v>
      </c>
      <c r="L32" s="1">
        <v>0</v>
      </c>
      <c r="M32" s="1">
        <v>1253183</v>
      </c>
      <c r="N32" s="6">
        <f t="shared" si="0"/>
        <v>1876976.72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2175</v>
      </c>
      <c r="L33" s="1">
        <v>0</v>
      </c>
      <c r="M33" s="1">
        <v>3630</v>
      </c>
      <c r="N33" s="6">
        <f t="shared" si="0"/>
        <v>5805</v>
      </c>
    </row>
    <row r="35" spans="1:14" x14ac:dyDescent="0.2">
      <c r="A35" s="3" t="s">
        <v>41</v>
      </c>
      <c r="B35" s="4">
        <f>SUM(B$7:B$33)</f>
        <v>0</v>
      </c>
      <c r="C35" s="4">
        <f t="shared" ref="C35:N35" si="1">SUM(C$7:C$33)</f>
        <v>0</v>
      </c>
      <c r="D35" s="4">
        <f t="shared" si="1"/>
        <v>0</v>
      </c>
      <c r="E35" s="4">
        <f t="shared" si="1"/>
        <v>0</v>
      </c>
      <c r="F35" s="4">
        <f t="shared" si="1"/>
        <v>4753.03</v>
      </c>
      <c r="G35" s="4">
        <f t="shared" si="1"/>
        <v>0</v>
      </c>
      <c r="H35" s="4">
        <f t="shared" si="1"/>
        <v>-4439</v>
      </c>
      <c r="I35" s="4">
        <f t="shared" si="1"/>
        <v>-145165</v>
      </c>
      <c r="J35" s="4">
        <f t="shared" si="1"/>
        <v>-57762</v>
      </c>
      <c r="K35" s="4">
        <f t="shared" si="1"/>
        <v>6499028.2800000003</v>
      </c>
      <c r="L35" s="4">
        <f t="shared" si="1"/>
        <v>0</v>
      </c>
      <c r="M35" s="4">
        <f t="shared" si="1"/>
        <v>11598599</v>
      </c>
      <c r="N35" s="4">
        <f t="shared" si="1"/>
        <v>17895014.309999999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5.140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845.4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2606.1</v>
      </c>
      <c r="K7" s="1">
        <v>11356.05</v>
      </c>
      <c r="L7" s="1">
        <v>0</v>
      </c>
      <c r="M7" s="1">
        <v>10506</v>
      </c>
      <c r="N7" s="6">
        <f>SUM($B7:$M7)</f>
        <v>25313.55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56669.52</v>
      </c>
      <c r="H8" s="1">
        <v>17511.78</v>
      </c>
      <c r="I8" s="1">
        <v>311017.71000000002</v>
      </c>
      <c r="J8" s="1">
        <v>382203.96</v>
      </c>
      <c r="K8" s="1">
        <v>458934.07</v>
      </c>
      <c r="L8" s="1">
        <v>0</v>
      </c>
      <c r="M8" s="1">
        <v>523181</v>
      </c>
      <c r="N8" s="6">
        <f t="shared" ref="N8:N33" si="0">SUM($B8:$M8)</f>
        <v>1749518.04</v>
      </c>
    </row>
    <row r="9" spans="1:14" x14ac:dyDescent="0.2">
      <c r="A9" s="2" t="s">
        <v>15</v>
      </c>
      <c r="B9" s="1">
        <v>0</v>
      </c>
      <c r="C9" s="1">
        <v>0</v>
      </c>
      <c r="D9" s="1">
        <v>90393.65</v>
      </c>
      <c r="E9" s="1">
        <v>0</v>
      </c>
      <c r="F9" s="1">
        <v>0</v>
      </c>
      <c r="G9" s="1">
        <v>0</v>
      </c>
      <c r="H9" s="1">
        <v>1348.85</v>
      </c>
      <c r="I9" s="1">
        <v>0</v>
      </c>
      <c r="J9" s="1">
        <v>649.02</v>
      </c>
      <c r="K9" s="1">
        <v>56623.85</v>
      </c>
      <c r="L9" s="1">
        <v>0</v>
      </c>
      <c r="M9" s="1">
        <v>108341</v>
      </c>
      <c r="N9" s="6">
        <f t="shared" si="0"/>
        <v>257356.37</v>
      </c>
    </row>
    <row r="10" spans="1:14" x14ac:dyDescent="0.2">
      <c r="A10" s="2" t="s">
        <v>16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51.24</v>
      </c>
      <c r="I10" s="1">
        <v>0</v>
      </c>
      <c r="J10" s="1">
        <v>12619.29</v>
      </c>
      <c r="K10" s="1">
        <v>5650.45</v>
      </c>
      <c r="L10" s="1">
        <v>0</v>
      </c>
      <c r="M10" s="1">
        <v>5040</v>
      </c>
      <c r="N10" s="6">
        <f t="shared" si="0"/>
        <v>23360.98</v>
      </c>
    </row>
    <row r="11" spans="1:14" x14ac:dyDescent="0.2">
      <c r="A11" s="2" t="s">
        <v>17</v>
      </c>
      <c r="B11" s="1">
        <v>0</v>
      </c>
      <c r="C11" s="1">
        <v>105551.3</v>
      </c>
      <c r="D11" s="1">
        <v>121888.99</v>
      </c>
      <c r="E11" s="1">
        <v>0</v>
      </c>
      <c r="F11" s="1">
        <v>243.19</v>
      </c>
      <c r="G11" s="1">
        <v>0</v>
      </c>
      <c r="H11" s="1">
        <v>92269.88</v>
      </c>
      <c r="I11" s="1">
        <v>473187.66</v>
      </c>
      <c r="J11" s="1">
        <v>670923.24</v>
      </c>
      <c r="K11" s="1">
        <v>1231940.4099999999</v>
      </c>
      <c r="L11" s="1">
        <v>0</v>
      </c>
      <c r="M11" s="1">
        <v>1408264</v>
      </c>
      <c r="N11" s="6">
        <f t="shared" si="0"/>
        <v>4104268.67</v>
      </c>
    </row>
    <row r="12" spans="1:14" x14ac:dyDescent="0.2">
      <c r="A12" s="2" t="s">
        <v>18</v>
      </c>
      <c r="B12" s="1">
        <v>0</v>
      </c>
      <c r="C12" s="1">
        <v>0</v>
      </c>
      <c r="D12" s="1">
        <v>0</v>
      </c>
      <c r="E12" s="1">
        <v>0</v>
      </c>
      <c r="F12" s="1">
        <v>68912.28</v>
      </c>
      <c r="G12" s="1">
        <v>0</v>
      </c>
      <c r="H12" s="1">
        <v>228081.83</v>
      </c>
      <c r="I12" s="1">
        <v>1403096.94</v>
      </c>
      <c r="J12" s="1">
        <v>142717.20000000001</v>
      </c>
      <c r="K12" s="1">
        <v>988000.85</v>
      </c>
      <c r="L12" s="1">
        <v>0</v>
      </c>
      <c r="M12" s="1">
        <v>1239981</v>
      </c>
      <c r="N12" s="6">
        <f t="shared" si="0"/>
        <v>4070790.0999999996</v>
      </c>
    </row>
    <row r="13" spans="1:14" x14ac:dyDescent="0.2">
      <c r="A13" s="2" t="s">
        <v>19</v>
      </c>
      <c r="B13" s="1">
        <v>17175894.16</v>
      </c>
      <c r="C13" s="1">
        <v>0</v>
      </c>
      <c r="D13" s="1">
        <v>0</v>
      </c>
      <c r="E13" s="1">
        <v>0</v>
      </c>
      <c r="F13" s="1">
        <v>37495.46</v>
      </c>
      <c r="G13" s="1">
        <v>0</v>
      </c>
      <c r="H13" s="1">
        <v>0</v>
      </c>
      <c r="I13" s="1">
        <v>15252.08</v>
      </c>
      <c r="J13" s="1">
        <v>70707.48</v>
      </c>
      <c r="K13" s="1">
        <v>2165227.31</v>
      </c>
      <c r="L13" s="1">
        <v>2981.38</v>
      </c>
      <c r="M13" s="1">
        <v>3876371</v>
      </c>
      <c r="N13" s="6">
        <f t="shared" si="0"/>
        <v>23343928.869999997</v>
      </c>
    </row>
    <row r="14" spans="1:14" x14ac:dyDescent="0.2">
      <c r="A14" s="2" t="s">
        <v>20</v>
      </c>
      <c r="B14" s="1">
        <v>345000</v>
      </c>
      <c r="C14" s="1">
        <v>0</v>
      </c>
      <c r="D14" s="1">
        <v>354673.91999999998</v>
      </c>
      <c r="E14" s="1">
        <v>0</v>
      </c>
      <c r="F14" s="1">
        <v>2591.25</v>
      </c>
      <c r="G14" s="1">
        <v>0</v>
      </c>
      <c r="H14" s="1">
        <v>181684.03</v>
      </c>
      <c r="I14" s="1">
        <v>1238488.1299999999</v>
      </c>
      <c r="J14" s="1">
        <v>751386.45</v>
      </c>
      <c r="K14" s="1">
        <v>1117672.44</v>
      </c>
      <c r="L14" s="1">
        <v>0</v>
      </c>
      <c r="M14" s="1">
        <v>1304622</v>
      </c>
      <c r="N14" s="6">
        <f t="shared" si="0"/>
        <v>5296118.2200000007</v>
      </c>
    </row>
    <row r="15" spans="1:14" x14ac:dyDescent="0.2">
      <c r="A15" s="2" t="s">
        <v>21</v>
      </c>
      <c r="B15" s="1">
        <v>7929806.7599999998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16784.47</v>
      </c>
      <c r="J15" s="1">
        <v>5228.32</v>
      </c>
      <c r="K15" s="1">
        <v>59348.5</v>
      </c>
      <c r="L15" s="1">
        <v>0</v>
      </c>
      <c r="M15" s="1">
        <v>87837</v>
      </c>
      <c r="N15" s="6">
        <f t="shared" si="0"/>
        <v>8099005.0499999998</v>
      </c>
    </row>
    <row r="16" spans="1:14" x14ac:dyDescent="0.2">
      <c r="A16" s="2" t="s">
        <v>22</v>
      </c>
      <c r="B16" s="1">
        <v>0</v>
      </c>
      <c r="C16" s="1">
        <v>22995.34</v>
      </c>
      <c r="D16" s="1">
        <v>0</v>
      </c>
      <c r="E16" s="1">
        <v>0</v>
      </c>
      <c r="F16" s="1">
        <v>0</v>
      </c>
      <c r="G16" s="1">
        <v>5827.5</v>
      </c>
      <c r="H16" s="1">
        <v>220662.03</v>
      </c>
      <c r="I16" s="1">
        <v>484950.67</v>
      </c>
      <c r="J16" s="1">
        <v>65005.19</v>
      </c>
      <c r="K16" s="1">
        <v>692260</v>
      </c>
      <c r="L16" s="1">
        <v>0</v>
      </c>
      <c r="M16" s="1">
        <v>730919</v>
      </c>
      <c r="N16" s="6">
        <f t="shared" si="0"/>
        <v>2222619.73</v>
      </c>
    </row>
    <row r="17" spans="1:14" x14ac:dyDescent="0.2">
      <c r="A17" s="2" t="s">
        <v>23</v>
      </c>
      <c r="B17" s="1">
        <v>26905905.809999999</v>
      </c>
      <c r="C17" s="1">
        <v>8217.2999999999993</v>
      </c>
      <c r="D17" s="1">
        <v>17401.73</v>
      </c>
      <c r="E17" s="1">
        <v>0</v>
      </c>
      <c r="F17" s="1">
        <v>97551.59</v>
      </c>
      <c r="G17" s="1">
        <v>0</v>
      </c>
      <c r="H17" s="1">
        <v>0</v>
      </c>
      <c r="I17" s="1">
        <v>1062.8</v>
      </c>
      <c r="J17" s="1">
        <v>10848.3</v>
      </c>
      <c r="K17" s="1">
        <v>71963.31</v>
      </c>
      <c r="L17" s="1">
        <v>7252.3</v>
      </c>
      <c r="M17" s="1">
        <v>148832</v>
      </c>
      <c r="N17" s="6">
        <f t="shared" si="0"/>
        <v>27269035.140000001</v>
      </c>
    </row>
    <row r="18" spans="1:14" x14ac:dyDescent="0.2">
      <c r="A18" s="2" t="s">
        <v>24</v>
      </c>
      <c r="B18" s="1">
        <v>12220</v>
      </c>
      <c r="C18" s="1">
        <v>0</v>
      </c>
      <c r="D18" s="1">
        <v>322240</v>
      </c>
      <c r="E18" s="1">
        <v>0</v>
      </c>
      <c r="F18" s="1">
        <v>29183.59</v>
      </c>
      <c r="G18" s="1">
        <v>2935.12</v>
      </c>
      <c r="H18" s="1">
        <v>0</v>
      </c>
      <c r="I18" s="1">
        <v>0</v>
      </c>
      <c r="J18" s="1">
        <v>2277.4699999999998</v>
      </c>
      <c r="K18" s="1">
        <v>36069.25</v>
      </c>
      <c r="L18" s="1">
        <v>3919.87</v>
      </c>
      <c r="M18" s="1">
        <v>52392</v>
      </c>
      <c r="N18" s="6">
        <f t="shared" si="0"/>
        <v>461237.3</v>
      </c>
    </row>
    <row r="19" spans="1:14" x14ac:dyDescent="0.2">
      <c r="A19" s="2" t="s">
        <v>25</v>
      </c>
      <c r="B19" s="1">
        <v>0</v>
      </c>
      <c r="C19" s="1">
        <v>0</v>
      </c>
      <c r="D19" s="1">
        <v>19240.900000000001</v>
      </c>
      <c r="E19" s="1">
        <v>0</v>
      </c>
      <c r="F19" s="1">
        <v>233.49</v>
      </c>
      <c r="G19" s="1">
        <v>0</v>
      </c>
      <c r="H19" s="1">
        <v>0</v>
      </c>
      <c r="I19" s="1">
        <v>21017.86</v>
      </c>
      <c r="J19" s="1">
        <v>12778.74</v>
      </c>
      <c r="K19" s="1">
        <v>21794.15</v>
      </c>
      <c r="L19" s="1">
        <v>0</v>
      </c>
      <c r="M19" s="1">
        <v>24369</v>
      </c>
      <c r="N19" s="6">
        <f t="shared" si="0"/>
        <v>99434.14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2735.56</v>
      </c>
      <c r="G20" s="1">
        <v>0</v>
      </c>
      <c r="H20" s="1">
        <v>2408.96</v>
      </c>
      <c r="I20" s="1">
        <v>39076.6</v>
      </c>
      <c r="J20" s="1">
        <v>59260.34</v>
      </c>
      <c r="K20" s="1">
        <v>115530.74</v>
      </c>
      <c r="L20" s="1">
        <v>0</v>
      </c>
      <c r="M20" s="1">
        <v>160623</v>
      </c>
      <c r="N20" s="6">
        <f t="shared" si="0"/>
        <v>379635.20000000001</v>
      </c>
    </row>
    <row r="21" spans="1:14" x14ac:dyDescent="0.2">
      <c r="A21" s="2" t="s">
        <v>27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258663.55</v>
      </c>
      <c r="I21" s="1">
        <v>368633.7</v>
      </c>
      <c r="J21" s="1">
        <v>451144.64</v>
      </c>
      <c r="K21" s="1">
        <v>607111.63</v>
      </c>
      <c r="L21" s="1">
        <v>0</v>
      </c>
      <c r="M21" s="1">
        <v>448090</v>
      </c>
      <c r="N21" s="6">
        <f t="shared" si="0"/>
        <v>2133643.52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828.15</v>
      </c>
      <c r="G22" s="1">
        <v>0</v>
      </c>
      <c r="H22" s="1">
        <v>366157.65</v>
      </c>
      <c r="I22" s="1">
        <v>1527597.67</v>
      </c>
      <c r="J22" s="1">
        <v>1289128.73</v>
      </c>
      <c r="K22" s="1">
        <v>2472545.42</v>
      </c>
      <c r="L22" s="1">
        <v>0</v>
      </c>
      <c r="M22" s="1">
        <v>2567803</v>
      </c>
      <c r="N22" s="6">
        <f t="shared" si="0"/>
        <v>8224060.6200000001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1413.69</v>
      </c>
      <c r="G23" s="1">
        <v>0</v>
      </c>
      <c r="H23" s="1">
        <v>11173.75</v>
      </c>
      <c r="I23" s="1">
        <v>45958.98</v>
      </c>
      <c r="J23" s="1">
        <v>89678.09</v>
      </c>
      <c r="K23" s="1">
        <v>88217.06</v>
      </c>
      <c r="L23" s="1">
        <v>0</v>
      </c>
      <c r="M23" s="1">
        <v>125963</v>
      </c>
      <c r="N23" s="6">
        <f t="shared" si="0"/>
        <v>362404.57</v>
      </c>
    </row>
    <row r="24" spans="1:14" x14ac:dyDescent="0.2">
      <c r="A24" s="2" t="s">
        <v>30</v>
      </c>
      <c r="B24" s="1">
        <v>2306283.94</v>
      </c>
      <c r="C24" s="1">
        <v>0</v>
      </c>
      <c r="D24" s="1">
        <v>53227.77</v>
      </c>
      <c r="E24" s="1">
        <v>64266.01</v>
      </c>
      <c r="F24" s="1">
        <v>40185.230000000003</v>
      </c>
      <c r="G24" s="1">
        <v>3139433.95</v>
      </c>
      <c r="H24" s="1">
        <v>11922.88</v>
      </c>
      <c r="I24" s="1">
        <v>191218.03</v>
      </c>
      <c r="J24" s="1">
        <v>210317.96</v>
      </c>
      <c r="K24" s="1">
        <v>738934.63</v>
      </c>
      <c r="L24" s="1">
        <v>53752.1</v>
      </c>
      <c r="M24" s="1">
        <v>916950</v>
      </c>
      <c r="N24" s="6">
        <f t="shared" si="0"/>
        <v>7726492.5</v>
      </c>
    </row>
    <row r="25" spans="1:14" x14ac:dyDescent="0.2">
      <c r="A25" s="2" t="s">
        <v>31</v>
      </c>
      <c r="B25" s="1">
        <v>0</v>
      </c>
      <c r="C25" s="1">
        <v>0</v>
      </c>
      <c r="D25" s="1">
        <v>0</v>
      </c>
      <c r="E25" s="1">
        <v>0</v>
      </c>
      <c r="F25" s="1">
        <v>103596.05</v>
      </c>
      <c r="G25" s="1">
        <v>104720.98</v>
      </c>
      <c r="H25" s="1">
        <v>1590036.61</v>
      </c>
      <c r="I25" s="1">
        <v>5791181.2400000002</v>
      </c>
      <c r="J25" s="1">
        <v>2623507.4700000002</v>
      </c>
      <c r="K25" s="1">
        <v>9590802.6600000001</v>
      </c>
      <c r="L25" s="1">
        <v>0</v>
      </c>
      <c r="M25" s="1">
        <v>10578174</v>
      </c>
      <c r="N25" s="6">
        <f t="shared" si="0"/>
        <v>30382019.010000002</v>
      </c>
    </row>
    <row r="26" spans="1:14" x14ac:dyDescent="0.2">
      <c r="A26" s="2" t="s">
        <v>32</v>
      </c>
      <c r="B26" s="1">
        <v>0</v>
      </c>
      <c r="C26" s="1">
        <v>9538.31</v>
      </c>
      <c r="D26" s="1">
        <v>3620.97</v>
      </c>
      <c r="E26" s="1">
        <v>0</v>
      </c>
      <c r="F26" s="1">
        <v>2193.0500000000002</v>
      </c>
      <c r="G26" s="1">
        <v>0</v>
      </c>
      <c r="H26" s="1">
        <v>7266.37</v>
      </c>
      <c r="I26" s="1">
        <v>140871.57999999999</v>
      </c>
      <c r="J26" s="1">
        <v>129030.31</v>
      </c>
      <c r="K26" s="1">
        <v>214792</v>
      </c>
      <c r="L26" s="1">
        <v>421.08</v>
      </c>
      <c r="M26" s="1">
        <v>416796</v>
      </c>
      <c r="N26" s="6">
        <f t="shared" si="0"/>
        <v>924529.66999999993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191.09</v>
      </c>
      <c r="G27" s="1">
        <v>0</v>
      </c>
      <c r="H27" s="1">
        <v>133.19999999999999</v>
      </c>
      <c r="I27" s="1">
        <v>665.63</v>
      </c>
      <c r="J27" s="1">
        <v>55561.64</v>
      </c>
      <c r="K27" s="1">
        <v>20843.63</v>
      </c>
      <c r="L27" s="1">
        <v>0</v>
      </c>
      <c r="M27" s="1">
        <v>17225</v>
      </c>
      <c r="N27" s="6">
        <f t="shared" si="0"/>
        <v>94620.19</v>
      </c>
    </row>
    <row r="28" spans="1:14" x14ac:dyDescent="0.2">
      <c r="A28" s="2" t="s">
        <v>34</v>
      </c>
      <c r="B28" s="1">
        <v>860228.51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1146.8</v>
      </c>
      <c r="K28" s="1">
        <v>1199.78</v>
      </c>
      <c r="L28" s="1">
        <v>0</v>
      </c>
      <c r="M28" s="1">
        <v>1008</v>
      </c>
      <c r="N28" s="6">
        <f t="shared" si="0"/>
        <v>863583.09000000008</v>
      </c>
    </row>
    <row r="29" spans="1:14" x14ac:dyDescent="0.2">
      <c r="A29" s="2" t="s">
        <v>35</v>
      </c>
      <c r="B29" s="1">
        <v>6120601</v>
      </c>
      <c r="C29" s="1">
        <v>0</v>
      </c>
      <c r="D29" s="1">
        <v>100777.32</v>
      </c>
      <c r="E29" s="1">
        <v>0</v>
      </c>
      <c r="F29" s="1">
        <v>43317.62</v>
      </c>
      <c r="G29" s="1">
        <v>273245</v>
      </c>
      <c r="H29" s="1">
        <v>103847.48</v>
      </c>
      <c r="I29" s="1">
        <v>147092.23000000001</v>
      </c>
      <c r="J29" s="1">
        <v>285369.38</v>
      </c>
      <c r="K29" s="1">
        <v>560027.16</v>
      </c>
      <c r="L29" s="1">
        <v>950.67</v>
      </c>
      <c r="M29" s="1">
        <v>764689</v>
      </c>
      <c r="N29" s="6">
        <f t="shared" si="0"/>
        <v>8399916.8600000013</v>
      </c>
    </row>
    <row r="30" spans="1:14" x14ac:dyDescent="0.2">
      <c r="A30" s="2" t="s">
        <v>36</v>
      </c>
      <c r="B30" s="1">
        <v>206250</v>
      </c>
      <c r="C30" s="1">
        <v>79400.570000000007</v>
      </c>
      <c r="D30" s="1">
        <v>0</v>
      </c>
      <c r="E30" s="1">
        <v>0</v>
      </c>
      <c r="F30" s="1">
        <v>4101.99</v>
      </c>
      <c r="G30" s="1">
        <v>486501.83</v>
      </c>
      <c r="H30" s="1">
        <v>96509.85</v>
      </c>
      <c r="I30" s="1">
        <v>1773872.33</v>
      </c>
      <c r="J30" s="1">
        <v>1288919.77</v>
      </c>
      <c r="K30" s="1">
        <v>2040072.81</v>
      </c>
      <c r="L30" s="1">
        <v>0</v>
      </c>
      <c r="M30" s="1">
        <v>3139583</v>
      </c>
      <c r="N30" s="6">
        <f t="shared" si="0"/>
        <v>9115212.1500000004</v>
      </c>
    </row>
    <row r="31" spans="1:14" x14ac:dyDescent="0.2">
      <c r="A31" s="2" t="s">
        <v>37</v>
      </c>
      <c r="B31" s="1">
        <v>29250</v>
      </c>
      <c r="C31" s="1">
        <v>2320.08</v>
      </c>
      <c r="D31" s="1">
        <v>3095.99</v>
      </c>
      <c r="E31" s="1">
        <v>0</v>
      </c>
      <c r="F31" s="1">
        <v>896.7</v>
      </c>
      <c r="G31" s="1">
        <v>0</v>
      </c>
      <c r="H31" s="1">
        <v>205534.88</v>
      </c>
      <c r="I31" s="1">
        <v>371334.63</v>
      </c>
      <c r="J31" s="1">
        <v>173180.73</v>
      </c>
      <c r="K31" s="1">
        <v>540024.27</v>
      </c>
      <c r="L31" s="1">
        <v>0</v>
      </c>
      <c r="M31" s="1">
        <v>450866</v>
      </c>
      <c r="N31" s="6">
        <f t="shared" si="0"/>
        <v>1776503.28</v>
      </c>
    </row>
    <row r="32" spans="1:14" x14ac:dyDescent="0.2">
      <c r="A32" s="2" t="s">
        <v>38</v>
      </c>
      <c r="B32" s="1">
        <v>1351000</v>
      </c>
      <c r="C32" s="1">
        <v>500</v>
      </c>
      <c r="D32" s="1">
        <v>995873.96</v>
      </c>
      <c r="E32" s="1">
        <v>1027.8399999999999</v>
      </c>
      <c r="F32" s="1">
        <v>1497474.37</v>
      </c>
      <c r="G32" s="1">
        <v>16659</v>
      </c>
      <c r="H32" s="1">
        <v>1066409.76</v>
      </c>
      <c r="I32" s="1">
        <v>4570640.5999999996</v>
      </c>
      <c r="J32" s="1">
        <v>1443822.49</v>
      </c>
      <c r="K32" s="1">
        <v>4992446.49</v>
      </c>
      <c r="L32" s="1">
        <v>12350.9</v>
      </c>
      <c r="M32" s="1">
        <v>5024649</v>
      </c>
      <c r="N32" s="6">
        <f t="shared" si="0"/>
        <v>20972854.41</v>
      </c>
    </row>
    <row r="33" spans="1:14" x14ac:dyDescent="0.2">
      <c r="A33" s="2" t="s">
        <v>39</v>
      </c>
      <c r="B33" s="1">
        <v>0</v>
      </c>
      <c r="C33" s="1">
        <v>0</v>
      </c>
      <c r="D33" s="1">
        <v>0</v>
      </c>
      <c r="E33" s="1">
        <v>0</v>
      </c>
      <c r="F33" s="1">
        <v>258.27999999999997</v>
      </c>
      <c r="G33" s="1">
        <v>0</v>
      </c>
      <c r="H33" s="1">
        <v>157.37</v>
      </c>
      <c r="I33" s="1">
        <v>378.19</v>
      </c>
      <c r="J33" s="1">
        <v>2227.0500000000002</v>
      </c>
      <c r="K33" s="1">
        <v>13676.31</v>
      </c>
      <c r="L33" s="1">
        <v>0</v>
      </c>
      <c r="M33" s="1">
        <v>25158</v>
      </c>
      <c r="N33" s="6">
        <f t="shared" si="0"/>
        <v>41855.199999999997</v>
      </c>
    </row>
    <row r="35" spans="1:14" x14ac:dyDescent="0.2">
      <c r="A35" s="3" t="s">
        <v>41</v>
      </c>
      <c r="B35" s="5">
        <f>SUM(B$7:B$33)</f>
        <v>63242440.18</v>
      </c>
      <c r="C35" s="5">
        <f t="shared" ref="C35:N35" si="1">SUM(C$7:C$33)</f>
        <v>229368.3</v>
      </c>
      <c r="D35" s="5">
        <f t="shared" si="1"/>
        <v>2082435.2</v>
      </c>
      <c r="E35" s="5">
        <f t="shared" si="1"/>
        <v>65293.85</v>
      </c>
      <c r="F35" s="5">
        <f t="shared" si="1"/>
        <v>1933402.6300000001</v>
      </c>
      <c r="G35" s="5">
        <f t="shared" si="1"/>
        <v>4085992.9000000004</v>
      </c>
      <c r="H35" s="5">
        <f t="shared" si="1"/>
        <v>4461831.95</v>
      </c>
      <c r="I35" s="5">
        <f t="shared" si="1"/>
        <v>18933379.730000004</v>
      </c>
      <c r="J35" s="5">
        <f t="shared" si="1"/>
        <v>10232246.16</v>
      </c>
      <c r="K35" s="5">
        <f t="shared" si="1"/>
        <v>28913065.23</v>
      </c>
      <c r="L35" s="5">
        <f t="shared" si="1"/>
        <v>81628.299999999988</v>
      </c>
      <c r="M35" s="5">
        <f t="shared" si="1"/>
        <v>34158232</v>
      </c>
      <c r="N35" s="5">
        <f t="shared" si="1"/>
        <v>168419316.43000001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2024-06-05T20:46:26Z</dcterms:modified>
</cp:coreProperties>
</file>