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51E52AD1-F68F-487C-B489-7A185FB72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<sst xmlns="http://schemas.openxmlformats.org/spreadsheetml/2006/main" count="84" uniqueCount="42">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</sst>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MAIO/2023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483.06</v>
      </c>
      <c r="K7" s="1">
        <v>5996</v>
      </c>
      <c r="L7" s="1">
        <v>0</v>
      </c>
      <c r="M7" s="1">
        <v>5903</v>
      </c>
      <c r="N7" s="6">
        <f>SUM($B7:$M7)</f>
        <v>12382.060000000001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24677.26</v>
      </c>
      <c r="H8" s="1">
        <v>14187.15</v>
      </c>
      <c r="I8" s="1">
        <v>179796.66</v>
      </c>
      <c r="J8" s="1">
        <v>443821.26</v>
      </c>
      <c r="K8" s="1">
        <v>264107.94</v>
      </c>
      <c r="L8" s="1">
        <v>0</v>
      </c>
      <c r="M8" s="1">
        <v>190896</v>
      </c>
      <c r="N8" s="6">
        <f t="shared" ref="N8:N33" si="0">SUM($B8:$M8)</f>
        <v>1118292.07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14626.3</v>
      </c>
      <c r="K9" s="1">
        <v>8306.02</v>
      </c>
      <c r="L9" s="1">
        <v>0</v>
      </c>
      <c r="M9" s="1">
        <v>13360</v>
      </c>
      <c r="N9" s="6">
        <f t="shared" si="0"/>
        <v>87951.27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856.28</v>
      </c>
      <c r="I10" s="1">
        <v>0</v>
      </c>
      <c r="J10" s="1">
        <v>686.52</v>
      </c>
      <c r="K10" s="1">
        <v>497.87</v>
      </c>
      <c r="L10" s="1">
        <v>0</v>
      </c>
      <c r="M10" s="1">
        <v>209</v>
      </c>
      <c r="N10" s="6">
        <f t="shared" si="0"/>
        <v>2249.67</v>
      </c>
    </row>
    <row r="11" spans="1:14" x14ac:dyDescent="0.2">
      <c r="A11" s="2" t="s">
        <v>17</v>
      </c>
      <c r="B11" s="1">
        <v>0</v>
      </c>
      <c r="C11" s="1">
        <v>0</v>
      </c>
      <c r="D11" s="1">
        <v>89315.86</v>
      </c>
      <c r="E11" s="1">
        <v>13685.64</v>
      </c>
      <c r="F11" s="1">
        <v>0</v>
      </c>
      <c r="G11" s="1">
        <v>0</v>
      </c>
      <c r="H11" s="1">
        <v>211767.65</v>
      </c>
      <c r="I11" s="1">
        <v>616867.42000000004</v>
      </c>
      <c r="J11" s="1">
        <v>579774.73</v>
      </c>
      <c r="K11" s="1">
        <v>538654.31999999995</v>
      </c>
      <c r="L11" s="1">
        <v>165.67</v>
      </c>
      <c r="M11" s="1">
        <v>651305</v>
      </c>
      <c r="N11" s="6">
        <f t="shared" si="0"/>
        <v>2701536.29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37760.519999999997</v>
      </c>
      <c r="G12" s="1">
        <v>2913.75</v>
      </c>
      <c r="H12" s="1">
        <v>396600.49</v>
      </c>
      <c r="I12" s="1">
        <v>294729.44</v>
      </c>
      <c r="J12" s="1">
        <v>132414.1</v>
      </c>
      <c r="K12" s="1">
        <v>328689.90000000002</v>
      </c>
      <c r="L12" s="1">
        <v>0</v>
      </c>
      <c r="M12" s="1">
        <v>133216</v>
      </c>
      <c r="N12" s="6">
        <f t="shared" si="0"/>
        <v>1326324.2</v>
      </c>
    </row>
    <row r="13" spans="1:14" x14ac:dyDescent="0.2">
      <c r="A13" s="2" t="s">
        <v>19</v>
      </c>
      <c r="B13" s="1">
        <v>197920.86</v>
      </c>
      <c r="C13" s="1">
        <v>0</v>
      </c>
      <c r="D13" s="1">
        <v>0</v>
      </c>
      <c r="E13" s="1">
        <v>0</v>
      </c>
      <c r="F13" s="1">
        <v>53424.86</v>
      </c>
      <c r="G13" s="1">
        <v>0</v>
      </c>
      <c r="H13" s="1">
        <v>0</v>
      </c>
      <c r="I13" s="1">
        <v>8435.6200000000008</v>
      </c>
      <c r="J13" s="1">
        <v>105330.61</v>
      </c>
      <c r="K13" s="1">
        <v>707488.41</v>
      </c>
      <c r="L13" s="1">
        <v>1490.69</v>
      </c>
      <c r="M13" s="1">
        <v>82274</v>
      </c>
      <c r="N13" s="6">
        <f t="shared" si="0"/>
        <v>1156365.0499999998</v>
      </c>
    </row>
    <row r="14" spans="1:14" x14ac:dyDescent="0.2">
      <c r="A14" s="2" t="s">
        <v>20</v>
      </c>
      <c r="B14" s="1">
        <v>0</v>
      </c>
      <c r="C14" s="1">
        <v>0</v>
      </c>
      <c r="D14" s="1">
        <v>120461.91</v>
      </c>
      <c r="E14" s="1">
        <v>0</v>
      </c>
      <c r="F14" s="1">
        <v>2635.63</v>
      </c>
      <c r="G14" s="1">
        <v>0</v>
      </c>
      <c r="H14" s="1">
        <v>182029.62</v>
      </c>
      <c r="I14" s="1">
        <v>302199.89</v>
      </c>
      <c r="J14" s="1">
        <v>605420.44999999995</v>
      </c>
      <c r="K14" s="1">
        <v>646595.09</v>
      </c>
      <c r="L14" s="1">
        <v>0</v>
      </c>
      <c r="M14" s="1">
        <v>394500</v>
      </c>
      <c r="N14" s="6">
        <f t="shared" si="0"/>
        <v>2253842.59</v>
      </c>
    </row>
    <row r="15" spans="1:14" x14ac:dyDescent="0.2">
      <c r="A15" s="2" t="s">
        <v>21</v>
      </c>
      <c r="B15" s="1">
        <v>384750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3347.17</v>
      </c>
      <c r="J15" s="1">
        <v>6353.28</v>
      </c>
      <c r="K15" s="1">
        <v>11646.33</v>
      </c>
      <c r="L15" s="1">
        <v>0</v>
      </c>
      <c r="M15" s="1">
        <v>10808</v>
      </c>
      <c r="N15" s="6">
        <f t="shared" si="0"/>
        <v>416904.78</v>
      </c>
    </row>
    <row r="16" spans="1:14" x14ac:dyDescent="0.2">
      <c r="A16" s="2" t="s">
        <v>22</v>
      </c>
      <c r="B16" s="1">
        <v>0</v>
      </c>
      <c r="C16" s="1">
        <v>410.19</v>
      </c>
      <c r="D16" s="1">
        <v>0</v>
      </c>
      <c r="E16" s="1">
        <v>0</v>
      </c>
      <c r="F16" s="1">
        <v>0</v>
      </c>
      <c r="G16" s="1">
        <v>0</v>
      </c>
      <c r="H16" s="1">
        <v>113847.52</v>
      </c>
      <c r="I16" s="1">
        <v>408582.07</v>
      </c>
      <c r="J16" s="1">
        <v>47955.99</v>
      </c>
      <c r="K16" s="1">
        <v>209982.45</v>
      </c>
      <c r="L16" s="1">
        <v>0</v>
      </c>
      <c r="M16" s="1">
        <v>252319</v>
      </c>
      <c r="N16" s="6">
        <f t="shared" si="0"/>
        <v>1033097.22</v>
      </c>
    </row>
    <row r="17" spans="1:14" x14ac:dyDescent="0.2">
      <c r="A17" s="2" t="s">
        <v>23</v>
      </c>
      <c r="B17" s="1">
        <v>498187.02</v>
      </c>
      <c r="C17" s="1">
        <v>28961.78</v>
      </c>
      <c r="D17" s="1">
        <v>11727.2</v>
      </c>
      <c r="E17" s="1">
        <v>0</v>
      </c>
      <c r="F17" s="1">
        <v>77692.759999999995</v>
      </c>
      <c r="G17" s="1">
        <v>0</v>
      </c>
      <c r="H17" s="1">
        <v>0</v>
      </c>
      <c r="I17" s="1">
        <v>0</v>
      </c>
      <c r="J17" s="1">
        <v>495.84</v>
      </c>
      <c r="K17" s="1">
        <v>29277.56</v>
      </c>
      <c r="L17" s="1">
        <v>3983.96</v>
      </c>
      <c r="M17" s="1">
        <v>47149</v>
      </c>
      <c r="N17" s="6">
        <f t="shared" si="0"/>
        <v>697475.12</v>
      </c>
    </row>
    <row r="18" spans="1:14" x14ac:dyDescent="0.2">
      <c r="A18" s="2" t="s">
        <v>24</v>
      </c>
      <c r="B18" s="1">
        <v>0</v>
      </c>
      <c r="C18" s="1">
        <v>0</v>
      </c>
      <c r="D18" s="1">
        <v>161860</v>
      </c>
      <c r="E18" s="1">
        <v>0</v>
      </c>
      <c r="F18" s="1">
        <v>17951.240000000002</v>
      </c>
      <c r="G18" s="1">
        <v>2941.15</v>
      </c>
      <c r="H18" s="1">
        <v>0</v>
      </c>
      <c r="I18" s="1">
        <v>0</v>
      </c>
      <c r="J18" s="1">
        <v>8433.2900000000009</v>
      </c>
      <c r="K18" s="1">
        <v>5168.6000000000004</v>
      </c>
      <c r="L18" s="1">
        <v>3028.08</v>
      </c>
      <c r="M18" s="1">
        <v>4619</v>
      </c>
      <c r="N18" s="6">
        <f t="shared" si="0"/>
        <v>204001.36</v>
      </c>
    </row>
    <row r="19" spans="1:14" x14ac:dyDescent="0.2">
      <c r="A19" s="2" t="s">
        <v>25</v>
      </c>
      <c r="B19" s="1">
        <v>0</v>
      </c>
      <c r="C19" s="1">
        <v>500</v>
      </c>
      <c r="D19" s="1">
        <v>8629.25</v>
      </c>
      <c r="E19" s="1">
        <v>0</v>
      </c>
      <c r="F19" s="1">
        <v>240.49</v>
      </c>
      <c r="G19" s="1">
        <v>0</v>
      </c>
      <c r="H19" s="1">
        <v>152.09</v>
      </c>
      <c r="I19" s="1">
        <v>4173.26</v>
      </c>
      <c r="J19" s="1">
        <v>16398.36</v>
      </c>
      <c r="K19" s="1">
        <v>6141.84</v>
      </c>
      <c r="L19" s="1">
        <v>0</v>
      </c>
      <c r="M19" s="1">
        <v>5296</v>
      </c>
      <c r="N19" s="6">
        <f t="shared" si="0"/>
        <v>41531.29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1937.35</v>
      </c>
      <c r="I20" s="1">
        <v>2971.21</v>
      </c>
      <c r="J20" s="1">
        <v>109820.53</v>
      </c>
      <c r="K20" s="1">
        <v>55163.18</v>
      </c>
      <c r="L20" s="1">
        <v>0</v>
      </c>
      <c r="M20" s="1">
        <v>68478</v>
      </c>
      <c r="N20" s="6">
        <f t="shared" si="0"/>
        <v>239738.05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68069.91</v>
      </c>
      <c r="I21" s="1">
        <v>200321.41</v>
      </c>
      <c r="J21" s="1">
        <v>360832.1</v>
      </c>
      <c r="K21" s="1">
        <v>426472.53</v>
      </c>
      <c r="L21" s="1">
        <v>0</v>
      </c>
      <c r="M21" s="1">
        <v>230381</v>
      </c>
      <c r="N21" s="6">
        <f t="shared" si="0"/>
        <v>1286576.95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693.87</v>
      </c>
      <c r="G22" s="1">
        <v>0</v>
      </c>
      <c r="H22" s="1">
        <v>501518.9</v>
      </c>
      <c r="I22" s="1">
        <v>766112.04</v>
      </c>
      <c r="J22" s="1">
        <v>924722.48</v>
      </c>
      <c r="K22" s="1">
        <v>1065565.6599999999</v>
      </c>
      <c r="L22" s="1">
        <v>0</v>
      </c>
      <c r="M22" s="1">
        <v>932602</v>
      </c>
      <c r="N22" s="6">
        <f t="shared" si="0"/>
        <v>4191214.95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397.95</v>
      </c>
      <c r="G23" s="1">
        <v>0</v>
      </c>
      <c r="H23" s="1">
        <v>1194.6099999999999</v>
      </c>
      <c r="I23" s="1">
        <v>13021.37</v>
      </c>
      <c r="J23" s="1">
        <v>114119.71</v>
      </c>
      <c r="K23" s="1">
        <v>69133.710000000006</v>
      </c>
      <c r="L23" s="1">
        <v>0</v>
      </c>
      <c r="M23" s="1">
        <v>87281</v>
      </c>
      <c r="N23" s="6">
        <f t="shared" si="0"/>
        <v>285148.35000000003</v>
      </c>
    </row>
    <row r="24" spans="1:14" x14ac:dyDescent="0.2">
      <c r="A24" s="2" t="s">
        <v>30</v>
      </c>
      <c r="B24" s="1">
        <v>0</v>
      </c>
      <c r="C24" s="1">
        <v>0</v>
      </c>
      <c r="D24" s="1">
        <v>37750.519999999997</v>
      </c>
      <c r="E24" s="1">
        <v>75.72</v>
      </c>
      <c r="F24" s="1">
        <v>33568.76</v>
      </c>
      <c r="G24" s="1">
        <v>1667813.37</v>
      </c>
      <c r="H24" s="1">
        <v>21122.27</v>
      </c>
      <c r="I24" s="1">
        <v>91697.68</v>
      </c>
      <c r="J24" s="1">
        <v>244043.9</v>
      </c>
      <c r="K24" s="1">
        <v>217940.87</v>
      </c>
      <c r="L24" s="1">
        <v>27441.65</v>
      </c>
      <c r="M24" s="1">
        <v>234855</v>
      </c>
      <c r="N24" s="6">
        <f t="shared" si="0"/>
        <v>2576309.7399999998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0</v>
      </c>
      <c r="E25" s="1">
        <v>0</v>
      </c>
      <c r="F25" s="1">
        <v>79183</v>
      </c>
      <c r="G25" s="1">
        <v>52360.49</v>
      </c>
      <c r="H25" s="1">
        <v>2122345.81</v>
      </c>
      <c r="I25" s="1">
        <v>4397193.8499999996</v>
      </c>
      <c r="J25" s="1">
        <v>3400722.29</v>
      </c>
      <c r="K25" s="1">
        <v>3008774.23</v>
      </c>
      <c r="L25" s="1">
        <v>0</v>
      </c>
      <c r="M25" s="1">
        <v>2686839</v>
      </c>
      <c r="N25" s="6">
        <f t="shared" si="0"/>
        <v>43225192.36999999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2920.3</v>
      </c>
      <c r="E26" s="1">
        <v>0</v>
      </c>
      <c r="F26" s="1">
        <v>551.32000000000005</v>
      </c>
      <c r="G26" s="1">
        <v>0</v>
      </c>
      <c r="H26" s="1">
        <v>6708.08</v>
      </c>
      <c r="I26" s="1">
        <v>57045.84</v>
      </c>
      <c r="J26" s="1">
        <v>249579.16</v>
      </c>
      <c r="K26" s="1">
        <v>149369.26999999999</v>
      </c>
      <c r="L26" s="1">
        <v>210.54</v>
      </c>
      <c r="M26" s="1">
        <v>111087</v>
      </c>
      <c r="N26" s="6">
        <f t="shared" si="0"/>
        <v>577471.51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332.47</v>
      </c>
      <c r="J27" s="1">
        <v>11094.68</v>
      </c>
      <c r="K27" s="1">
        <v>1272.51</v>
      </c>
      <c r="L27" s="1">
        <v>0</v>
      </c>
      <c r="M27" s="1">
        <v>1339</v>
      </c>
      <c r="N27" s="6">
        <f t="shared" si="0"/>
        <v>14038.66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3884.03</v>
      </c>
      <c r="K28" s="1">
        <v>1061.8800000000001</v>
      </c>
      <c r="L28" s="1">
        <v>0</v>
      </c>
      <c r="M28" s="1">
        <v>398</v>
      </c>
      <c r="N28" s="6">
        <f t="shared" si="0"/>
        <v>5343.91</v>
      </c>
    </row>
    <row r="29" spans="1:14" x14ac:dyDescent="0.2">
      <c r="A29" s="2" t="s">
        <v>35</v>
      </c>
      <c r="B29" s="1">
        <v>1330000</v>
      </c>
      <c r="C29" s="1">
        <v>0</v>
      </c>
      <c r="D29" s="1">
        <v>50388.66</v>
      </c>
      <c r="E29" s="1">
        <v>0</v>
      </c>
      <c r="F29" s="1">
        <v>60944.66</v>
      </c>
      <c r="G29" s="1">
        <v>235072.93</v>
      </c>
      <c r="H29" s="1">
        <v>352485.43</v>
      </c>
      <c r="I29" s="1">
        <v>90686.35</v>
      </c>
      <c r="J29" s="1">
        <v>136496.46</v>
      </c>
      <c r="K29" s="1">
        <v>311706.15000000002</v>
      </c>
      <c r="L29" s="1">
        <v>0</v>
      </c>
      <c r="M29" s="1">
        <v>320604</v>
      </c>
      <c r="N29" s="6">
        <f t="shared" si="0"/>
        <v>2888384.6399999997</v>
      </c>
    </row>
    <row r="30" spans="1:14" x14ac:dyDescent="0.2">
      <c r="A30" s="2" t="s">
        <v>36</v>
      </c>
      <c r="B30" s="1">
        <v>0</v>
      </c>
      <c r="C30" s="1">
        <v>941.38</v>
      </c>
      <c r="D30" s="1">
        <v>0</v>
      </c>
      <c r="E30" s="1">
        <v>0</v>
      </c>
      <c r="F30" s="1">
        <v>3886.63</v>
      </c>
      <c r="G30" s="1">
        <v>1010101.18</v>
      </c>
      <c r="H30" s="1">
        <v>219204.15</v>
      </c>
      <c r="I30" s="1">
        <v>2288236.13</v>
      </c>
      <c r="J30" s="1">
        <v>1195655.05</v>
      </c>
      <c r="K30" s="1">
        <v>998442.71</v>
      </c>
      <c r="L30" s="1">
        <v>0</v>
      </c>
      <c r="M30" s="1">
        <v>966614</v>
      </c>
      <c r="N30" s="6">
        <f t="shared" si="0"/>
        <v>6683081.2299999995</v>
      </c>
    </row>
    <row r="31" spans="1:14" x14ac:dyDescent="0.2">
      <c r="A31" s="2" t="s">
        <v>37</v>
      </c>
      <c r="B31" s="1">
        <v>0</v>
      </c>
      <c r="C31" s="1">
        <v>31506.44</v>
      </c>
      <c r="D31" s="1">
        <v>341.4</v>
      </c>
      <c r="E31" s="1">
        <v>0</v>
      </c>
      <c r="F31" s="1">
        <v>0</v>
      </c>
      <c r="G31" s="1">
        <v>0</v>
      </c>
      <c r="H31" s="1">
        <v>130353.37</v>
      </c>
      <c r="I31" s="1">
        <v>254867.08</v>
      </c>
      <c r="J31" s="1">
        <v>188459.83</v>
      </c>
      <c r="K31" s="1">
        <v>229774.82</v>
      </c>
      <c r="L31" s="1">
        <v>0</v>
      </c>
      <c r="M31" s="1">
        <v>151199</v>
      </c>
      <c r="N31" s="6">
        <f t="shared" si="0"/>
        <v>986501.94</v>
      </c>
    </row>
    <row r="32" spans="1:14" x14ac:dyDescent="0.2">
      <c r="A32" s="2" t="s">
        <v>38</v>
      </c>
      <c r="B32" s="1">
        <v>15788.59</v>
      </c>
      <c r="C32" s="1">
        <v>500</v>
      </c>
      <c r="D32" s="1">
        <v>199097.53</v>
      </c>
      <c r="E32" s="1">
        <v>0</v>
      </c>
      <c r="F32" s="1">
        <v>1465276.35</v>
      </c>
      <c r="G32" s="1">
        <v>9541.5</v>
      </c>
      <c r="H32" s="1">
        <v>1956158.68</v>
      </c>
      <c r="I32" s="1">
        <v>5297144.51</v>
      </c>
      <c r="J32" s="1">
        <v>2069659.29</v>
      </c>
      <c r="K32" s="1">
        <v>1444419.76</v>
      </c>
      <c r="L32" s="1">
        <v>7350.83</v>
      </c>
      <c r="M32" s="1">
        <v>1010340</v>
      </c>
      <c r="N32" s="6">
        <f t="shared" si="0"/>
        <v>13475277.039999999</v>
      </c>
    </row>
    <row r="33" spans="1:14" x14ac:dyDescent="0.2">
      <c r="A33" s="2" t="s">
        <v>39</v>
      </c>
      <c r="B33" s="1">
        <v>0</v>
      </c>
      <c r="C33" s="1">
        <v>2223.98</v>
      </c>
      <c r="D33" s="1">
        <v>0</v>
      </c>
      <c r="E33" s="1">
        <v>0</v>
      </c>
      <c r="F33" s="1">
        <v>0</v>
      </c>
      <c r="G33" s="1">
        <v>0</v>
      </c>
      <c r="H33" s="1">
        <v>58.44</v>
      </c>
      <c r="I33" s="1">
        <v>595.39</v>
      </c>
      <c r="J33" s="1">
        <v>521.15</v>
      </c>
      <c r="K33" s="1">
        <v>641.12</v>
      </c>
      <c r="L33" s="1">
        <v>0</v>
      </c>
      <c r="M33" s="1">
        <v>629</v>
      </c>
      <c r="N33" s="6">
        <f t="shared" si="0"/>
        <v>4669.08</v>
      </c>
    </row>
    <row r="35" spans="1:14" x14ac:dyDescent="0.2">
      <c r="A35" s="3" t="s">
        <v>41</v>
      </c>
      <c r="B35" s="4">
        <f>SUM(B$7:B$33)</f>
        <v>29904420.169999998</v>
      </c>
      <c r="C35" s="4">
        <f t="shared" ref="C35:N35" si="1">SUM(C$7:C$33)</f>
        <v>65543.76999999999</v>
      </c>
      <c r="D35" s="4">
        <f t="shared" si="1"/>
        <v>734957.38000000012</v>
      </c>
      <c r="E35" s="4">
        <f t="shared" si="1"/>
        <v>13761.359999999999</v>
      </c>
      <c r="F35" s="4">
        <f t="shared" si="1"/>
        <v>1835575.82</v>
      </c>
      <c r="G35" s="4">
        <f t="shared" si="1"/>
        <v>3005421.63</v>
      </c>
      <c r="H35" s="4">
        <f t="shared" si="1"/>
        <v>6300597.8000000007</v>
      </c>
      <c r="I35" s="4">
        <f t="shared" si="1"/>
        <v>15278356.859999999</v>
      </c>
      <c r="J35" s="4">
        <f t="shared" si="1"/>
        <v>10971804.450000001</v>
      </c>
      <c r="K35" s="4">
        <f t="shared" si="1"/>
        <v>10742290.729999999</v>
      </c>
      <c r="L35" s="4">
        <f t="shared" si="1"/>
        <v>43671.420000000006</v>
      </c>
      <c r="M35" s="4">
        <f t="shared" si="1"/>
        <v>8594500</v>
      </c>
      <c r="N35" s="4">
        <f t="shared" si="1"/>
        <v>87490901.389999971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3803.17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3089.16</v>
      </c>
      <c r="K7" s="1">
        <v>18921.05</v>
      </c>
      <c r="L7" s="1">
        <v>0</v>
      </c>
      <c r="M7" s="1">
        <v>17807</v>
      </c>
      <c r="N7" s="6">
        <f>SUM($B7:$M7)</f>
        <v>43620.38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106024.04</v>
      </c>
      <c r="H8" s="1">
        <v>33143.74</v>
      </c>
      <c r="I8" s="1">
        <v>660619.07999999996</v>
      </c>
      <c r="J8" s="1">
        <v>992131.41</v>
      </c>
      <c r="K8" s="1">
        <v>930036.26</v>
      </c>
      <c r="L8" s="1">
        <v>0</v>
      </c>
      <c r="M8" s="1">
        <v>874293</v>
      </c>
      <c r="N8" s="6">
        <f t="shared" ref="N8:N33" si="0">SUM($B8:$M8)</f>
        <v>3597053.33</v>
      </c>
    </row>
    <row r="9" spans="1:14" x14ac:dyDescent="0.2">
      <c r="A9" s="2" t="s">
        <v>15</v>
      </c>
      <c r="B9" s="1">
        <v>0</v>
      </c>
      <c r="C9" s="1">
        <v>0</v>
      </c>
      <c r="D9" s="1">
        <v>193711.55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15359.58</v>
      </c>
      <c r="K9" s="1">
        <v>71534.960000000006</v>
      </c>
      <c r="L9" s="1">
        <v>0</v>
      </c>
      <c r="M9" s="1">
        <v>134709</v>
      </c>
      <c r="N9" s="6">
        <f t="shared" si="0"/>
        <v>416663.94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907.52</v>
      </c>
      <c r="I10" s="1">
        <v>0</v>
      </c>
      <c r="J10" s="1">
        <v>13305.81</v>
      </c>
      <c r="K10" s="1">
        <v>9311.9699999999993</v>
      </c>
      <c r="L10" s="1">
        <v>0</v>
      </c>
      <c r="M10" s="1">
        <v>5429</v>
      </c>
      <c r="N10" s="6">
        <f t="shared" si="0"/>
        <v>28954.3</v>
      </c>
    </row>
    <row r="11" spans="1:14" x14ac:dyDescent="0.2">
      <c r="A11" s="2" t="s">
        <v>17</v>
      </c>
      <c r="B11" s="1">
        <v>0</v>
      </c>
      <c r="C11" s="1">
        <v>107299.83</v>
      </c>
      <c r="D11" s="1">
        <v>279000.24</v>
      </c>
      <c r="E11" s="1">
        <v>13685.64</v>
      </c>
      <c r="F11" s="1">
        <v>3867.29</v>
      </c>
      <c r="G11" s="1">
        <v>0</v>
      </c>
      <c r="H11" s="1">
        <v>339049.69</v>
      </c>
      <c r="I11" s="1">
        <v>1507485.83</v>
      </c>
      <c r="J11" s="1">
        <v>1440753.26</v>
      </c>
      <c r="K11" s="1">
        <v>2063045.7</v>
      </c>
      <c r="L11" s="1">
        <v>165.67</v>
      </c>
      <c r="M11" s="1">
        <v>2252232</v>
      </c>
      <c r="N11" s="6">
        <f t="shared" si="0"/>
        <v>8006585.1500000004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140448.04</v>
      </c>
      <c r="G12" s="1">
        <v>2913.75</v>
      </c>
      <c r="H12" s="1">
        <v>670091.93000000005</v>
      </c>
      <c r="I12" s="1">
        <v>1937396.33</v>
      </c>
      <c r="J12" s="1">
        <v>331004.90999999997</v>
      </c>
      <c r="K12" s="1">
        <v>1516288.14</v>
      </c>
      <c r="L12" s="1">
        <v>234.15</v>
      </c>
      <c r="M12" s="1">
        <v>1471380</v>
      </c>
      <c r="N12" s="6">
        <f t="shared" si="0"/>
        <v>6069757.2500000009</v>
      </c>
    </row>
    <row r="13" spans="1:14" x14ac:dyDescent="0.2">
      <c r="A13" s="2" t="s">
        <v>19</v>
      </c>
      <c r="B13" s="1">
        <v>17545458.789999999</v>
      </c>
      <c r="C13" s="1">
        <v>0</v>
      </c>
      <c r="D13" s="1">
        <v>0</v>
      </c>
      <c r="E13" s="1">
        <v>0</v>
      </c>
      <c r="F13" s="1">
        <v>98164.57</v>
      </c>
      <c r="G13" s="1">
        <v>0</v>
      </c>
      <c r="H13" s="1">
        <v>0</v>
      </c>
      <c r="I13" s="1">
        <v>34258.46</v>
      </c>
      <c r="J13" s="1">
        <v>184034.59</v>
      </c>
      <c r="K13" s="1">
        <v>3583717.93</v>
      </c>
      <c r="L13" s="1">
        <v>5962.76</v>
      </c>
      <c r="M13" s="1">
        <v>4032417</v>
      </c>
      <c r="N13" s="6">
        <f t="shared" si="0"/>
        <v>25484014.100000001</v>
      </c>
    </row>
    <row r="14" spans="1:14" x14ac:dyDescent="0.2">
      <c r="A14" s="2" t="s">
        <v>20</v>
      </c>
      <c r="B14" s="1">
        <v>345000</v>
      </c>
      <c r="C14" s="1">
        <v>0</v>
      </c>
      <c r="D14" s="1">
        <v>595597.74</v>
      </c>
      <c r="E14" s="1">
        <v>0</v>
      </c>
      <c r="F14" s="1">
        <v>7651.65</v>
      </c>
      <c r="G14" s="1">
        <v>0</v>
      </c>
      <c r="H14" s="1">
        <v>1684352.5</v>
      </c>
      <c r="I14" s="1">
        <v>1917298.06</v>
      </c>
      <c r="J14" s="1">
        <v>1661048.75</v>
      </c>
      <c r="K14" s="1">
        <v>2147327.4700000002</v>
      </c>
      <c r="L14" s="1">
        <v>0</v>
      </c>
      <c r="M14" s="1">
        <v>2053688</v>
      </c>
      <c r="N14" s="6">
        <f t="shared" si="0"/>
        <v>10411964.17</v>
      </c>
    </row>
    <row r="15" spans="1:14" x14ac:dyDescent="0.2">
      <c r="A15" s="2" t="s">
        <v>21</v>
      </c>
      <c r="B15" s="1">
        <v>8314556.7599999998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30877.89</v>
      </c>
      <c r="J15" s="1">
        <v>12401.72</v>
      </c>
      <c r="K15" s="1">
        <v>84828.25</v>
      </c>
      <c r="L15" s="1">
        <v>0</v>
      </c>
      <c r="M15" s="1">
        <v>109506</v>
      </c>
      <c r="N15" s="6">
        <f t="shared" si="0"/>
        <v>8552170.6199999992</v>
      </c>
    </row>
    <row r="16" spans="1:14" x14ac:dyDescent="0.2">
      <c r="A16" s="2" t="s">
        <v>22</v>
      </c>
      <c r="B16" s="1">
        <v>0</v>
      </c>
      <c r="C16" s="1">
        <v>33686.22</v>
      </c>
      <c r="D16" s="1">
        <v>0</v>
      </c>
      <c r="E16" s="1">
        <v>0</v>
      </c>
      <c r="F16" s="1">
        <v>0</v>
      </c>
      <c r="G16" s="1">
        <v>8741.25</v>
      </c>
      <c r="H16" s="1">
        <v>421233.85</v>
      </c>
      <c r="I16" s="1">
        <v>1060704.98</v>
      </c>
      <c r="J16" s="1">
        <v>128533.1</v>
      </c>
      <c r="K16" s="1">
        <v>1138980.23</v>
      </c>
      <c r="L16" s="1">
        <v>0</v>
      </c>
      <c r="M16" s="1">
        <v>1205466</v>
      </c>
      <c r="N16" s="6">
        <f t="shared" si="0"/>
        <v>3997345.63</v>
      </c>
    </row>
    <row r="17" spans="1:14" x14ac:dyDescent="0.2">
      <c r="A17" s="2" t="s">
        <v>23</v>
      </c>
      <c r="B17" s="1">
        <v>38052283.770000003</v>
      </c>
      <c r="C17" s="1">
        <v>37179.08</v>
      </c>
      <c r="D17" s="1">
        <v>39004.870000000003</v>
      </c>
      <c r="E17" s="1">
        <v>0</v>
      </c>
      <c r="F17" s="1">
        <v>204501.25</v>
      </c>
      <c r="G17" s="1">
        <v>0</v>
      </c>
      <c r="H17" s="1">
        <v>499.1</v>
      </c>
      <c r="I17" s="1">
        <v>1062.8</v>
      </c>
      <c r="J17" s="1">
        <v>11344.14</v>
      </c>
      <c r="K17" s="1">
        <v>118786.05</v>
      </c>
      <c r="L17" s="1">
        <v>17765.740000000002</v>
      </c>
      <c r="M17" s="1">
        <v>232619</v>
      </c>
      <c r="N17" s="6">
        <f t="shared" si="0"/>
        <v>38715045.799999997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599864</v>
      </c>
      <c r="E18" s="1">
        <v>1256.6400000000001</v>
      </c>
      <c r="F18" s="1">
        <v>58961.55</v>
      </c>
      <c r="G18" s="1">
        <v>8817.42</v>
      </c>
      <c r="H18" s="1">
        <v>0</v>
      </c>
      <c r="I18" s="1">
        <v>0</v>
      </c>
      <c r="J18" s="1">
        <v>12892.48</v>
      </c>
      <c r="K18" s="1">
        <v>45421.36</v>
      </c>
      <c r="L18" s="1">
        <v>8252.57</v>
      </c>
      <c r="M18" s="1">
        <v>60907</v>
      </c>
      <c r="N18" s="6">
        <f t="shared" si="0"/>
        <v>808593.02</v>
      </c>
    </row>
    <row r="19" spans="1:14" x14ac:dyDescent="0.2">
      <c r="A19" s="2" t="s">
        <v>25</v>
      </c>
      <c r="B19" s="1">
        <v>0</v>
      </c>
      <c r="C19" s="1">
        <v>500</v>
      </c>
      <c r="D19" s="1">
        <v>36499.4</v>
      </c>
      <c r="E19" s="1">
        <v>0</v>
      </c>
      <c r="F19" s="1">
        <v>473.98</v>
      </c>
      <c r="G19" s="1">
        <v>0</v>
      </c>
      <c r="H19" s="1">
        <v>152.09</v>
      </c>
      <c r="I19" s="1">
        <v>27209.73</v>
      </c>
      <c r="J19" s="1">
        <v>36010.339999999997</v>
      </c>
      <c r="K19" s="1">
        <v>37355.839999999997</v>
      </c>
      <c r="L19" s="1">
        <v>0</v>
      </c>
      <c r="M19" s="1">
        <v>39974</v>
      </c>
      <c r="N19" s="6">
        <f t="shared" si="0"/>
        <v>178175.38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5471.12</v>
      </c>
      <c r="G20" s="1">
        <v>0</v>
      </c>
      <c r="H20" s="1">
        <v>5852.77</v>
      </c>
      <c r="I20" s="1">
        <v>46778.62</v>
      </c>
      <c r="J20" s="1">
        <v>177227.71</v>
      </c>
      <c r="K20" s="1">
        <v>211347.57</v>
      </c>
      <c r="L20" s="1">
        <v>0</v>
      </c>
      <c r="M20" s="1">
        <v>271718</v>
      </c>
      <c r="N20" s="6">
        <f t="shared" si="0"/>
        <v>718395.79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350709.62</v>
      </c>
      <c r="I21" s="1">
        <v>790681.03</v>
      </c>
      <c r="J21" s="1">
        <v>977698.1</v>
      </c>
      <c r="K21" s="1">
        <v>1288076.83</v>
      </c>
      <c r="L21" s="1">
        <v>0</v>
      </c>
      <c r="M21" s="1">
        <v>922071</v>
      </c>
      <c r="N21" s="6">
        <f t="shared" si="0"/>
        <v>4329736.58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2145.4499999999998</v>
      </c>
      <c r="G22" s="1">
        <v>0</v>
      </c>
      <c r="H22" s="1">
        <v>990479.84</v>
      </c>
      <c r="I22" s="1">
        <v>3784558.28</v>
      </c>
      <c r="J22" s="1">
        <v>2548144.41</v>
      </c>
      <c r="K22" s="1">
        <v>4356498.9400000004</v>
      </c>
      <c r="L22" s="1">
        <v>0</v>
      </c>
      <c r="M22" s="1">
        <v>4208673</v>
      </c>
      <c r="N22" s="6">
        <f t="shared" si="0"/>
        <v>16740499.920000002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2209.59</v>
      </c>
      <c r="G23" s="1">
        <v>0</v>
      </c>
      <c r="H23" s="1">
        <v>18316.97</v>
      </c>
      <c r="I23" s="1">
        <v>93474.8</v>
      </c>
      <c r="J23" s="1">
        <v>234556.5</v>
      </c>
      <c r="K23" s="1">
        <v>196584.99</v>
      </c>
      <c r="L23" s="1">
        <v>0</v>
      </c>
      <c r="M23" s="1">
        <v>268701</v>
      </c>
      <c r="N23" s="6">
        <f t="shared" si="0"/>
        <v>814829.45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128427.93</v>
      </c>
      <c r="E24" s="1">
        <v>64616.14</v>
      </c>
      <c r="F24" s="1">
        <v>82830.41</v>
      </c>
      <c r="G24" s="1">
        <v>6290036.6299999999</v>
      </c>
      <c r="H24" s="1">
        <v>38813.919999999998</v>
      </c>
      <c r="I24" s="1">
        <v>348218.14</v>
      </c>
      <c r="J24" s="1">
        <v>520365.4</v>
      </c>
      <c r="K24" s="1">
        <v>1124557.47</v>
      </c>
      <c r="L24" s="1">
        <v>107647.72</v>
      </c>
      <c r="M24" s="1">
        <v>1305820</v>
      </c>
      <c r="N24" s="6">
        <f t="shared" si="0"/>
        <v>12317617.700000003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0</v>
      </c>
      <c r="E25" s="1">
        <v>0</v>
      </c>
      <c r="F25" s="1">
        <v>219659.97</v>
      </c>
      <c r="G25" s="1">
        <v>209441.96</v>
      </c>
      <c r="H25" s="1">
        <v>4138966.36</v>
      </c>
      <c r="I25" s="1">
        <v>12022943.630000001</v>
      </c>
      <c r="J25" s="1">
        <v>6725550.2199999997</v>
      </c>
      <c r="K25" s="1">
        <v>15566592.26</v>
      </c>
      <c r="L25" s="1">
        <v>0</v>
      </c>
      <c r="M25" s="1">
        <v>15656019</v>
      </c>
      <c r="N25" s="6">
        <f t="shared" si="0"/>
        <v>82016947.099999994</v>
      </c>
    </row>
    <row r="26" spans="1:14" x14ac:dyDescent="0.2">
      <c r="A26" s="2" t="s">
        <v>32</v>
      </c>
      <c r="B26" s="1">
        <v>0</v>
      </c>
      <c r="C26" s="1">
        <v>10549.93</v>
      </c>
      <c r="D26" s="1">
        <v>6541.27</v>
      </c>
      <c r="E26" s="1">
        <v>0</v>
      </c>
      <c r="F26" s="1">
        <v>3919.71</v>
      </c>
      <c r="G26" s="1">
        <v>0</v>
      </c>
      <c r="H26" s="1">
        <v>14575.23</v>
      </c>
      <c r="I26" s="1">
        <v>257510.8</v>
      </c>
      <c r="J26" s="1">
        <v>411569.78</v>
      </c>
      <c r="K26" s="1">
        <v>415812.16</v>
      </c>
      <c r="L26" s="1">
        <v>631.62</v>
      </c>
      <c r="M26" s="1">
        <v>564593</v>
      </c>
      <c r="N26" s="6">
        <f t="shared" si="0"/>
        <v>1685703.5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305.74</v>
      </c>
      <c r="I27" s="1">
        <v>2624.65</v>
      </c>
      <c r="J27" s="1">
        <v>66656.320000000007</v>
      </c>
      <c r="K27" s="1">
        <v>32102.39</v>
      </c>
      <c r="L27" s="1">
        <v>0</v>
      </c>
      <c r="M27" s="1">
        <v>19903</v>
      </c>
      <c r="N27" s="6">
        <f t="shared" si="0"/>
        <v>121783.19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5030.83</v>
      </c>
      <c r="K28" s="1">
        <v>2710.66</v>
      </c>
      <c r="L28" s="1">
        <v>0</v>
      </c>
      <c r="M28" s="1">
        <v>1961</v>
      </c>
      <c r="N28" s="6">
        <f t="shared" si="0"/>
        <v>869931</v>
      </c>
    </row>
    <row r="29" spans="1:14" x14ac:dyDescent="0.2">
      <c r="A29" s="2" t="s">
        <v>35</v>
      </c>
      <c r="B29" s="1">
        <v>7450601</v>
      </c>
      <c r="C29" s="1">
        <v>0</v>
      </c>
      <c r="D29" s="1">
        <v>201554.64</v>
      </c>
      <c r="E29" s="1">
        <v>0</v>
      </c>
      <c r="F29" s="1">
        <v>108482.73</v>
      </c>
      <c r="G29" s="1">
        <v>646747.54</v>
      </c>
      <c r="H29" s="1">
        <v>489072.51</v>
      </c>
      <c r="I29" s="1">
        <v>330707.18</v>
      </c>
      <c r="J29" s="1">
        <v>465240.36</v>
      </c>
      <c r="K29" s="1">
        <v>1043295.34</v>
      </c>
      <c r="L29" s="1">
        <v>1189.5899999999999</v>
      </c>
      <c r="M29" s="1">
        <v>1313372</v>
      </c>
      <c r="N29" s="6">
        <f t="shared" si="0"/>
        <v>12050262.889999999</v>
      </c>
    </row>
    <row r="30" spans="1:14" x14ac:dyDescent="0.2">
      <c r="A30" s="2" t="s">
        <v>36</v>
      </c>
      <c r="B30" s="1">
        <v>206250</v>
      </c>
      <c r="C30" s="1">
        <v>92061.95</v>
      </c>
      <c r="D30" s="1">
        <v>0</v>
      </c>
      <c r="E30" s="1">
        <v>0</v>
      </c>
      <c r="F30" s="1">
        <v>9484.1200000000008</v>
      </c>
      <c r="G30" s="1">
        <v>1959121.48</v>
      </c>
      <c r="H30" s="1">
        <v>335402.87</v>
      </c>
      <c r="I30" s="1">
        <v>5392516.7300000004</v>
      </c>
      <c r="J30" s="1">
        <v>2870155.33</v>
      </c>
      <c r="K30" s="1">
        <v>3635786.22</v>
      </c>
      <c r="L30" s="1">
        <v>0</v>
      </c>
      <c r="M30" s="1">
        <v>4775547</v>
      </c>
      <c r="N30" s="6">
        <f t="shared" si="0"/>
        <v>19276325.700000003</v>
      </c>
    </row>
    <row r="31" spans="1:14" x14ac:dyDescent="0.2">
      <c r="A31" s="2" t="s">
        <v>37</v>
      </c>
      <c r="B31" s="1">
        <v>585000</v>
      </c>
      <c r="C31" s="1">
        <v>87402.559999999998</v>
      </c>
      <c r="D31" s="1">
        <v>3778.79</v>
      </c>
      <c r="E31" s="1">
        <v>0</v>
      </c>
      <c r="F31" s="1">
        <v>896.7</v>
      </c>
      <c r="G31" s="1">
        <v>0</v>
      </c>
      <c r="H31" s="1">
        <v>388939.22</v>
      </c>
      <c r="I31" s="1">
        <v>903826.4</v>
      </c>
      <c r="J31" s="1">
        <v>429863.18</v>
      </c>
      <c r="K31" s="1">
        <v>933080.21</v>
      </c>
      <c r="L31" s="1">
        <v>0</v>
      </c>
      <c r="M31" s="1">
        <v>718890</v>
      </c>
      <c r="N31" s="6">
        <f t="shared" si="0"/>
        <v>4051677.06</v>
      </c>
    </row>
    <row r="32" spans="1:14" x14ac:dyDescent="0.2">
      <c r="A32" s="2" t="s">
        <v>38</v>
      </c>
      <c r="B32" s="1">
        <v>3073655.38</v>
      </c>
      <c r="C32" s="1">
        <v>2127.06</v>
      </c>
      <c r="D32" s="1">
        <v>1374846.18</v>
      </c>
      <c r="E32" s="1">
        <v>1284.8</v>
      </c>
      <c r="F32" s="1">
        <v>3427697.26</v>
      </c>
      <c r="G32" s="1">
        <v>34530</v>
      </c>
      <c r="H32" s="1">
        <v>3557766.69</v>
      </c>
      <c r="I32" s="1">
        <v>12564446.82</v>
      </c>
      <c r="J32" s="1">
        <v>3754835.35</v>
      </c>
      <c r="K32" s="1">
        <v>7718089.7199999997</v>
      </c>
      <c r="L32" s="1">
        <v>28184.32</v>
      </c>
      <c r="M32" s="1">
        <v>7027448</v>
      </c>
      <c r="N32" s="6">
        <f t="shared" si="0"/>
        <v>42564911.579999998</v>
      </c>
    </row>
    <row r="33" spans="1:14" x14ac:dyDescent="0.2">
      <c r="A33" s="2" t="s">
        <v>39</v>
      </c>
      <c r="B33" s="1">
        <v>0</v>
      </c>
      <c r="C33" s="1">
        <v>2223.98</v>
      </c>
      <c r="D33" s="1">
        <v>0</v>
      </c>
      <c r="E33" s="1">
        <v>0</v>
      </c>
      <c r="F33" s="1">
        <v>258.27999999999997</v>
      </c>
      <c r="G33" s="1">
        <v>0</v>
      </c>
      <c r="H33" s="1">
        <v>226.28</v>
      </c>
      <c r="I33" s="1">
        <v>973.58</v>
      </c>
      <c r="J33" s="1">
        <v>2748.2</v>
      </c>
      <c r="K33" s="1">
        <v>14690.4</v>
      </c>
      <c r="L33" s="1">
        <v>0</v>
      </c>
      <c r="M33" s="1">
        <v>26186</v>
      </c>
      <c r="N33" s="6">
        <f t="shared" si="0"/>
        <v>47306.720000000001</v>
      </c>
    </row>
    <row r="35" spans="1:14" x14ac:dyDescent="0.2">
      <c r="A35" s="3" t="s">
        <v>41</v>
      </c>
      <c r="B35" s="5">
        <f>SUM(B$7:B$33)</f>
        <v>107079311.85000001</v>
      </c>
      <c r="C35" s="5">
        <f t="shared" ref="C35:N35" si="1">SUM(C$7:C$33)</f>
        <v>378319.37999999995</v>
      </c>
      <c r="D35" s="5">
        <f t="shared" si="1"/>
        <v>3459632.41</v>
      </c>
      <c r="E35" s="5">
        <f t="shared" si="1"/>
        <v>80843.22</v>
      </c>
      <c r="F35" s="5">
        <f t="shared" si="1"/>
        <v>4377314.76</v>
      </c>
      <c r="G35" s="5">
        <f t="shared" si="1"/>
        <v>9266374.0700000003</v>
      </c>
      <c r="H35" s="5">
        <f t="shared" si="1"/>
        <v>13480207.289999999</v>
      </c>
      <c r="I35" s="5">
        <f t="shared" si="1"/>
        <v>43716173.82</v>
      </c>
      <c r="J35" s="5">
        <f t="shared" si="1"/>
        <v>24031550.940000001</v>
      </c>
      <c r="K35" s="5">
        <f t="shared" si="1"/>
        <v>48304780.36999999</v>
      </c>
      <c r="L35" s="5">
        <f t="shared" si="1"/>
        <v>170034.13999999998</v>
      </c>
      <c r="M35" s="5">
        <f t="shared" si="1"/>
        <v>49571329</v>
      </c>
      <c r="N35" s="5">
        <f t="shared" si="1"/>
        <v>303915871.25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2024-06-05T20:43:35Z</dcterms:modified>
</cp:coreProperties>
</file>