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3BC23B1D-63A0-44F6-9232-55924A4D8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<sst xmlns="http://schemas.openxmlformats.org/spreadsheetml/2006/main" count="84" uniqueCount="42">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</sst>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MAIO/2023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185827.48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83419.94</v>
      </c>
      <c r="K7" s="1">
        <v>0</v>
      </c>
      <c r="L7" s="1">
        <v>0</v>
      </c>
      <c r="M7" s="1">
        <v>0</v>
      </c>
      <c r="N7" s="6">
        <f>SUM($B7:$M7)</f>
        <v>269247.42000000004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24677.26</v>
      </c>
      <c r="H8" s="1">
        <v>179077.78</v>
      </c>
      <c r="I8" s="1">
        <v>207561.01</v>
      </c>
      <c r="J8" s="1">
        <v>5541696.7300000004</v>
      </c>
      <c r="K8" s="1">
        <v>214099.31</v>
      </c>
      <c r="L8" s="1">
        <v>0</v>
      </c>
      <c r="M8" s="1">
        <v>0</v>
      </c>
      <c r="N8" s="6">
        <f t="shared" ref="N8:N33" si="0">SUM($B8:$M8)</f>
        <v>6167112.0899999999</v>
      </c>
    </row>
    <row r="9" spans="1:14" x14ac:dyDescent="0.2">
      <c r="A9" s="2" t="s">
        <v>15</v>
      </c>
      <c r="B9" s="1">
        <v>0</v>
      </c>
      <c r="C9" s="1">
        <v>0</v>
      </c>
      <c r="D9" s="1">
        <v>51658.95</v>
      </c>
      <c r="E9" s="1">
        <v>0</v>
      </c>
      <c r="F9" s="1">
        <v>0</v>
      </c>
      <c r="G9" s="1">
        <v>0</v>
      </c>
      <c r="H9" s="1">
        <v>304271.32</v>
      </c>
      <c r="I9" s="1">
        <v>28963.35</v>
      </c>
      <c r="J9" s="1">
        <v>1933455.59</v>
      </c>
      <c r="K9" s="1">
        <v>35435.730000000003</v>
      </c>
      <c r="L9" s="1">
        <v>0</v>
      </c>
      <c r="M9" s="1">
        <v>0</v>
      </c>
      <c r="N9" s="6">
        <f t="shared" si="0"/>
        <v>2353784.94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42276.35</v>
      </c>
      <c r="I10" s="1">
        <v>0</v>
      </c>
      <c r="J10" s="1">
        <v>18235.57</v>
      </c>
      <c r="K10" s="1">
        <v>0</v>
      </c>
      <c r="L10" s="1">
        <v>0</v>
      </c>
      <c r="M10" s="1">
        <v>0</v>
      </c>
      <c r="N10" s="6">
        <f t="shared" si="0"/>
        <v>60511.92</v>
      </c>
    </row>
    <row r="11" spans="1:14" x14ac:dyDescent="0.2">
      <c r="A11" s="2" t="s">
        <v>17</v>
      </c>
      <c r="B11" s="1">
        <v>0</v>
      </c>
      <c r="C11" s="1">
        <v>261484.15</v>
      </c>
      <c r="D11" s="1">
        <v>92028.62</v>
      </c>
      <c r="E11" s="1">
        <v>0</v>
      </c>
      <c r="F11" s="1">
        <v>0</v>
      </c>
      <c r="G11" s="1">
        <v>0</v>
      </c>
      <c r="H11" s="1">
        <v>2170741.3199999998</v>
      </c>
      <c r="I11" s="1">
        <v>385483.54</v>
      </c>
      <c r="J11" s="1">
        <v>8339535.9900000002</v>
      </c>
      <c r="K11" s="1">
        <v>384487.09</v>
      </c>
      <c r="L11" s="1">
        <v>165.67</v>
      </c>
      <c r="M11" s="1">
        <v>0</v>
      </c>
      <c r="N11" s="6">
        <f t="shared" si="0"/>
        <v>11633926.380000001</v>
      </c>
    </row>
    <row r="12" spans="1:14" x14ac:dyDescent="0.2">
      <c r="A12" s="2" t="s">
        <v>18</v>
      </c>
      <c r="B12" s="1">
        <v>0</v>
      </c>
      <c r="C12" s="1">
        <v>1411.17</v>
      </c>
      <c r="D12" s="1">
        <v>0</v>
      </c>
      <c r="E12" s="1">
        <v>0</v>
      </c>
      <c r="F12" s="1">
        <v>35580.410000000003</v>
      </c>
      <c r="G12" s="1">
        <v>0</v>
      </c>
      <c r="H12" s="1">
        <v>4359308.03</v>
      </c>
      <c r="I12" s="1">
        <v>1234672.8899999999</v>
      </c>
      <c r="J12" s="1">
        <v>3108666.17</v>
      </c>
      <c r="K12" s="1">
        <v>291170.82</v>
      </c>
      <c r="L12" s="1">
        <v>234.15</v>
      </c>
      <c r="M12" s="1">
        <v>0</v>
      </c>
      <c r="N12" s="6">
        <f t="shared" si="0"/>
        <v>9031043.6400000006</v>
      </c>
    </row>
    <row r="13" spans="1:14" x14ac:dyDescent="0.2">
      <c r="A13" s="2" t="s">
        <v>19</v>
      </c>
      <c r="B13" s="1">
        <v>793104.92</v>
      </c>
      <c r="C13" s="1">
        <v>0</v>
      </c>
      <c r="D13" s="1">
        <v>0</v>
      </c>
      <c r="E13" s="1">
        <v>0</v>
      </c>
      <c r="F13" s="1">
        <v>31031.57</v>
      </c>
      <c r="G13" s="1">
        <v>0</v>
      </c>
      <c r="H13" s="1">
        <v>0</v>
      </c>
      <c r="I13" s="1">
        <v>18191.36</v>
      </c>
      <c r="J13" s="1">
        <v>3412627.58</v>
      </c>
      <c r="K13" s="1">
        <v>603132.02</v>
      </c>
      <c r="L13" s="1">
        <v>1490.69</v>
      </c>
      <c r="M13" s="1">
        <v>0</v>
      </c>
      <c r="N13" s="6">
        <f t="shared" si="0"/>
        <v>4859578.1399999997</v>
      </c>
    </row>
    <row r="14" spans="1:14" x14ac:dyDescent="0.2">
      <c r="A14" s="2" t="s">
        <v>20</v>
      </c>
      <c r="B14" s="1">
        <v>15460510</v>
      </c>
      <c r="C14" s="1">
        <v>0</v>
      </c>
      <c r="D14" s="1">
        <v>1264712.58</v>
      </c>
      <c r="E14" s="1">
        <v>0</v>
      </c>
      <c r="F14" s="1">
        <v>4952.6899999999996</v>
      </c>
      <c r="G14" s="1">
        <v>0</v>
      </c>
      <c r="H14" s="1">
        <v>6488346.2300000004</v>
      </c>
      <c r="I14" s="1">
        <v>3101752.61</v>
      </c>
      <c r="J14" s="1">
        <v>12702417.390000001</v>
      </c>
      <c r="K14" s="1">
        <v>576124.88</v>
      </c>
      <c r="L14" s="1">
        <v>0</v>
      </c>
      <c r="M14" s="1">
        <v>0</v>
      </c>
      <c r="N14" s="6">
        <f t="shared" si="0"/>
        <v>39598816.380000003</v>
      </c>
    </row>
    <row r="15" spans="1:14" x14ac:dyDescent="0.2">
      <c r="A15" s="2" t="s">
        <v>21</v>
      </c>
      <c r="B15" s="1">
        <v>31.02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7180.95</v>
      </c>
      <c r="J15" s="1">
        <v>146661.81</v>
      </c>
      <c r="K15" s="1">
        <v>13341.2</v>
      </c>
      <c r="L15" s="1">
        <v>0</v>
      </c>
      <c r="M15" s="1">
        <v>0</v>
      </c>
      <c r="N15" s="6">
        <f t="shared" si="0"/>
        <v>167214.98000000001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2913.75</v>
      </c>
      <c r="H16" s="1">
        <v>1435039.24</v>
      </c>
      <c r="I16" s="1">
        <v>391643.55</v>
      </c>
      <c r="J16" s="1">
        <v>589821.18000000005</v>
      </c>
      <c r="K16" s="1">
        <v>235635.51</v>
      </c>
      <c r="L16" s="1">
        <v>0</v>
      </c>
      <c r="M16" s="1">
        <v>0</v>
      </c>
      <c r="N16" s="6">
        <f t="shared" si="0"/>
        <v>2655053.2300000004</v>
      </c>
    </row>
    <row r="17" spans="1:14" x14ac:dyDescent="0.2">
      <c r="A17" s="2" t="s">
        <v>23</v>
      </c>
      <c r="B17" s="1">
        <v>792663.89</v>
      </c>
      <c r="C17" s="1">
        <v>0</v>
      </c>
      <c r="D17" s="1">
        <v>9109.41</v>
      </c>
      <c r="E17" s="1">
        <v>0</v>
      </c>
      <c r="F17" s="1">
        <v>47973.65</v>
      </c>
      <c r="G17" s="1">
        <v>0</v>
      </c>
      <c r="H17" s="1">
        <v>66017.179999999993</v>
      </c>
      <c r="I17" s="1">
        <v>0</v>
      </c>
      <c r="J17" s="1">
        <v>47282.32</v>
      </c>
      <c r="K17" s="1">
        <v>626.62</v>
      </c>
      <c r="L17" s="1">
        <v>3725.14</v>
      </c>
      <c r="M17" s="1">
        <v>0</v>
      </c>
      <c r="N17" s="6">
        <f t="shared" si="0"/>
        <v>967398.21000000008</v>
      </c>
    </row>
    <row r="18" spans="1:14" x14ac:dyDescent="0.2">
      <c r="A18" s="2" t="s">
        <v>24</v>
      </c>
      <c r="B18" s="1">
        <v>0</v>
      </c>
      <c r="C18" s="1">
        <v>0</v>
      </c>
      <c r="D18" s="1">
        <v>128458</v>
      </c>
      <c r="E18" s="1">
        <v>0</v>
      </c>
      <c r="F18" s="1">
        <v>14682.46</v>
      </c>
      <c r="G18" s="1">
        <v>2941.15</v>
      </c>
      <c r="H18" s="1">
        <v>0</v>
      </c>
      <c r="I18" s="1">
        <v>0</v>
      </c>
      <c r="J18" s="1">
        <v>275179.62</v>
      </c>
      <c r="K18" s="1">
        <v>366.31</v>
      </c>
      <c r="L18" s="1">
        <v>2562.2199999999998</v>
      </c>
      <c r="M18" s="1">
        <v>0</v>
      </c>
      <c r="N18" s="6">
        <f t="shared" si="0"/>
        <v>424189.75999999995</v>
      </c>
    </row>
    <row r="19" spans="1:14" x14ac:dyDescent="0.2">
      <c r="A19" s="2" t="s">
        <v>25</v>
      </c>
      <c r="B19" s="1">
        <v>0</v>
      </c>
      <c r="C19" s="1">
        <v>0</v>
      </c>
      <c r="D19" s="1">
        <v>8629.25</v>
      </c>
      <c r="E19" s="1">
        <v>0</v>
      </c>
      <c r="F19" s="1">
        <v>0</v>
      </c>
      <c r="G19" s="1">
        <v>0</v>
      </c>
      <c r="H19" s="1">
        <v>1562.48</v>
      </c>
      <c r="I19" s="1">
        <v>6074.32</v>
      </c>
      <c r="J19" s="1">
        <v>210885.77</v>
      </c>
      <c r="K19" s="1">
        <v>9212.3799999999992</v>
      </c>
      <c r="L19" s="1">
        <v>0</v>
      </c>
      <c r="M19" s="1">
        <v>0</v>
      </c>
      <c r="N19" s="6">
        <f t="shared" si="0"/>
        <v>236364.19999999998</v>
      </c>
    </row>
    <row r="20" spans="1:14" x14ac:dyDescent="0.2">
      <c r="A20" s="2" t="s">
        <v>26</v>
      </c>
      <c r="B20" s="1">
        <v>0</v>
      </c>
      <c r="C20" s="1">
        <v>31502.55</v>
      </c>
      <c r="D20" s="1">
        <v>0</v>
      </c>
      <c r="E20" s="1">
        <v>0</v>
      </c>
      <c r="F20" s="1">
        <v>1367.78</v>
      </c>
      <c r="G20" s="1">
        <v>0</v>
      </c>
      <c r="H20" s="1">
        <v>101151.62</v>
      </c>
      <c r="I20" s="1">
        <v>11714.51</v>
      </c>
      <c r="J20" s="1">
        <v>857970.02</v>
      </c>
      <c r="K20" s="1">
        <v>30519.29</v>
      </c>
      <c r="L20" s="1">
        <v>0</v>
      </c>
      <c r="M20" s="1">
        <v>0</v>
      </c>
      <c r="N20" s="6">
        <f t="shared" si="0"/>
        <v>1034225.77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983120.11</v>
      </c>
      <c r="I21" s="1">
        <v>292167.88</v>
      </c>
      <c r="J21" s="1">
        <v>4957666.93</v>
      </c>
      <c r="K21" s="1">
        <v>268935.71999999997</v>
      </c>
      <c r="L21" s="1">
        <v>0</v>
      </c>
      <c r="M21" s="1">
        <v>0</v>
      </c>
      <c r="N21" s="6">
        <f t="shared" si="0"/>
        <v>6501890.6399999997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11970233.939999999</v>
      </c>
      <c r="I22" s="1">
        <v>1447786.28</v>
      </c>
      <c r="J22" s="1">
        <v>24172710.359999999</v>
      </c>
      <c r="K22" s="1">
        <v>973097.07</v>
      </c>
      <c r="L22" s="1">
        <v>0</v>
      </c>
      <c r="M22" s="1">
        <v>0</v>
      </c>
      <c r="N22" s="6">
        <f t="shared" si="0"/>
        <v>38563827.649999999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607614.78</v>
      </c>
      <c r="I23" s="1">
        <v>29871.84</v>
      </c>
      <c r="J23" s="1">
        <v>934692.1</v>
      </c>
      <c r="K23" s="1">
        <v>20350.28</v>
      </c>
      <c r="L23" s="1">
        <v>0</v>
      </c>
      <c r="M23" s="1">
        <v>0</v>
      </c>
      <c r="N23" s="6">
        <f t="shared" si="0"/>
        <v>1592529</v>
      </c>
    </row>
    <row r="24" spans="1:14" x14ac:dyDescent="0.2">
      <c r="A24" s="2" t="s">
        <v>30</v>
      </c>
      <c r="B24" s="1">
        <v>0</v>
      </c>
      <c r="C24" s="1">
        <v>0</v>
      </c>
      <c r="D24" s="1">
        <v>38118.65</v>
      </c>
      <c r="E24" s="1">
        <v>248.77</v>
      </c>
      <c r="F24" s="1">
        <v>24018.400000000001</v>
      </c>
      <c r="G24" s="1">
        <v>1566954.04</v>
      </c>
      <c r="H24" s="1">
        <v>559159.72</v>
      </c>
      <c r="I24" s="1">
        <v>91045.03</v>
      </c>
      <c r="J24" s="1">
        <v>7555245.2400000002</v>
      </c>
      <c r="K24" s="1">
        <v>130004.18</v>
      </c>
      <c r="L24" s="1">
        <v>26876.05</v>
      </c>
      <c r="M24" s="1">
        <v>0</v>
      </c>
      <c r="N24" s="6">
        <f t="shared" si="0"/>
        <v>9991670.0800000001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63158.51</v>
      </c>
      <c r="G25" s="1">
        <v>0</v>
      </c>
      <c r="H25" s="1">
        <v>42783132.640000001</v>
      </c>
      <c r="I25" s="1">
        <v>2390690.88</v>
      </c>
      <c r="J25" s="1">
        <v>52666864.25</v>
      </c>
      <c r="K25" s="1">
        <v>2645052.5699999998</v>
      </c>
      <c r="L25" s="1">
        <v>2134.4</v>
      </c>
      <c r="M25" s="1">
        <v>0</v>
      </c>
      <c r="N25" s="6">
        <f t="shared" si="0"/>
        <v>100551033.25</v>
      </c>
    </row>
    <row r="26" spans="1:14" x14ac:dyDescent="0.2">
      <c r="A26" s="2" t="s">
        <v>32</v>
      </c>
      <c r="B26" s="1">
        <v>0</v>
      </c>
      <c r="C26" s="1">
        <v>0</v>
      </c>
      <c r="D26" s="1">
        <v>10397.200000000001</v>
      </c>
      <c r="E26" s="1">
        <v>0</v>
      </c>
      <c r="F26" s="1">
        <v>15285.1</v>
      </c>
      <c r="G26" s="1">
        <v>0</v>
      </c>
      <c r="H26" s="1">
        <v>447254.28</v>
      </c>
      <c r="I26" s="1">
        <v>48093.94</v>
      </c>
      <c r="J26" s="1">
        <v>1652000.29</v>
      </c>
      <c r="K26" s="1">
        <v>40341.480000000003</v>
      </c>
      <c r="L26" s="1">
        <v>0</v>
      </c>
      <c r="M26" s="1">
        <v>0</v>
      </c>
      <c r="N26" s="6">
        <f t="shared" si="0"/>
        <v>2213372.29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23234.42</v>
      </c>
      <c r="I27" s="1">
        <v>66.06</v>
      </c>
      <c r="J27" s="1">
        <v>135707.35</v>
      </c>
      <c r="K27" s="1">
        <v>4742.1899999999996</v>
      </c>
      <c r="L27" s="1">
        <v>0</v>
      </c>
      <c r="M27" s="1">
        <v>0</v>
      </c>
      <c r="N27" s="6">
        <f t="shared" si="0"/>
        <v>163750.02000000002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14867.75</v>
      </c>
      <c r="K28" s="1">
        <v>1049.6099999999999</v>
      </c>
      <c r="L28" s="1">
        <v>0</v>
      </c>
      <c r="M28" s="1">
        <v>0</v>
      </c>
      <c r="N28" s="6">
        <f t="shared" si="0"/>
        <v>15917.36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35451.78</v>
      </c>
      <c r="G29" s="1">
        <v>138429.60999999999</v>
      </c>
      <c r="H29" s="1">
        <v>1715912.16</v>
      </c>
      <c r="I29" s="1">
        <v>120672.03</v>
      </c>
      <c r="J29" s="1">
        <v>4790295.54</v>
      </c>
      <c r="K29" s="1">
        <v>65816.98</v>
      </c>
      <c r="L29" s="1">
        <v>238.92</v>
      </c>
      <c r="M29" s="1">
        <v>0</v>
      </c>
      <c r="N29" s="6">
        <f t="shared" si="0"/>
        <v>6917205.6800000006</v>
      </c>
    </row>
    <row r="30" spans="1:14" x14ac:dyDescent="0.2">
      <c r="A30" s="2" t="s">
        <v>36</v>
      </c>
      <c r="B30" s="1">
        <v>4531451.6500000004</v>
      </c>
      <c r="C30" s="1">
        <v>1500</v>
      </c>
      <c r="D30" s="1">
        <v>0</v>
      </c>
      <c r="E30" s="1">
        <v>0</v>
      </c>
      <c r="F30" s="1">
        <v>2159.2800000000002</v>
      </c>
      <c r="G30" s="1">
        <v>490942.45</v>
      </c>
      <c r="H30" s="1">
        <v>3931116.65</v>
      </c>
      <c r="I30" s="1">
        <v>1128234.1499999999</v>
      </c>
      <c r="J30" s="1">
        <v>36908964.219999999</v>
      </c>
      <c r="K30" s="1">
        <v>613581.88</v>
      </c>
      <c r="L30" s="1">
        <v>0</v>
      </c>
      <c r="M30" s="1">
        <v>0</v>
      </c>
      <c r="N30" s="6">
        <f t="shared" si="0"/>
        <v>47607950.280000001</v>
      </c>
    </row>
    <row r="31" spans="1:14" x14ac:dyDescent="0.2">
      <c r="A31" s="2" t="s">
        <v>37</v>
      </c>
      <c r="B31" s="1">
        <v>0</v>
      </c>
      <c r="C31" s="1">
        <v>0</v>
      </c>
      <c r="D31" s="1">
        <v>341.4</v>
      </c>
      <c r="E31" s="1">
        <v>0</v>
      </c>
      <c r="F31" s="1">
        <v>0</v>
      </c>
      <c r="G31" s="1">
        <v>0</v>
      </c>
      <c r="H31" s="1">
        <v>4615627.1100000003</v>
      </c>
      <c r="I31" s="1">
        <v>437628.38</v>
      </c>
      <c r="J31" s="1">
        <v>3597232</v>
      </c>
      <c r="K31" s="1">
        <v>139550.51</v>
      </c>
      <c r="L31" s="1">
        <v>0</v>
      </c>
      <c r="M31" s="1">
        <v>0</v>
      </c>
      <c r="N31" s="6">
        <f t="shared" si="0"/>
        <v>8790379.4000000004</v>
      </c>
    </row>
    <row r="32" spans="1:14" x14ac:dyDescent="0.2">
      <c r="A32" s="2" t="s">
        <v>38</v>
      </c>
      <c r="B32" s="1">
        <v>33678.410000000003</v>
      </c>
      <c r="C32" s="1">
        <v>0</v>
      </c>
      <c r="D32" s="1">
        <v>665639.56999999995</v>
      </c>
      <c r="E32" s="1">
        <v>0</v>
      </c>
      <c r="F32" s="1">
        <v>965660.43</v>
      </c>
      <c r="G32" s="1">
        <v>0</v>
      </c>
      <c r="H32" s="1">
        <v>44391959.090000004</v>
      </c>
      <c r="I32" s="1">
        <v>4444907.3099999996</v>
      </c>
      <c r="J32" s="1">
        <v>32985089.77</v>
      </c>
      <c r="K32" s="1">
        <v>1613336.63</v>
      </c>
      <c r="L32" s="1">
        <v>2274.11</v>
      </c>
      <c r="M32" s="1">
        <v>0</v>
      </c>
      <c r="N32" s="6">
        <f t="shared" si="0"/>
        <v>85102545.319999993</v>
      </c>
    </row>
    <row r="33" spans="1:14" x14ac:dyDescent="0.2">
      <c r="A33" s="2" t="s">
        <v>39</v>
      </c>
      <c r="B33" s="1">
        <v>0</v>
      </c>
      <c r="C33" s="1">
        <v>62544.71</v>
      </c>
      <c r="D33" s="1">
        <v>0</v>
      </c>
      <c r="E33" s="1">
        <v>0</v>
      </c>
      <c r="F33" s="1">
        <v>0</v>
      </c>
      <c r="G33" s="1">
        <v>0</v>
      </c>
      <c r="H33" s="1">
        <v>266.08999999999997</v>
      </c>
      <c r="I33" s="1">
        <v>395.64</v>
      </c>
      <c r="J33" s="1">
        <v>20311.48</v>
      </c>
      <c r="K33" s="1">
        <v>1350.66</v>
      </c>
      <c r="L33" s="1">
        <v>0</v>
      </c>
      <c r="M33" s="1">
        <v>0</v>
      </c>
      <c r="N33" s="6">
        <f t="shared" si="0"/>
        <v>84868.58</v>
      </c>
    </row>
    <row r="35" spans="1:14" x14ac:dyDescent="0.2">
      <c r="A35" s="3" t="s">
        <v>41</v>
      </c>
      <c r="B35" s="4">
        <f>SUM(B$7:B$33)</f>
        <v>21611439.889999997</v>
      </c>
      <c r="C35" s="4">
        <f t="shared" ref="C35:N35" si="1">SUM(C$7:C$33)</f>
        <v>544270.05999999994</v>
      </c>
      <c r="D35" s="4">
        <f t="shared" si="1"/>
        <v>2319482.2899999996</v>
      </c>
      <c r="E35" s="4">
        <f t="shared" si="1"/>
        <v>248.77</v>
      </c>
      <c r="F35" s="4">
        <f t="shared" si="1"/>
        <v>1241322.06</v>
      </c>
      <c r="G35" s="4">
        <f t="shared" si="1"/>
        <v>2226858.2600000002</v>
      </c>
      <c r="H35" s="4">
        <f t="shared" si="1"/>
        <v>127176422.54000002</v>
      </c>
      <c r="I35" s="4">
        <f t="shared" si="1"/>
        <v>15824797.510000002</v>
      </c>
      <c r="J35" s="4">
        <f t="shared" si="1"/>
        <v>207659502.96000001</v>
      </c>
      <c r="K35" s="4">
        <f t="shared" si="1"/>
        <v>8911360.9200000018</v>
      </c>
      <c r="L35" s="4">
        <f t="shared" si="1"/>
        <v>39701.35</v>
      </c>
      <c r="M35" s="4">
        <f t="shared" si="1"/>
        <v>0</v>
      </c>
      <c r="N35" s="4">
        <f t="shared" si="1"/>
        <v>387555406.61000001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5.140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189630.65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86509.1</v>
      </c>
      <c r="K7" s="1">
        <v>18921.05</v>
      </c>
      <c r="L7" s="1">
        <v>0</v>
      </c>
      <c r="M7" s="1">
        <v>17807</v>
      </c>
      <c r="N7" s="6">
        <f>SUM($B7:$M7)</f>
        <v>312867.8</v>
      </c>
    </row>
    <row r="8" spans="1:14" x14ac:dyDescent="0.2">
      <c r="A8" s="2" t="s">
        <v>14</v>
      </c>
      <c r="B8" s="1">
        <v>0</v>
      </c>
      <c r="C8" s="1">
        <v>0</v>
      </c>
      <c r="D8" s="1">
        <v>805.8</v>
      </c>
      <c r="E8" s="1">
        <v>0</v>
      </c>
      <c r="F8" s="1">
        <v>0</v>
      </c>
      <c r="G8" s="1">
        <v>130701.3</v>
      </c>
      <c r="H8" s="1">
        <v>212221.52</v>
      </c>
      <c r="I8" s="1">
        <v>868180.09</v>
      </c>
      <c r="J8" s="1">
        <v>6533828.1399999997</v>
      </c>
      <c r="K8" s="1">
        <v>1144135.57</v>
      </c>
      <c r="L8" s="1">
        <v>0</v>
      </c>
      <c r="M8" s="1">
        <v>874293</v>
      </c>
      <c r="N8" s="6">
        <f t="shared" ref="N8:N33" si="0">SUM($B8:$M8)</f>
        <v>9764165.4199999999</v>
      </c>
    </row>
    <row r="9" spans="1:14" x14ac:dyDescent="0.2">
      <c r="A9" s="2" t="s">
        <v>15</v>
      </c>
      <c r="B9" s="1">
        <v>0</v>
      </c>
      <c r="C9" s="1">
        <v>0</v>
      </c>
      <c r="D9" s="1">
        <v>245370.5</v>
      </c>
      <c r="E9" s="1">
        <v>0</v>
      </c>
      <c r="F9" s="1">
        <v>0</v>
      </c>
      <c r="G9" s="1">
        <v>0</v>
      </c>
      <c r="H9" s="1">
        <v>305620.17</v>
      </c>
      <c r="I9" s="1">
        <v>28963.35</v>
      </c>
      <c r="J9" s="1">
        <v>1948815.17</v>
      </c>
      <c r="K9" s="1">
        <v>106970.69</v>
      </c>
      <c r="L9" s="1">
        <v>0</v>
      </c>
      <c r="M9" s="1">
        <v>134709</v>
      </c>
      <c r="N9" s="6">
        <f t="shared" si="0"/>
        <v>2770448.88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43183.87</v>
      </c>
      <c r="I10" s="1">
        <v>0</v>
      </c>
      <c r="J10" s="1">
        <v>31541.38</v>
      </c>
      <c r="K10" s="1">
        <v>9311.9699999999993</v>
      </c>
      <c r="L10" s="1">
        <v>0</v>
      </c>
      <c r="M10" s="1">
        <v>5429</v>
      </c>
      <c r="N10" s="6">
        <f t="shared" si="0"/>
        <v>89466.22</v>
      </c>
    </row>
    <row r="11" spans="1:14" x14ac:dyDescent="0.2">
      <c r="A11" s="2" t="s">
        <v>17</v>
      </c>
      <c r="B11" s="1">
        <v>0</v>
      </c>
      <c r="C11" s="1">
        <v>368783.98</v>
      </c>
      <c r="D11" s="1">
        <v>371028.86</v>
      </c>
      <c r="E11" s="1">
        <v>13685.64</v>
      </c>
      <c r="F11" s="1">
        <v>3867.29</v>
      </c>
      <c r="G11" s="1">
        <v>0</v>
      </c>
      <c r="H11" s="1">
        <v>2509791.0099999998</v>
      </c>
      <c r="I11" s="1">
        <v>1892969.37</v>
      </c>
      <c r="J11" s="1">
        <v>9780289.25</v>
      </c>
      <c r="K11" s="1">
        <v>2447532.79</v>
      </c>
      <c r="L11" s="1">
        <v>331.34</v>
      </c>
      <c r="M11" s="1">
        <v>2252232</v>
      </c>
      <c r="N11" s="6">
        <f t="shared" si="0"/>
        <v>19640511.530000001</v>
      </c>
    </row>
    <row r="12" spans="1:14" x14ac:dyDescent="0.2">
      <c r="A12" s="2" t="s">
        <v>18</v>
      </c>
      <c r="B12" s="1">
        <v>0</v>
      </c>
      <c r="C12" s="1">
        <v>1411.17</v>
      </c>
      <c r="D12" s="1">
        <v>0</v>
      </c>
      <c r="E12" s="1">
        <v>0</v>
      </c>
      <c r="F12" s="1">
        <v>176028.45</v>
      </c>
      <c r="G12" s="1">
        <v>2913.75</v>
      </c>
      <c r="H12" s="1">
        <v>5029399.96</v>
      </c>
      <c r="I12" s="1">
        <v>3172069.22</v>
      </c>
      <c r="J12" s="1">
        <v>3439671.08</v>
      </c>
      <c r="K12" s="1">
        <v>1807458.96</v>
      </c>
      <c r="L12" s="1">
        <v>468.3</v>
      </c>
      <c r="M12" s="1">
        <v>1471380</v>
      </c>
      <c r="N12" s="6">
        <f t="shared" si="0"/>
        <v>15100800.890000001</v>
      </c>
    </row>
    <row r="13" spans="1:14" x14ac:dyDescent="0.2">
      <c r="A13" s="2" t="s">
        <v>19</v>
      </c>
      <c r="B13" s="1">
        <v>18338563.710000001</v>
      </c>
      <c r="C13" s="1">
        <v>0</v>
      </c>
      <c r="D13" s="1">
        <v>0</v>
      </c>
      <c r="E13" s="1">
        <v>0</v>
      </c>
      <c r="F13" s="1">
        <v>129196.14</v>
      </c>
      <c r="G13" s="1">
        <v>0</v>
      </c>
      <c r="H13" s="1">
        <v>0</v>
      </c>
      <c r="I13" s="1">
        <v>52449.82</v>
      </c>
      <c r="J13" s="1">
        <v>3596662.17</v>
      </c>
      <c r="K13" s="1">
        <v>4186849.95</v>
      </c>
      <c r="L13" s="1">
        <v>7453.45</v>
      </c>
      <c r="M13" s="1">
        <v>4032417</v>
      </c>
      <c r="N13" s="6">
        <f t="shared" si="0"/>
        <v>30343592.240000002</v>
      </c>
    </row>
    <row r="14" spans="1:14" x14ac:dyDescent="0.2">
      <c r="A14" s="2" t="s">
        <v>20</v>
      </c>
      <c r="B14" s="1">
        <v>15805510</v>
      </c>
      <c r="C14" s="1">
        <v>0</v>
      </c>
      <c r="D14" s="1">
        <v>1860310.32</v>
      </c>
      <c r="E14" s="1">
        <v>0</v>
      </c>
      <c r="F14" s="1">
        <v>12604.34</v>
      </c>
      <c r="G14" s="1">
        <v>0</v>
      </c>
      <c r="H14" s="1">
        <v>8172698.7300000004</v>
      </c>
      <c r="I14" s="1">
        <v>5019050.67</v>
      </c>
      <c r="J14" s="1">
        <v>14363466.140000001</v>
      </c>
      <c r="K14" s="1">
        <v>2723452.35</v>
      </c>
      <c r="L14" s="1">
        <v>0</v>
      </c>
      <c r="M14" s="1">
        <v>2053688</v>
      </c>
      <c r="N14" s="6">
        <f t="shared" si="0"/>
        <v>50010780.550000004</v>
      </c>
    </row>
    <row r="15" spans="1:14" x14ac:dyDescent="0.2">
      <c r="A15" s="2" t="s">
        <v>21</v>
      </c>
      <c r="B15" s="1">
        <v>8314587.7800000003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38058.839999999997</v>
      </c>
      <c r="J15" s="1">
        <v>159063.53</v>
      </c>
      <c r="K15" s="1">
        <v>98169.45</v>
      </c>
      <c r="L15" s="1">
        <v>0</v>
      </c>
      <c r="M15" s="1">
        <v>109506</v>
      </c>
      <c r="N15" s="6">
        <f t="shared" si="0"/>
        <v>8719385.5999999996</v>
      </c>
    </row>
    <row r="16" spans="1:14" x14ac:dyDescent="0.2">
      <c r="A16" s="2" t="s">
        <v>22</v>
      </c>
      <c r="B16" s="1">
        <v>0</v>
      </c>
      <c r="C16" s="1">
        <v>33686.22</v>
      </c>
      <c r="D16" s="1">
        <v>0</v>
      </c>
      <c r="E16" s="1">
        <v>0</v>
      </c>
      <c r="F16" s="1">
        <v>0</v>
      </c>
      <c r="G16" s="1">
        <v>11655</v>
      </c>
      <c r="H16" s="1">
        <v>1856273.09</v>
      </c>
      <c r="I16" s="1">
        <v>1452348.53</v>
      </c>
      <c r="J16" s="1">
        <v>718354.28</v>
      </c>
      <c r="K16" s="1">
        <v>1374615.74</v>
      </c>
      <c r="L16" s="1">
        <v>0</v>
      </c>
      <c r="M16" s="1">
        <v>1205466</v>
      </c>
      <c r="N16" s="6">
        <f t="shared" si="0"/>
        <v>6652398.8600000003</v>
      </c>
    </row>
    <row r="17" spans="1:14" x14ac:dyDescent="0.2">
      <c r="A17" s="2" t="s">
        <v>23</v>
      </c>
      <c r="B17" s="1">
        <v>38844947.659999996</v>
      </c>
      <c r="C17" s="1">
        <v>37179.08</v>
      </c>
      <c r="D17" s="1">
        <v>48114.28</v>
      </c>
      <c r="E17" s="1">
        <v>0</v>
      </c>
      <c r="F17" s="1">
        <v>252474.9</v>
      </c>
      <c r="G17" s="1">
        <v>0</v>
      </c>
      <c r="H17" s="1">
        <v>66516.28</v>
      </c>
      <c r="I17" s="1">
        <v>1062.8</v>
      </c>
      <c r="J17" s="1">
        <v>58626.46</v>
      </c>
      <c r="K17" s="1">
        <v>119412.67</v>
      </c>
      <c r="L17" s="1">
        <v>21490.880000000001</v>
      </c>
      <c r="M17" s="1">
        <v>232619</v>
      </c>
      <c r="N17" s="6">
        <f t="shared" si="0"/>
        <v>39682444.009999998</v>
      </c>
    </row>
    <row r="18" spans="1:14" x14ac:dyDescent="0.2">
      <c r="A18" s="2" t="s">
        <v>24</v>
      </c>
      <c r="B18" s="1">
        <v>12220</v>
      </c>
      <c r="C18" s="1">
        <v>0</v>
      </c>
      <c r="D18" s="1">
        <v>728322</v>
      </c>
      <c r="E18" s="1">
        <v>1256.6400000000001</v>
      </c>
      <c r="F18" s="1">
        <v>73644.009999999995</v>
      </c>
      <c r="G18" s="1">
        <v>11758.57</v>
      </c>
      <c r="H18" s="1">
        <v>0</v>
      </c>
      <c r="I18" s="1">
        <v>0</v>
      </c>
      <c r="J18" s="1">
        <v>288072.09999999998</v>
      </c>
      <c r="K18" s="1">
        <v>45787.67</v>
      </c>
      <c r="L18" s="1">
        <v>10814.79</v>
      </c>
      <c r="M18" s="1">
        <v>60907</v>
      </c>
      <c r="N18" s="6">
        <f t="shared" si="0"/>
        <v>1232782.7799999998</v>
      </c>
    </row>
    <row r="19" spans="1:14" x14ac:dyDescent="0.2">
      <c r="A19" s="2" t="s">
        <v>25</v>
      </c>
      <c r="B19" s="1">
        <v>0</v>
      </c>
      <c r="C19" s="1">
        <v>500</v>
      </c>
      <c r="D19" s="1">
        <v>45128.65</v>
      </c>
      <c r="E19" s="1">
        <v>0</v>
      </c>
      <c r="F19" s="1">
        <v>473.98</v>
      </c>
      <c r="G19" s="1">
        <v>0</v>
      </c>
      <c r="H19" s="1">
        <v>1714.57</v>
      </c>
      <c r="I19" s="1">
        <v>33284.050000000003</v>
      </c>
      <c r="J19" s="1">
        <v>246896.11</v>
      </c>
      <c r="K19" s="1">
        <v>46568.22</v>
      </c>
      <c r="L19" s="1">
        <v>0</v>
      </c>
      <c r="M19" s="1">
        <v>39974</v>
      </c>
      <c r="N19" s="6">
        <f t="shared" si="0"/>
        <v>414539.57999999996</v>
      </c>
    </row>
    <row r="20" spans="1:14" x14ac:dyDescent="0.2">
      <c r="A20" s="2" t="s">
        <v>26</v>
      </c>
      <c r="B20" s="1">
        <v>0</v>
      </c>
      <c r="C20" s="1">
        <v>31502.55</v>
      </c>
      <c r="D20" s="1">
        <v>0</v>
      </c>
      <c r="E20" s="1">
        <v>0</v>
      </c>
      <c r="F20" s="1">
        <v>6838.9</v>
      </c>
      <c r="G20" s="1">
        <v>0</v>
      </c>
      <c r="H20" s="1">
        <v>107004.39</v>
      </c>
      <c r="I20" s="1">
        <v>58493.13</v>
      </c>
      <c r="J20" s="1">
        <v>1035197.73</v>
      </c>
      <c r="K20" s="1">
        <v>241866.86</v>
      </c>
      <c r="L20" s="1">
        <v>0</v>
      </c>
      <c r="M20" s="1">
        <v>271718</v>
      </c>
      <c r="N20" s="6">
        <f t="shared" si="0"/>
        <v>1752621.56</v>
      </c>
    </row>
    <row r="21" spans="1:14" x14ac:dyDescent="0.2">
      <c r="A21" s="2" t="s">
        <v>27</v>
      </c>
      <c r="B21" s="1">
        <v>0</v>
      </c>
      <c r="C21" s="1">
        <v>500</v>
      </c>
      <c r="D21" s="1">
        <v>0</v>
      </c>
      <c r="E21" s="1">
        <v>0</v>
      </c>
      <c r="F21" s="1">
        <v>0</v>
      </c>
      <c r="G21" s="1">
        <v>0</v>
      </c>
      <c r="H21" s="1">
        <v>1333829.73</v>
      </c>
      <c r="I21" s="1">
        <v>1082848.9099999999</v>
      </c>
      <c r="J21" s="1">
        <v>5935365.0300000003</v>
      </c>
      <c r="K21" s="1">
        <v>1557012.55</v>
      </c>
      <c r="L21" s="1">
        <v>0</v>
      </c>
      <c r="M21" s="1">
        <v>922071</v>
      </c>
      <c r="N21" s="6">
        <f t="shared" si="0"/>
        <v>10831627.220000001</v>
      </c>
    </row>
    <row r="22" spans="1:14" x14ac:dyDescent="0.2">
      <c r="A22" s="2" t="s">
        <v>28</v>
      </c>
      <c r="B22" s="1">
        <v>850000</v>
      </c>
      <c r="C22" s="1">
        <v>0</v>
      </c>
      <c r="D22" s="1">
        <v>0</v>
      </c>
      <c r="E22" s="1">
        <v>0</v>
      </c>
      <c r="F22" s="1">
        <v>2145.4499999999998</v>
      </c>
      <c r="G22" s="1">
        <v>0</v>
      </c>
      <c r="H22" s="1">
        <v>12960713.779999999</v>
      </c>
      <c r="I22" s="1">
        <v>5232344.5599999996</v>
      </c>
      <c r="J22" s="1">
        <v>26720854.77</v>
      </c>
      <c r="K22" s="1">
        <v>5329596.01</v>
      </c>
      <c r="L22" s="1">
        <v>0</v>
      </c>
      <c r="M22" s="1">
        <v>4208673</v>
      </c>
      <c r="N22" s="6">
        <f t="shared" si="0"/>
        <v>55304327.57</v>
      </c>
    </row>
    <row r="23" spans="1:14" x14ac:dyDescent="0.2">
      <c r="A23" s="2" t="s">
        <v>29</v>
      </c>
      <c r="B23" s="1">
        <v>0</v>
      </c>
      <c r="C23" s="1">
        <v>985.6</v>
      </c>
      <c r="D23" s="1">
        <v>0</v>
      </c>
      <c r="E23" s="1">
        <v>0</v>
      </c>
      <c r="F23" s="1">
        <v>2209.59</v>
      </c>
      <c r="G23" s="1">
        <v>0</v>
      </c>
      <c r="H23" s="1">
        <v>625931.75</v>
      </c>
      <c r="I23" s="1">
        <v>123346.64</v>
      </c>
      <c r="J23" s="1">
        <v>1169248.6000000001</v>
      </c>
      <c r="K23" s="1">
        <v>216935.27</v>
      </c>
      <c r="L23" s="1">
        <v>0</v>
      </c>
      <c r="M23" s="1">
        <v>268701</v>
      </c>
      <c r="N23" s="6">
        <f t="shared" si="0"/>
        <v>2407358.4500000002</v>
      </c>
    </row>
    <row r="24" spans="1:14" x14ac:dyDescent="0.2">
      <c r="A24" s="2" t="s">
        <v>30</v>
      </c>
      <c r="B24" s="1">
        <v>2306283.94</v>
      </c>
      <c r="C24" s="1">
        <v>0</v>
      </c>
      <c r="D24" s="1">
        <v>166546.57999999999</v>
      </c>
      <c r="E24" s="1">
        <v>64864.91</v>
      </c>
      <c r="F24" s="1">
        <v>106848.81</v>
      </c>
      <c r="G24" s="1">
        <v>7856990.6699999999</v>
      </c>
      <c r="H24" s="1">
        <v>597973.64</v>
      </c>
      <c r="I24" s="1">
        <v>439263.17</v>
      </c>
      <c r="J24" s="1">
        <v>8075610.6399999997</v>
      </c>
      <c r="K24" s="1">
        <v>1254561.6499999999</v>
      </c>
      <c r="L24" s="1">
        <v>134523.76999999999</v>
      </c>
      <c r="M24" s="1">
        <v>1305820</v>
      </c>
      <c r="N24" s="6">
        <f t="shared" si="0"/>
        <v>22309287.779999997</v>
      </c>
    </row>
    <row r="25" spans="1:14" x14ac:dyDescent="0.2">
      <c r="A25" s="2" t="s">
        <v>31</v>
      </c>
      <c r="B25" s="1">
        <v>27477773.699999999</v>
      </c>
      <c r="C25" s="1">
        <v>0</v>
      </c>
      <c r="D25" s="1">
        <v>0</v>
      </c>
      <c r="E25" s="1">
        <v>0</v>
      </c>
      <c r="F25" s="1">
        <v>282818.48</v>
      </c>
      <c r="G25" s="1">
        <v>209441.96</v>
      </c>
      <c r="H25" s="1">
        <v>46922099</v>
      </c>
      <c r="I25" s="1">
        <v>14413634.51</v>
      </c>
      <c r="J25" s="1">
        <v>59392414.469999999</v>
      </c>
      <c r="K25" s="1">
        <v>18211644.829999998</v>
      </c>
      <c r="L25" s="1">
        <v>2134.4</v>
      </c>
      <c r="M25" s="1">
        <v>15656019</v>
      </c>
      <c r="N25" s="6">
        <f t="shared" si="0"/>
        <v>182567980.34999999</v>
      </c>
    </row>
    <row r="26" spans="1:14" x14ac:dyDescent="0.2">
      <c r="A26" s="2" t="s">
        <v>32</v>
      </c>
      <c r="B26" s="1">
        <v>0</v>
      </c>
      <c r="C26" s="1">
        <v>10549.93</v>
      </c>
      <c r="D26" s="1">
        <v>16938.47</v>
      </c>
      <c r="E26" s="1">
        <v>0</v>
      </c>
      <c r="F26" s="1">
        <v>19204.810000000001</v>
      </c>
      <c r="G26" s="1">
        <v>0</v>
      </c>
      <c r="H26" s="1">
        <v>461829.51</v>
      </c>
      <c r="I26" s="1">
        <v>305604.74</v>
      </c>
      <c r="J26" s="1">
        <v>2063570.07</v>
      </c>
      <c r="K26" s="1">
        <v>456153.64</v>
      </c>
      <c r="L26" s="1">
        <v>631.62</v>
      </c>
      <c r="M26" s="1">
        <v>564593</v>
      </c>
      <c r="N26" s="6">
        <f t="shared" si="0"/>
        <v>3899075.7900000005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23540.16</v>
      </c>
      <c r="I27" s="1">
        <v>2690.71</v>
      </c>
      <c r="J27" s="1">
        <v>202363.67</v>
      </c>
      <c r="K27" s="1">
        <v>36844.58</v>
      </c>
      <c r="L27" s="1">
        <v>0</v>
      </c>
      <c r="M27" s="1">
        <v>19903</v>
      </c>
      <c r="N27" s="6">
        <f t="shared" si="0"/>
        <v>285533.21000000002</v>
      </c>
    </row>
    <row r="28" spans="1:14" x14ac:dyDescent="0.2">
      <c r="A28" s="2" t="s">
        <v>34</v>
      </c>
      <c r="B28" s="1">
        <v>860228.51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19898.580000000002</v>
      </c>
      <c r="K28" s="1">
        <v>3760.27</v>
      </c>
      <c r="L28" s="1">
        <v>0</v>
      </c>
      <c r="M28" s="1">
        <v>1961</v>
      </c>
      <c r="N28" s="6">
        <f t="shared" si="0"/>
        <v>885848.36</v>
      </c>
    </row>
    <row r="29" spans="1:14" x14ac:dyDescent="0.2">
      <c r="A29" s="2" t="s">
        <v>35</v>
      </c>
      <c r="B29" s="1">
        <v>7450601</v>
      </c>
      <c r="C29" s="1">
        <v>0</v>
      </c>
      <c r="D29" s="1">
        <v>251943.3</v>
      </c>
      <c r="E29" s="1">
        <v>0</v>
      </c>
      <c r="F29" s="1">
        <v>143934.51</v>
      </c>
      <c r="G29" s="1">
        <v>785177.15</v>
      </c>
      <c r="H29" s="1">
        <v>2204984.67</v>
      </c>
      <c r="I29" s="1">
        <v>451379.21</v>
      </c>
      <c r="J29" s="1">
        <v>5255535.9000000004</v>
      </c>
      <c r="K29" s="1">
        <v>1109112.3200000001</v>
      </c>
      <c r="L29" s="1">
        <v>1428.51</v>
      </c>
      <c r="M29" s="1">
        <v>1313372</v>
      </c>
      <c r="N29" s="6">
        <f t="shared" si="0"/>
        <v>18967468.57</v>
      </c>
    </row>
    <row r="30" spans="1:14" x14ac:dyDescent="0.2">
      <c r="A30" s="2" t="s">
        <v>36</v>
      </c>
      <c r="B30" s="1">
        <v>4737701.6500000004</v>
      </c>
      <c r="C30" s="1">
        <v>93561.95</v>
      </c>
      <c r="D30" s="1">
        <v>0</v>
      </c>
      <c r="E30" s="1">
        <v>0</v>
      </c>
      <c r="F30" s="1">
        <v>11643.4</v>
      </c>
      <c r="G30" s="1">
        <v>2450063.9300000002</v>
      </c>
      <c r="H30" s="1">
        <v>4266519.5199999996</v>
      </c>
      <c r="I30" s="1">
        <v>6520750.8799999999</v>
      </c>
      <c r="J30" s="1">
        <v>39779119.549999997</v>
      </c>
      <c r="K30" s="1">
        <v>4249368.0999999996</v>
      </c>
      <c r="L30" s="1">
        <v>0</v>
      </c>
      <c r="M30" s="1">
        <v>4775547</v>
      </c>
      <c r="N30" s="6">
        <f t="shared" si="0"/>
        <v>66884275.979999997</v>
      </c>
    </row>
    <row r="31" spans="1:14" x14ac:dyDescent="0.2">
      <c r="A31" s="2" t="s">
        <v>37</v>
      </c>
      <c r="B31" s="1">
        <v>585000</v>
      </c>
      <c r="C31" s="1">
        <v>87402.559999999998</v>
      </c>
      <c r="D31" s="1">
        <v>4120.1899999999996</v>
      </c>
      <c r="E31" s="1">
        <v>0</v>
      </c>
      <c r="F31" s="1">
        <v>896.7</v>
      </c>
      <c r="G31" s="1">
        <v>0</v>
      </c>
      <c r="H31" s="1">
        <v>5004566.33</v>
      </c>
      <c r="I31" s="1">
        <v>1341454.78</v>
      </c>
      <c r="J31" s="1">
        <v>4027095.18</v>
      </c>
      <c r="K31" s="1">
        <v>1072630.72</v>
      </c>
      <c r="L31" s="1">
        <v>0</v>
      </c>
      <c r="M31" s="1">
        <v>718890</v>
      </c>
      <c r="N31" s="6">
        <f t="shared" si="0"/>
        <v>12842056.460000001</v>
      </c>
    </row>
    <row r="32" spans="1:14" x14ac:dyDescent="0.2">
      <c r="A32" s="2" t="s">
        <v>38</v>
      </c>
      <c r="B32" s="1">
        <v>3107333.79</v>
      </c>
      <c r="C32" s="1">
        <v>2127.06</v>
      </c>
      <c r="D32" s="1">
        <v>2040485.75</v>
      </c>
      <c r="E32" s="1">
        <v>1284.8</v>
      </c>
      <c r="F32" s="1">
        <v>4393357.6900000004</v>
      </c>
      <c r="G32" s="1">
        <v>34530</v>
      </c>
      <c r="H32" s="1">
        <v>47949725.780000001</v>
      </c>
      <c r="I32" s="1">
        <v>17009354.129999999</v>
      </c>
      <c r="J32" s="1">
        <v>36739925.119999997</v>
      </c>
      <c r="K32" s="1">
        <v>9331426.3499999996</v>
      </c>
      <c r="L32" s="1">
        <v>30458.43</v>
      </c>
      <c r="M32" s="1">
        <v>7027448</v>
      </c>
      <c r="N32" s="6">
        <f t="shared" si="0"/>
        <v>127667456.90000001</v>
      </c>
    </row>
    <row r="33" spans="1:14" x14ac:dyDescent="0.2">
      <c r="A33" s="2" t="s">
        <v>39</v>
      </c>
      <c r="B33" s="1">
        <v>0</v>
      </c>
      <c r="C33" s="1">
        <v>64768.69</v>
      </c>
      <c r="D33" s="1">
        <v>0</v>
      </c>
      <c r="E33" s="1">
        <v>0</v>
      </c>
      <c r="F33" s="1">
        <v>258.27999999999997</v>
      </c>
      <c r="G33" s="1">
        <v>0</v>
      </c>
      <c r="H33" s="1">
        <v>492.37</v>
      </c>
      <c r="I33" s="1">
        <v>1369.22</v>
      </c>
      <c r="J33" s="1">
        <v>23059.68</v>
      </c>
      <c r="K33" s="1">
        <v>16041.06</v>
      </c>
      <c r="L33" s="1">
        <v>0</v>
      </c>
      <c r="M33" s="1">
        <v>26186</v>
      </c>
      <c r="N33" s="6">
        <f t="shared" si="0"/>
        <v>132175.29999999999</v>
      </c>
    </row>
    <row r="35" spans="1:14" x14ac:dyDescent="0.2">
      <c r="A35" s="3" t="s">
        <v>41</v>
      </c>
      <c r="B35" s="5">
        <f>SUM(B$7:B$33)</f>
        <v>128690751.74000002</v>
      </c>
      <c r="C35" s="5">
        <f t="shared" ref="C35:N35" si="1">SUM(C$7:C$33)</f>
        <v>922589.44</v>
      </c>
      <c r="D35" s="5">
        <f t="shared" si="1"/>
        <v>5779114.6999999993</v>
      </c>
      <c r="E35" s="5">
        <f t="shared" si="1"/>
        <v>81091.990000000005</v>
      </c>
      <c r="F35" s="5">
        <f t="shared" si="1"/>
        <v>5618636.8200000003</v>
      </c>
      <c r="G35" s="5">
        <f t="shared" si="1"/>
        <v>11493232.33</v>
      </c>
      <c r="H35" s="5">
        <f t="shared" si="1"/>
        <v>140656629.83000001</v>
      </c>
      <c r="I35" s="5">
        <f t="shared" si="1"/>
        <v>59540971.330000013</v>
      </c>
      <c r="J35" s="5">
        <f t="shared" si="1"/>
        <v>231691053.89999998</v>
      </c>
      <c r="K35" s="5">
        <f t="shared" si="1"/>
        <v>57216141.290000007</v>
      </c>
      <c r="L35" s="5">
        <f t="shared" si="1"/>
        <v>209735.49</v>
      </c>
      <c r="M35" s="5">
        <f t="shared" si="1"/>
        <v>49571329</v>
      </c>
      <c r="N35" s="5">
        <f t="shared" si="1"/>
        <v>691471277.8599999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2024-06-05T20:45:02Z</dcterms:modified>
</cp:coreProperties>
</file>