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13_ncr:1_{FD08ABD7-3CA5-4E2E-9C3C-7E8DA4BB8D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<sst xmlns="http://schemas.openxmlformats.org/spreadsheetml/2006/main" count="84" uniqueCount="42">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</sst>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FEVEREIRO/2023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2023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845.4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1314.35</v>
      </c>
      <c r="K7" s="1">
        <v>3980.24</v>
      </c>
      <c r="L7" s="1">
        <v>0</v>
      </c>
      <c r="M7" s="1">
        <v>3728</v>
      </c>
      <c r="N7" s="6">
        <f>SUM($B7:$M7)</f>
        <v>9867.99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24677.26</v>
      </c>
      <c r="H8" s="1">
        <v>13334.46</v>
      </c>
      <c r="I8" s="1">
        <v>123175</v>
      </c>
      <c r="J8" s="1">
        <v>143083.64000000001</v>
      </c>
      <c r="K8" s="1">
        <v>140992.26999999999</v>
      </c>
      <c r="L8" s="1">
        <v>0</v>
      </c>
      <c r="M8" s="1">
        <v>156123</v>
      </c>
      <c r="N8" s="6">
        <f t="shared" ref="N8:N33" si="0">SUM($B8:$M8)</f>
        <v>601385.63</v>
      </c>
    </row>
    <row r="9" spans="1:14" x14ac:dyDescent="0.2">
      <c r="A9" s="2" t="s">
        <v>15</v>
      </c>
      <c r="B9" s="1">
        <v>0</v>
      </c>
      <c r="C9" s="1">
        <v>0</v>
      </c>
      <c r="D9" s="1">
        <v>51658.95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203.18</v>
      </c>
      <c r="K9" s="1">
        <v>45876.24</v>
      </c>
      <c r="L9" s="1">
        <v>0</v>
      </c>
      <c r="M9" s="1">
        <v>87973</v>
      </c>
      <c r="N9" s="6">
        <f t="shared" si="0"/>
        <v>185711.37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12619.29</v>
      </c>
      <c r="K10" s="1">
        <v>4211.96</v>
      </c>
      <c r="L10" s="1">
        <v>0</v>
      </c>
      <c r="M10" s="1">
        <v>1070</v>
      </c>
      <c r="N10" s="6">
        <f t="shared" si="0"/>
        <v>17901.25</v>
      </c>
    </row>
    <row r="11" spans="1:14" x14ac:dyDescent="0.2">
      <c r="A11" s="2" t="s">
        <v>17</v>
      </c>
      <c r="B11" s="1">
        <v>0</v>
      </c>
      <c r="C11" s="1">
        <v>500</v>
      </c>
      <c r="D11" s="1">
        <v>74361.84</v>
      </c>
      <c r="E11" s="1">
        <v>0</v>
      </c>
      <c r="F11" s="1">
        <v>243.19</v>
      </c>
      <c r="G11" s="1">
        <v>0</v>
      </c>
      <c r="H11" s="1">
        <v>44111.62</v>
      </c>
      <c r="I11" s="1">
        <v>262551.58</v>
      </c>
      <c r="J11" s="1">
        <v>290433.3</v>
      </c>
      <c r="K11" s="1">
        <v>384117.69</v>
      </c>
      <c r="L11" s="1">
        <v>0</v>
      </c>
      <c r="M11" s="1">
        <v>311153</v>
      </c>
      <c r="N11" s="6">
        <f t="shared" si="0"/>
        <v>1367472.22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35122.769999999997</v>
      </c>
      <c r="G12" s="1">
        <v>0</v>
      </c>
      <c r="H12" s="1">
        <v>89154.42</v>
      </c>
      <c r="I12" s="1">
        <v>1073329.3</v>
      </c>
      <c r="J12" s="1">
        <v>77770.27</v>
      </c>
      <c r="K12" s="1">
        <v>221259.9</v>
      </c>
      <c r="L12" s="1">
        <v>0</v>
      </c>
      <c r="M12" s="1">
        <v>253411</v>
      </c>
      <c r="N12" s="6">
        <f t="shared" si="0"/>
        <v>1750047.66</v>
      </c>
    </row>
    <row r="13" spans="1:14" x14ac:dyDescent="0.2">
      <c r="A13" s="2" t="s">
        <v>19</v>
      </c>
      <c r="B13" s="1">
        <v>1067561.74</v>
      </c>
      <c r="C13" s="1">
        <v>0</v>
      </c>
      <c r="D13" s="1">
        <v>0</v>
      </c>
      <c r="E13" s="1">
        <v>0</v>
      </c>
      <c r="F13" s="1">
        <v>6882.99</v>
      </c>
      <c r="G13" s="1">
        <v>0</v>
      </c>
      <c r="H13" s="1">
        <v>0</v>
      </c>
      <c r="I13" s="1">
        <v>9283.15</v>
      </c>
      <c r="J13" s="1">
        <v>33643.97</v>
      </c>
      <c r="K13" s="1">
        <v>1538905.67</v>
      </c>
      <c r="L13" s="1">
        <v>1490.69</v>
      </c>
      <c r="M13" s="1">
        <v>3079488</v>
      </c>
      <c r="N13" s="6">
        <f t="shared" si="0"/>
        <v>5737256.209999999</v>
      </c>
    </row>
    <row r="14" spans="1:14" x14ac:dyDescent="0.2">
      <c r="A14" s="2" t="s">
        <v>20</v>
      </c>
      <c r="B14" s="1">
        <v>345000</v>
      </c>
      <c r="C14" s="1">
        <v>0</v>
      </c>
      <c r="D14" s="1">
        <v>120461.91</v>
      </c>
      <c r="E14" s="1">
        <v>0</v>
      </c>
      <c r="F14" s="1">
        <v>2485.8200000000002</v>
      </c>
      <c r="G14" s="1">
        <v>0</v>
      </c>
      <c r="H14" s="1">
        <v>78481.39</v>
      </c>
      <c r="I14" s="1">
        <v>311952.23</v>
      </c>
      <c r="J14" s="1">
        <v>261998.76</v>
      </c>
      <c r="K14" s="1">
        <v>420554.04</v>
      </c>
      <c r="L14" s="1">
        <v>0</v>
      </c>
      <c r="M14" s="1">
        <v>446541</v>
      </c>
      <c r="N14" s="6">
        <f t="shared" si="0"/>
        <v>1987475.15</v>
      </c>
    </row>
    <row r="15" spans="1:14" x14ac:dyDescent="0.2">
      <c r="A15" s="2" t="s">
        <v>21</v>
      </c>
      <c r="B15" s="1">
        <v>7655835.9500000002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11214.51</v>
      </c>
      <c r="J15" s="1">
        <v>3254.56</v>
      </c>
      <c r="K15" s="1">
        <v>34277.050000000003</v>
      </c>
      <c r="L15" s="1">
        <v>0</v>
      </c>
      <c r="M15" s="1">
        <v>62643</v>
      </c>
      <c r="N15" s="6">
        <f t="shared" si="0"/>
        <v>7767225.0699999994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2913.75</v>
      </c>
      <c r="H16" s="1">
        <v>95831.039999999994</v>
      </c>
      <c r="I16" s="1">
        <v>271170.55</v>
      </c>
      <c r="J16" s="1">
        <v>23216.89</v>
      </c>
      <c r="K16" s="1">
        <v>228148.04</v>
      </c>
      <c r="L16" s="1">
        <v>0</v>
      </c>
      <c r="M16" s="1">
        <v>184026</v>
      </c>
      <c r="N16" s="6">
        <f t="shared" si="0"/>
        <v>805306.27</v>
      </c>
    </row>
    <row r="17" spans="1:14" x14ac:dyDescent="0.2">
      <c r="A17" s="2" t="s">
        <v>23</v>
      </c>
      <c r="B17" s="1">
        <v>10631207.859999999</v>
      </c>
      <c r="C17" s="1">
        <v>0</v>
      </c>
      <c r="D17" s="1">
        <v>7718.1</v>
      </c>
      <c r="E17" s="1">
        <v>0</v>
      </c>
      <c r="F17" s="1">
        <v>45470.79</v>
      </c>
      <c r="G17" s="1">
        <v>0</v>
      </c>
      <c r="H17" s="1">
        <v>0</v>
      </c>
      <c r="I17" s="1">
        <v>1062.8</v>
      </c>
      <c r="J17" s="1">
        <v>0</v>
      </c>
      <c r="K17" s="1">
        <v>18157.669999999998</v>
      </c>
      <c r="L17" s="1">
        <v>4973.1000000000004</v>
      </c>
      <c r="M17" s="1">
        <v>44527</v>
      </c>
      <c r="N17" s="6">
        <f t="shared" si="0"/>
        <v>10753117.319999998</v>
      </c>
    </row>
    <row r="18" spans="1:14" x14ac:dyDescent="0.2">
      <c r="A18" s="2" t="s">
        <v>24</v>
      </c>
      <c r="B18" s="1">
        <v>12220</v>
      </c>
      <c r="C18" s="1">
        <v>0</v>
      </c>
      <c r="D18" s="1">
        <v>201298</v>
      </c>
      <c r="E18" s="1">
        <v>0</v>
      </c>
      <c r="F18" s="1">
        <v>13676.5</v>
      </c>
      <c r="G18" s="1">
        <v>2832.99</v>
      </c>
      <c r="H18" s="1">
        <v>0</v>
      </c>
      <c r="I18" s="1">
        <v>0</v>
      </c>
      <c r="J18" s="1">
        <v>592.04</v>
      </c>
      <c r="K18" s="1">
        <v>4111.63</v>
      </c>
      <c r="L18" s="1">
        <v>1232.48</v>
      </c>
      <c r="M18" s="1">
        <v>5822</v>
      </c>
      <c r="N18" s="6">
        <f t="shared" si="0"/>
        <v>241785.64</v>
      </c>
    </row>
    <row r="19" spans="1:14" x14ac:dyDescent="0.2">
      <c r="A19" s="2" t="s">
        <v>25</v>
      </c>
      <c r="B19" s="1">
        <v>0</v>
      </c>
      <c r="C19" s="1">
        <v>0</v>
      </c>
      <c r="D19" s="1">
        <v>8640.9699999999993</v>
      </c>
      <c r="E19" s="1">
        <v>0</v>
      </c>
      <c r="F19" s="1">
        <v>0</v>
      </c>
      <c r="G19" s="1">
        <v>0</v>
      </c>
      <c r="H19" s="1">
        <v>0</v>
      </c>
      <c r="I19" s="1">
        <v>5303.92</v>
      </c>
      <c r="J19" s="1">
        <v>4463.24</v>
      </c>
      <c r="K19" s="1">
        <v>5995</v>
      </c>
      <c r="L19" s="1">
        <v>0</v>
      </c>
      <c r="M19" s="1">
        <v>7320</v>
      </c>
      <c r="N19" s="6">
        <f t="shared" si="0"/>
        <v>31723.129999999997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1367.78</v>
      </c>
      <c r="G20" s="1">
        <v>0</v>
      </c>
      <c r="H20" s="1">
        <v>313.89</v>
      </c>
      <c r="I20" s="1">
        <v>33487.769999999997</v>
      </c>
      <c r="J20" s="1">
        <v>38902.019999999997</v>
      </c>
      <c r="K20" s="1">
        <v>54002.09</v>
      </c>
      <c r="L20" s="1">
        <v>0</v>
      </c>
      <c r="M20" s="1">
        <v>62082</v>
      </c>
      <c r="N20" s="6">
        <f t="shared" si="0"/>
        <v>190155.55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71080.58</v>
      </c>
      <c r="I21" s="1">
        <v>188861.05</v>
      </c>
      <c r="J21" s="1">
        <v>128794.18</v>
      </c>
      <c r="K21" s="1">
        <v>235507.76</v>
      </c>
      <c r="L21" s="1">
        <v>0</v>
      </c>
      <c r="M21" s="1">
        <v>108679</v>
      </c>
      <c r="N21" s="6">
        <f t="shared" si="0"/>
        <v>732922.57000000007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555.01</v>
      </c>
      <c r="G22" s="1">
        <v>0</v>
      </c>
      <c r="H22" s="1">
        <v>131815.66</v>
      </c>
      <c r="I22" s="1">
        <v>585623.44999999995</v>
      </c>
      <c r="J22" s="1">
        <v>418979.57</v>
      </c>
      <c r="K22" s="1">
        <v>748099</v>
      </c>
      <c r="L22" s="1">
        <v>0</v>
      </c>
      <c r="M22" s="1">
        <v>765829</v>
      </c>
      <c r="N22" s="6">
        <f t="shared" si="0"/>
        <v>2650901.69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383.42</v>
      </c>
      <c r="G23" s="1">
        <v>0</v>
      </c>
      <c r="H23" s="1">
        <v>5862.8</v>
      </c>
      <c r="I23" s="1">
        <v>32567.93</v>
      </c>
      <c r="J23" s="1">
        <v>40712.629999999997</v>
      </c>
      <c r="K23" s="1">
        <v>38398.68</v>
      </c>
      <c r="L23" s="1">
        <v>0</v>
      </c>
      <c r="M23" s="1">
        <v>47199</v>
      </c>
      <c r="N23" s="6">
        <f t="shared" si="0"/>
        <v>165124.46</v>
      </c>
    </row>
    <row r="24" spans="1:14" x14ac:dyDescent="0.2">
      <c r="A24" s="2" t="s">
        <v>30</v>
      </c>
      <c r="B24" s="1">
        <v>0</v>
      </c>
      <c r="C24" s="1">
        <v>0</v>
      </c>
      <c r="D24" s="1">
        <v>27453.08</v>
      </c>
      <c r="E24" s="1">
        <v>64007.96</v>
      </c>
      <c r="F24" s="1">
        <v>17819.689999999999</v>
      </c>
      <c r="G24" s="1">
        <v>1511747.75</v>
      </c>
      <c r="H24" s="1">
        <v>4221.96</v>
      </c>
      <c r="I24" s="1">
        <v>107795.38</v>
      </c>
      <c r="J24" s="1">
        <v>82848.44</v>
      </c>
      <c r="K24" s="1">
        <v>197290.56</v>
      </c>
      <c r="L24" s="1">
        <v>26876.05</v>
      </c>
      <c r="M24" s="1">
        <v>178545</v>
      </c>
      <c r="N24" s="6">
        <f t="shared" si="0"/>
        <v>2218605.87</v>
      </c>
    </row>
    <row r="25" spans="1:14" x14ac:dyDescent="0.2">
      <c r="A25" s="2" t="s">
        <v>31</v>
      </c>
      <c r="B25" s="1">
        <v>0</v>
      </c>
      <c r="C25" s="1">
        <v>0</v>
      </c>
      <c r="D25" s="1">
        <v>0</v>
      </c>
      <c r="E25" s="1">
        <v>0</v>
      </c>
      <c r="F25" s="1">
        <v>37851.43</v>
      </c>
      <c r="G25" s="1">
        <v>52360.49</v>
      </c>
      <c r="H25" s="1">
        <v>807559.79</v>
      </c>
      <c r="I25" s="1">
        <v>3328647.98</v>
      </c>
      <c r="J25" s="1">
        <v>934858.96</v>
      </c>
      <c r="K25" s="1">
        <v>3391659.54</v>
      </c>
      <c r="L25" s="1">
        <v>0</v>
      </c>
      <c r="M25" s="1">
        <v>3806208</v>
      </c>
      <c r="N25" s="6">
        <f t="shared" si="0"/>
        <v>12359146.190000001</v>
      </c>
    </row>
    <row r="26" spans="1:14" x14ac:dyDescent="0.2">
      <c r="A26" s="2" t="s">
        <v>32</v>
      </c>
      <c r="B26" s="1">
        <v>0</v>
      </c>
      <c r="C26" s="1">
        <v>4148</v>
      </c>
      <c r="D26" s="1">
        <v>2160.12</v>
      </c>
      <c r="E26" s="1">
        <v>0</v>
      </c>
      <c r="F26" s="1">
        <v>1138.32</v>
      </c>
      <c r="G26" s="1">
        <v>0</v>
      </c>
      <c r="H26" s="1">
        <v>2121.39</v>
      </c>
      <c r="I26" s="1">
        <v>56683.5</v>
      </c>
      <c r="J26" s="1">
        <v>52700.39</v>
      </c>
      <c r="K26" s="1">
        <v>58983.44</v>
      </c>
      <c r="L26" s="1">
        <v>210.54</v>
      </c>
      <c r="M26" s="1">
        <v>66069</v>
      </c>
      <c r="N26" s="6">
        <f t="shared" si="0"/>
        <v>244214.7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133.19999999999999</v>
      </c>
      <c r="I27" s="1">
        <v>577.02</v>
      </c>
      <c r="J27" s="1">
        <v>926.6</v>
      </c>
      <c r="K27" s="1">
        <v>1072.48</v>
      </c>
      <c r="L27" s="1">
        <v>0</v>
      </c>
      <c r="M27" s="1">
        <v>1085</v>
      </c>
      <c r="N27" s="6">
        <f t="shared" si="0"/>
        <v>3794.3</v>
      </c>
    </row>
    <row r="28" spans="1:14" x14ac:dyDescent="0.2">
      <c r="A28" s="2" t="s">
        <v>34</v>
      </c>
      <c r="B28" s="1">
        <v>16564.52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440</v>
      </c>
      <c r="L28" s="1">
        <v>0</v>
      </c>
      <c r="M28" s="1">
        <v>544</v>
      </c>
      <c r="N28" s="6">
        <f t="shared" si="0"/>
        <v>17548.52</v>
      </c>
    </row>
    <row r="29" spans="1:14" x14ac:dyDescent="0.2">
      <c r="A29" s="2" t="s">
        <v>35</v>
      </c>
      <c r="B29" s="1">
        <v>3644251</v>
      </c>
      <c r="C29" s="1">
        <v>0</v>
      </c>
      <c r="D29" s="1">
        <v>50388.66</v>
      </c>
      <c r="E29" s="1">
        <v>0</v>
      </c>
      <c r="F29" s="1">
        <v>6813.64</v>
      </c>
      <c r="G29" s="1">
        <v>136622.5</v>
      </c>
      <c r="H29" s="1">
        <v>39284</v>
      </c>
      <c r="I29" s="1">
        <v>69097.320000000007</v>
      </c>
      <c r="J29" s="1">
        <v>90742.91</v>
      </c>
      <c r="K29" s="1">
        <v>243848.18</v>
      </c>
      <c r="L29" s="1">
        <v>0</v>
      </c>
      <c r="M29" s="1">
        <v>335863</v>
      </c>
      <c r="N29" s="6">
        <f t="shared" si="0"/>
        <v>4616911.21</v>
      </c>
    </row>
    <row r="30" spans="1:14" x14ac:dyDescent="0.2">
      <c r="A30" s="2" t="s">
        <v>36</v>
      </c>
      <c r="B30" s="1">
        <v>195937.5</v>
      </c>
      <c r="C30" s="1">
        <v>79400.570000000007</v>
      </c>
      <c r="D30" s="1">
        <v>0</v>
      </c>
      <c r="E30" s="1">
        <v>0</v>
      </c>
      <c r="F30" s="1">
        <v>1987.33</v>
      </c>
      <c r="G30" s="1">
        <v>145038.73000000001</v>
      </c>
      <c r="H30" s="1">
        <v>23143.25</v>
      </c>
      <c r="I30" s="1">
        <v>877881.19</v>
      </c>
      <c r="J30" s="1">
        <v>463581.99</v>
      </c>
      <c r="K30" s="1">
        <v>788826.99</v>
      </c>
      <c r="L30" s="1">
        <v>0</v>
      </c>
      <c r="M30" s="1">
        <v>953212</v>
      </c>
      <c r="N30" s="6">
        <f t="shared" si="0"/>
        <v>3529009.55</v>
      </c>
    </row>
    <row r="31" spans="1:14" x14ac:dyDescent="0.2">
      <c r="A31" s="2" t="s">
        <v>37</v>
      </c>
      <c r="B31" s="1">
        <v>29250</v>
      </c>
      <c r="C31" s="1">
        <v>2320.08</v>
      </c>
      <c r="D31" s="1">
        <v>1554.43</v>
      </c>
      <c r="E31" s="1">
        <v>0</v>
      </c>
      <c r="F31" s="1">
        <v>0</v>
      </c>
      <c r="G31" s="1">
        <v>0</v>
      </c>
      <c r="H31" s="1">
        <v>98306.2</v>
      </c>
      <c r="I31" s="1">
        <v>196505.07</v>
      </c>
      <c r="J31" s="1">
        <v>62350.43</v>
      </c>
      <c r="K31" s="1">
        <v>156808.45000000001</v>
      </c>
      <c r="L31" s="1">
        <v>0</v>
      </c>
      <c r="M31" s="1">
        <v>110736</v>
      </c>
      <c r="N31" s="6">
        <f t="shared" si="0"/>
        <v>657830.66</v>
      </c>
    </row>
    <row r="32" spans="1:14" x14ac:dyDescent="0.2">
      <c r="A32" s="2" t="s">
        <v>38</v>
      </c>
      <c r="B32" s="1">
        <v>0</v>
      </c>
      <c r="C32" s="1">
        <v>500</v>
      </c>
      <c r="D32" s="1">
        <v>118175.67</v>
      </c>
      <c r="E32" s="1">
        <v>256.95999999999998</v>
      </c>
      <c r="F32" s="1">
        <v>539472.53</v>
      </c>
      <c r="G32" s="1">
        <v>8329.5</v>
      </c>
      <c r="H32" s="1">
        <v>507319.59</v>
      </c>
      <c r="I32" s="1">
        <v>1717174.54</v>
      </c>
      <c r="J32" s="1">
        <v>313015.65999999997</v>
      </c>
      <c r="K32" s="1">
        <v>1775212.13</v>
      </c>
      <c r="L32" s="1">
        <v>150.11000000000001</v>
      </c>
      <c r="M32" s="1">
        <v>1215397</v>
      </c>
      <c r="N32" s="6">
        <f t="shared" si="0"/>
        <v>6195003.6900000004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258.27999999999997</v>
      </c>
      <c r="G33" s="1">
        <v>0</v>
      </c>
      <c r="H33" s="1">
        <v>157.37</v>
      </c>
      <c r="I33" s="1">
        <v>0</v>
      </c>
      <c r="J33" s="1">
        <v>0</v>
      </c>
      <c r="K33" s="1">
        <v>171.52</v>
      </c>
      <c r="L33" s="1">
        <v>0</v>
      </c>
      <c r="M33" s="1">
        <v>263</v>
      </c>
      <c r="N33" s="6">
        <f t="shared" si="0"/>
        <v>850.17</v>
      </c>
    </row>
    <row r="35" spans="1:14" x14ac:dyDescent="0.2">
      <c r="A35" s="3" t="s">
        <v>41</v>
      </c>
      <c r="B35" s="4">
        <f>SUM(B$7:B$33)</f>
        <v>23597828.569999997</v>
      </c>
      <c r="C35" s="4">
        <f t="shared" ref="C35:N35" si="1">SUM(C$7:C$33)</f>
        <v>87714.05</v>
      </c>
      <c r="D35" s="4">
        <f t="shared" si="1"/>
        <v>663871.7300000001</v>
      </c>
      <c r="E35" s="4">
        <f t="shared" si="1"/>
        <v>64264.92</v>
      </c>
      <c r="F35" s="4">
        <f t="shared" si="1"/>
        <v>711529.49</v>
      </c>
      <c r="G35" s="4">
        <f t="shared" si="1"/>
        <v>1884522.97</v>
      </c>
      <c r="H35" s="4">
        <f t="shared" si="1"/>
        <v>2012232.61</v>
      </c>
      <c r="I35" s="4">
        <f t="shared" si="1"/>
        <v>9263945.2399999984</v>
      </c>
      <c r="J35" s="4">
        <f t="shared" si="1"/>
        <v>3481007.2700000009</v>
      </c>
      <c r="K35" s="4">
        <f t="shared" si="1"/>
        <v>10740908.219999999</v>
      </c>
      <c r="L35" s="4">
        <f t="shared" si="1"/>
        <v>34932.97</v>
      </c>
      <c r="M35" s="4">
        <f t="shared" si="1"/>
        <v>12295536</v>
      </c>
      <c r="N35" s="4">
        <f t="shared" si="1"/>
        <v>64838294.039999992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5.140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845.4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2606.1</v>
      </c>
      <c r="K7" s="1">
        <v>8072.05</v>
      </c>
      <c r="L7" s="1">
        <v>0</v>
      </c>
      <c r="M7" s="1">
        <v>7749</v>
      </c>
      <c r="N7" s="6">
        <f>SUM($B7:$M7)</f>
        <v>19272.55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56669.52</v>
      </c>
      <c r="H8" s="1">
        <v>17511.78</v>
      </c>
      <c r="I8" s="1">
        <v>311017.71000000002</v>
      </c>
      <c r="J8" s="1">
        <v>382203.96</v>
      </c>
      <c r="K8" s="1">
        <v>359751.07</v>
      </c>
      <c r="L8" s="1">
        <v>0</v>
      </c>
      <c r="M8" s="1">
        <v>336752</v>
      </c>
      <c r="N8" s="6">
        <f t="shared" ref="N8:N33" si="0">SUM($B8:$M8)</f>
        <v>1463906.04</v>
      </c>
    </row>
    <row r="9" spans="1:14" x14ac:dyDescent="0.2">
      <c r="A9" s="2" t="s">
        <v>15</v>
      </c>
      <c r="B9" s="1">
        <v>0</v>
      </c>
      <c r="C9" s="1">
        <v>0</v>
      </c>
      <c r="D9" s="1">
        <v>90393.65</v>
      </c>
      <c r="E9" s="1">
        <v>0</v>
      </c>
      <c r="F9" s="1">
        <v>0</v>
      </c>
      <c r="G9" s="1">
        <v>0</v>
      </c>
      <c r="H9" s="1">
        <v>1348.85</v>
      </c>
      <c r="I9" s="1">
        <v>0</v>
      </c>
      <c r="J9" s="1">
        <v>649.02</v>
      </c>
      <c r="K9" s="1">
        <v>52423.85</v>
      </c>
      <c r="L9" s="1">
        <v>0</v>
      </c>
      <c r="M9" s="1">
        <v>99433</v>
      </c>
      <c r="N9" s="6">
        <f t="shared" si="0"/>
        <v>244248.37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51.24</v>
      </c>
      <c r="I10" s="1">
        <v>0</v>
      </c>
      <c r="J10" s="1">
        <v>12619.29</v>
      </c>
      <c r="K10" s="1">
        <v>5647.45</v>
      </c>
      <c r="L10" s="1">
        <v>0</v>
      </c>
      <c r="M10" s="1">
        <v>4767</v>
      </c>
      <c r="N10" s="6">
        <f t="shared" si="0"/>
        <v>23084.98</v>
      </c>
    </row>
    <row r="11" spans="1:14" x14ac:dyDescent="0.2">
      <c r="A11" s="2" t="s">
        <v>17</v>
      </c>
      <c r="B11" s="1">
        <v>0</v>
      </c>
      <c r="C11" s="1">
        <v>105551.3</v>
      </c>
      <c r="D11" s="1">
        <v>121888.99</v>
      </c>
      <c r="E11" s="1">
        <v>0</v>
      </c>
      <c r="F11" s="1">
        <v>243.19</v>
      </c>
      <c r="G11" s="1">
        <v>0</v>
      </c>
      <c r="H11" s="1">
        <v>92269.88</v>
      </c>
      <c r="I11" s="1">
        <v>473187.66</v>
      </c>
      <c r="J11" s="1">
        <v>670923.24</v>
      </c>
      <c r="K11" s="1">
        <v>697382.41</v>
      </c>
      <c r="L11" s="1">
        <v>0</v>
      </c>
      <c r="M11" s="1">
        <v>532227</v>
      </c>
      <c r="N11" s="6">
        <f t="shared" si="0"/>
        <v>2693673.67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68912.28</v>
      </c>
      <c r="G12" s="1">
        <v>0</v>
      </c>
      <c r="H12" s="1">
        <v>230492.83</v>
      </c>
      <c r="I12" s="1">
        <v>1434322.94</v>
      </c>
      <c r="J12" s="1">
        <v>166512.20000000001</v>
      </c>
      <c r="K12" s="1">
        <v>490537.29</v>
      </c>
      <c r="L12" s="1">
        <v>0</v>
      </c>
      <c r="M12" s="1">
        <v>393243</v>
      </c>
      <c r="N12" s="6">
        <f t="shared" si="0"/>
        <v>2784020.5399999996</v>
      </c>
    </row>
    <row r="13" spans="1:14" x14ac:dyDescent="0.2">
      <c r="A13" s="2" t="s">
        <v>19</v>
      </c>
      <c r="B13" s="1">
        <v>17175894.16</v>
      </c>
      <c r="C13" s="1">
        <v>0</v>
      </c>
      <c r="D13" s="1">
        <v>0</v>
      </c>
      <c r="E13" s="1">
        <v>0</v>
      </c>
      <c r="F13" s="1">
        <v>37495.46</v>
      </c>
      <c r="G13" s="1">
        <v>0</v>
      </c>
      <c r="H13" s="1">
        <v>0</v>
      </c>
      <c r="I13" s="1">
        <v>15252.08</v>
      </c>
      <c r="J13" s="1">
        <v>98295.48</v>
      </c>
      <c r="K13" s="1">
        <v>2123789.31</v>
      </c>
      <c r="L13" s="1">
        <v>2981.38</v>
      </c>
      <c r="M13" s="1">
        <v>3810538</v>
      </c>
      <c r="N13" s="6">
        <f t="shared" si="0"/>
        <v>23264245.869999997</v>
      </c>
    </row>
    <row r="14" spans="1:14" x14ac:dyDescent="0.2">
      <c r="A14" s="2" t="s">
        <v>20</v>
      </c>
      <c r="B14" s="1">
        <v>345000</v>
      </c>
      <c r="C14" s="1">
        <v>0</v>
      </c>
      <c r="D14" s="1">
        <v>354673.91999999998</v>
      </c>
      <c r="E14" s="1">
        <v>0</v>
      </c>
      <c r="F14" s="1">
        <v>2591.25</v>
      </c>
      <c r="G14" s="1">
        <v>0</v>
      </c>
      <c r="H14" s="1">
        <v>181684.03</v>
      </c>
      <c r="I14" s="1">
        <v>1238488.1299999999</v>
      </c>
      <c r="J14" s="1">
        <v>751386.45</v>
      </c>
      <c r="K14" s="1">
        <v>841037.44</v>
      </c>
      <c r="L14" s="1">
        <v>0</v>
      </c>
      <c r="M14" s="1">
        <v>795496</v>
      </c>
      <c r="N14" s="6">
        <f t="shared" si="0"/>
        <v>4510357.2200000007</v>
      </c>
    </row>
    <row r="15" spans="1:14" x14ac:dyDescent="0.2">
      <c r="A15" s="2" t="s">
        <v>21</v>
      </c>
      <c r="B15" s="1">
        <v>7929806.7599999998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16784.47</v>
      </c>
      <c r="J15" s="1">
        <v>5354.32</v>
      </c>
      <c r="K15" s="1">
        <v>46631.5</v>
      </c>
      <c r="L15" s="1">
        <v>0</v>
      </c>
      <c r="M15" s="1">
        <v>72531</v>
      </c>
      <c r="N15" s="6">
        <f t="shared" si="0"/>
        <v>8071108.0499999998</v>
      </c>
    </row>
    <row r="16" spans="1:14" x14ac:dyDescent="0.2">
      <c r="A16" s="2" t="s">
        <v>22</v>
      </c>
      <c r="B16" s="1">
        <v>0</v>
      </c>
      <c r="C16" s="1">
        <v>22995.34</v>
      </c>
      <c r="D16" s="1">
        <v>0</v>
      </c>
      <c r="E16" s="1">
        <v>0</v>
      </c>
      <c r="F16" s="1">
        <v>0</v>
      </c>
      <c r="G16" s="1">
        <v>5827.5</v>
      </c>
      <c r="H16" s="1">
        <v>220662.03</v>
      </c>
      <c r="I16" s="1">
        <v>484950.67</v>
      </c>
      <c r="J16" s="1">
        <v>65005.19</v>
      </c>
      <c r="K16" s="1">
        <v>485867</v>
      </c>
      <c r="L16" s="1">
        <v>0</v>
      </c>
      <c r="M16" s="1">
        <v>385582</v>
      </c>
      <c r="N16" s="6">
        <f t="shared" si="0"/>
        <v>1670889.73</v>
      </c>
    </row>
    <row r="17" spans="1:14" x14ac:dyDescent="0.2">
      <c r="A17" s="2" t="s">
        <v>23</v>
      </c>
      <c r="B17" s="1">
        <v>26905905.809999999</v>
      </c>
      <c r="C17" s="1">
        <v>8217.2999999999993</v>
      </c>
      <c r="D17" s="1">
        <v>17401.73</v>
      </c>
      <c r="E17" s="1">
        <v>0</v>
      </c>
      <c r="F17" s="1">
        <v>97551.59</v>
      </c>
      <c r="G17" s="1">
        <v>0</v>
      </c>
      <c r="H17" s="1">
        <v>0</v>
      </c>
      <c r="I17" s="1">
        <v>1062.8</v>
      </c>
      <c r="J17" s="1">
        <v>10848.3</v>
      </c>
      <c r="K17" s="1">
        <v>55246.31</v>
      </c>
      <c r="L17" s="1">
        <v>7252.3</v>
      </c>
      <c r="M17" s="1">
        <v>114249</v>
      </c>
      <c r="N17" s="6">
        <f t="shared" si="0"/>
        <v>27217735.140000001</v>
      </c>
    </row>
    <row r="18" spans="1:14" x14ac:dyDescent="0.2">
      <c r="A18" s="2" t="s">
        <v>24</v>
      </c>
      <c r="B18" s="1">
        <v>12220</v>
      </c>
      <c r="C18" s="1">
        <v>0</v>
      </c>
      <c r="D18" s="1">
        <v>322240</v>
      </c>
      <c r="E18" s="1">
        <v>0</v>
      </c>
      <c r="F18" s="1">
        <v>28813.59</v>
      </c>
      <c r="G18" s="1">
        <v>2935.12</v>
      </c>
      <c r="H18" s="1">
        <v>0</v>
      </c>
      <c r="I18" s="1">
        <v>0</v>
      </c>
      <c r="J18" s="1">
        <v>2277.4699999999998</v>
      </c>
      <c r="K18" s="1">
        <v>27502.25</v>
      </c>
      <c r="L18" s="1">
        <v>3919.87</v>
      </c>
      <c r="M18" s="1">
        <v>38261</v>
      </c>
      <c r="N18" s="6">
        <f t="shared" si="0"/>
        <v>438169.3</v>
      </c>
    </row>
    <row r="19" spans="1:14" x14ac:dyDescent="0.2">
      <c r="A19" s="2" t="s">
        <v>25</v>
      </c>
      <c r="B19" s="1">
        <v>0</v>
      </c>
      <c r="C19" s="1">
        <v>0</v>
      </c>
      <c r="D19" s="1">
        <v>19240.900000000001</v>
      </c>
      <c r="E19" s="1">
        <v>0</v>
      </c>
      <c r="F19" s="1">
        <v>233.49</v>
      </c>
      <c r="G19" s="1">
        <v>0</v>
      </c>
      <c r="H19" s="1">
        <v>0</v>
      </c>
      <c r="I19" s="1">
        <v>21017.86</v>
      </c>
      <c r="J19" s="1">
        <v>12778.74</v>
      </c>
      <c r="K19" s="1">
        <v>18560.150000000001</v>
      </c>
      <c r="L19" s="1">
        <v>0</v>
      </c>
      <c r="M19" s="1">
        <v>19348</v>
      </c>
      <c r="N19" s="6">
        <f t="shared" si="0"/>
        <v>91179.14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2735.56</v>
      </c>
      <c r="G20" s="1">
        <v>0</v>
      </c>
      <c r="H20" s="1">
        <v>2408.96</v>
      </c>
      <c r="I20" s="1">
        <v>39076.6</v>
      </c>
      <c r="J20" s="1">
        <v>59260.34</v>
      </c>
      <c r="K20" s="1">
        <v>81187.740000000005</v>
      </c>
      <c r="L20" s="1">
        <v>0</v>
      </c>
      <c r="M20" s="1">
        <v>101244</v>
      </c>
      <c r="N20" s="6">
        <f t="shared" si="0"/>
        <v>285913.2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258663.55</v>
      </c>
      <c r="I21" s="1">
        <v>368633.7</v>
      </c>
      <c r="J21" s="1">
        <v>451144.64</v>
      </c>
      <c r="K21" s="1">
        <v>466216.63</v>
      </c>
      <c r="L21" s="1">
        <v>0</v>
      </c>
      <c r="M21" s="1">
        <v>257748</v>
      </c>
      <c r="N21" s="6">
        <f t="shared" si="0"/>
        <v>1802406.52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828.15</v>
      </c>
      <c r="G22" s="1">
        <v>0</v>
      </c>
      <c r="H22" s="1">
        <v>366157.65</v>
      </c>
      <c r="I22" s="1">
        <v>1538981.67</v>
      </c>
      <c r="J22" s="1">
        <v>1289634.73</v>
      </c>
      <c r="K22" s="1">
        <v>1867281.42</v>
      </c>
      <c r="L22" s="1">
        <v>0</v>
      </c>
      <c r="M22" s="1">
        <v>1487191</v>
      </c>
      <c r="N22" s="6">
        <f t="shared" si="0"/>
        <v>6550074.6200000001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1413.69</v>
      </c>
      <c r="G23" s="1">
        <v>0</v>
      </c>
      <c r="H23" s="1">
        <v>11173.75</v>
      </c>
      <c r="I23" s="1">
        <v>45958.98</v>
      </c>
      <c r="J23" s="1">
        <v>89678.09</v>
      </c>
      <c r="K23" s="1">
        <v>65227.06</v>
      </c>
      <c r="L23" s="1">
        <v>0</v>
      </c>
      <c r="M23" s="1">
        <v>78787</v>
      </c>
      <c r="N23" s="6">
        <f t="shared" si="0"/>
        <v>292238.57</v>
      </c>
    </row>
    <row r="24" spans="1:14" x14ac:dyDescent="0.2">
      <c r="A24" s="2" t="s">
        <v>30</v>
      </c>
      <c r="B24" s="1">
        <v>2306283.94</v>
      </c>
      <c r="C24" s="1">
        <v>0</v>
      </c>
      <c r="D24" s="1">
        <v>53227.77</v>
      </c>
      <c r="E24" s="1">
        <v>64266.01</v>
      </c>
      <c r="F24" s="1">
        <v>40185.230000000003</v>
      </c>
      <c r="G24" s="1">
        <v>3139433.95</v>
      </c>
      <c r="H24" s="1">
        <v>11922.88</v>
      </c>
      <c r="I24" s="1">
        <v>191218.03</v>
      </c>
      <c r="J24" s="1">
        <v>210317.96</v>
      </c>
      <c r="K24" s="1">
        <v>418629.63</v>
      </c>
      <c r="L24" s="1">
        <v>53752.1</v>
      </c>
      <c r="M24" s="1">
        <v>365893</v>
      </c>
      <c r="N24" s="6">
        <f t="shared" si="0"/>
        <v>6855130.5</v>
      </c>
    </row>
    <row r="25" spans="1:14" x14ac:dyDescent="0.2">
      <c r="A25" s="2" t="s">
        <v>31</v>
      </c>
      <c r="B25" s="1">
        <v>0</v>
      </c>
      <c r="C25" s="1">
        <v>0</v>
      </c>
      <c r="D25" s="1">
        <v>0</v>
      </c>
      <c r="E25" s="1">
        <v>0</v>
      </c>
      <c r="F25" s="1">
        <v>99213.02</v>
      </c>
      <c r="G25" s="1">
        <v>104720.98</v>
      </c>
      <c r="H25" s="1">
        <v>1590036.61</v>
      </c>
      <c r="I25" s="1">
        <v>5847586.2400000002</v>
      </c>
      <c r="J25" s="1">
        <v>2623507.4700000002</v>
      </c>
      <c r="K25" s="1">
        <v>7620509.6600000001</v>
      </c>
      <c r="L25" s="1">
        <v>0</v>
      </c>
      <c r="M25" s="1">
        <v>7230713</v>
      </c>
      <c r="N25" s="6">
        <f t="shared" si="0"/>
        <v>25116286.98</v>
      </c>
    </row>
    <row r="26" spans="1:14" x14ac:dyDescent="0.2">
      <c r="A26" s="2" t="s">
        <v>32</v>
      </c>
      <c r="B26" s="1">
        <v>0</v>
      </c>
      <c r="C26" s="1">
        <v>9538.31</v>
      </c>
      <c r="D26" s="1">
        <v>3620.97</v>
      </c>
      <c r="E26" s="1">
        <v>0</v>
      </c>
      <c r="F26" s="1">
        <v>2193.0500000000002</v>
      </c>
      <c r="G26" s="1">
        <v>0</v>
      </c>
      <c r="H26" s="1">
        <v>7266.37</v>
      </c>
      <c r="I26" s="1">
        <v>140871.57999999999</v>
      </c>
      <c r="J26" s="1">
        <v>130937.31</v>
      </c>
      <c r="K26" s="1">
        <v>165944</v>
      </c>
      <c r="L26" s="1">
        <v>421.08</v>
      </c>
      <c r="M26" s="1">
        <v>324277</v>
      </c>
      <c r="N26" s="6">
        <f t="shared" si="0"/>
        <v>785069.66999999993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191.09</v>
      </c>
      <c r="G27" s="1">
        <v>0</v>
      </c>
      <c r="H27" s="1">
        <v>133.19999999999999</v>
      </c>
      <c r="I27" s="1">
        <v>665.63</v>
      </c>
      <c r="J27" s="1">
        <v>55561.64</v>
      </c>
      <c r="K27" s="1">
        <v>12079.63</v>
      </c>
      <c r="L27" s="1">
        <v>0</v>
      </c>
      <c r="M27" s="1">
        <v>1859</v>
      </c>
      <c r="N27" s="6">
        <f t="shared" si="0"/>
        <v>70490.19</v>
      </c>
    </row>
    <row r="28" spans="1:14" x14ac:dyDescent="0.2">
      <c r="A28" s="2" t="s">
        <v>34</v>
      </c>
      <c r="B28" s="1">
        <v>860228.51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1146.8</v>
      </c>
      <c r="K28" s="1">
        <v>826.78</v>
      </c>
      <c r="L28" s="1">
        <v>0</v>
      </c>
      <c r="M28" s="1">
        <v>664</v>
      </c>
      <c r="N28" s="6">
        <f t="shared" si="0"/>
        <v>862866.09000000008</v>
      </c>
    </row>
    <row r="29" spans="1:14" x14ac:dyDescent="0.2">
      <c r="A29" s="2" t="s">
        <v>35</v>
      </c>
      <c r="B29" s="1">
        <v>6120601</v>
      </c>
      <c r="C29" s="1">
        <v>0</v>
      </c>
      <c r="D29" s="1">
        <v>100777.32</v>
      </c>
      <c r="E29" s="1">
        <v>0</v>
      </c>
      <c r="F29" s="1">
        <v>43317.62</v>
      </c>
      <c r="G29" s="1">
        <v>273245</v>
      </c>
      <c r="H29" s="1">
        <v>103847.48</v>
      </c>
      <c r="I29" s="1">
        <v>147092.23000000001</v>
      </c>
      <c r="J29" s="1">
        <v>285369.38</v>
      </c>
      <c r="K29" s="1">
        <v>426734.16</v>
      </c>
      <c r="L29" s="1">
        <v>950.67</v>
      </c>
      <c r="M29" s="1">
        <v>506959</v>
      </c>
      <c r="N29" s="6">
        <f t="shared" si="0"/>
        <v>8008893.8600000013</v>
      </c>
    </row>
    <row r="30" spans="1:14" x14ac:dyDescent="0.2">
      <c r="A30" s="2" t="s">
        <v>36</v>
      </c>
      <c r="B30" s="1">
        <v>206250</v>
      </c>
      <c r="C30" s="1">
        <v>79400.570000000007</v>
      </c>
      <c r="D30" s="1">
        <v>0</v>
      </c>
      <c r="E30" s="1">
        <v>0</v>
      </c>
      <c r="F30" s="1">
        <v>4101.99</v>
      </c>
      <c r="G30" s="1">
        <v>486501.83</v>
      </c>
      <c r="H30" s="1">
        <v>96509.85</v>
      </c>
      <c r="I30" s="1">
        <v>1798570.33</v>
      </c>
      <c r="J30" s="1">
        <v>1288919.77</v>
      </c>
      <c r="K30" s="1">
        <v>1324240.81</v>
      </c>
      <c r="L30" s="1">
        <v>0</v>
      </c>
      <c r="M30" s="1">
        <v>1569531</v>
      </c>
      <c r="N30" s="6">
        <f t="shared" si="0"/>
        <v>6854026.1500000004</v>
      </c>
    </row>
    <row r="31" spans="1:14" x14ac:dyDescent="0.2">
      <c r="A31" s="2" t="s">
        <v>37</v>
      </c>
      <c r="B31" s="1">
        <v>29250</v>
      </c>
      <c r="C31" s="1">
        <v>2320.08</v>
      </c>
      <c r="D31" s="1">
        <v>3095.99</v>
      </c>
      <c r="E31" s="1">
        <v>0</v>
      </c>
      <c r="F31" s="1">
        <v>896.7</v>
      </c>
      <c r="G31" s="1">
        <v>0</v>
      </c>
      <c r="H31" s="1">
        <v>205534.88</v>
      </c>
      <c r="I31" s="1">
        <v>374977.63</v>
      </c>
      <c r="J31" s="1">
        <v>173543.73</v>
      </c>
      <c r="K31" s="1">
        <v>395871.27</v>
      </c>
      <c r="L31" s="1">
        <v>0</v>
      </c>
      <c r="M31" s="1">
        <v>231597</v>
      </c>
      <c r="N31" s="6">
        <f t="shared" si="0"/>
        <v>1417087.28</v>
      </c>
    </row>
    <row r="32" spans="1:14" x14ac:dyDescent="0.2">
      <c r="A32" s="2" t="s">
        <v>38</v>
      </c>
      <c r="B32" s="1">
        <v>1351000</v>
      </c>
      <c r="C32" s="1">
        <v>500</v>
      </c>
      <c r="D32" s="1">
        <v>995873.96</v>
      </c>
      <c r="E32" s="1">
        <v>1027.8399999999999</v>
      </c>
      <c r="F32" s="1">
        <v>1497474.37</v>
      </c>
      <c r="G32" s="1">
        <v>16659</v>
      </c>
      <c r="H32" s="1">
        <v>1068437.76</v>
      </c>
      <c r="I32" s="1">
        <v>4588449.5999999996</v>
      </c>
      <c r="J32" s="1">
        <v>1447299.49</v>
      </c>
      <c r="K32" s="1">
        <v>4345338.7699999996</v>
      </c>
      <c r="L32" s="1">
        <v>12350.9</v>
      </c>
      <c r="M32" s="1">
        <v>3771466</v>
      </c>
      <c r="N32" s="6">
        <f t="shared" si="0"/>
        <v>19095877.689999998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258.27999999999997</v>
      </c>
      <c r="G33" s="1">
        <v>0</v>
      </c>
      <c r="H33" s="1">
        <v>157.37</v>
      </c>
      <c r="I33" s="1">
        <v>378.19</v>
      </c>
      <c r="J33" s="1">
        <v>2227.0500000000002</v>
      </c>
      <c r="K33" s="1">
        <v>11501.31</v>
      </c>
      <c r="L33" s="1">
        <v>0</v>
      </c>
      <c r="M33" s="1">
        <v>21528</v>
      </c>
      <c r="N33" s="6">
        <f t="shared" si="0"/>
        <v>36050.199999999997</v>
      </c>
    </row>
    <row r="35" spans="1:14" x14ac:dyDescent="0.2">
      <c r="A35" s="3" t="s">
        <v>41</v>
      </c>
      <c r="B35" s="5">
        <f>SUM(B$7:B$33)</f>
        <v>63242440.18</v>
      </c>
      <c r="C35" s="5">
        <f t="shared" ref="C35:N35" si="1">SUM(C$7:C$33)</f>
        <v>229368.3</v>
      </c>
      <c r="D35" s="5">
        <f t="shared" si="1"/>
        <v>2082435.2</v>
      </c>
      <c r="E35" s="5">
        <f t="shared" si="1"/>
        <v>65293.85</v>
      </c>
      <c r="F35" s="5">
        <f t="shared" si="1"/>
        <v>1928649.6</v>
      </c>
      <c r="G35" s="5">
        <f t="shared" si="1"/>
        <v>4085992.9000000004</v>
      </c>
      <c r="H35" s="5">
        <f t="shared" si="1"/>
        <v>4466270.95</v>
      </c>
      <c r="I35" s="5">
        <f t="shared" si="1"/>
        <v>19078544.730000004</v>
      </c>
      <c r="J35" s="5">
        <f t="shared" si="1"/>
        <v>10290008.16</v>
      </c>
      <c r="K35" s="5">
        <f t="shared" si="1"/>
        <v>22414036.949999996</v>
      </c>
      <c r="L35" s="5">
        <f t="shared" si="1"/>
        <v>81628.299999999988</v>
      </c>
      <c r="M35" s="5">
        <f t="shared" si="1"/>
        <v>22559633</v>
      </c>
      <c r="N35" s="5">
        <f t="shared" si="1"/>
        <v>150524302.12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2024-06-05T20:39:10Z</dcterms:modified>
</cp:coreProperties>
</file>