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8_{3A557ACA-532A-42A5-85C6-2E74EAE3CD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<sst xmlns="http://schemas.openxmlformats.org/spreadsheetml/2006/main" count="84" uniqueCount="42">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</sst>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DEZEMBRO/2023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2023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840.43</v>
      </c>
      <c r="K7" s="1">
        <v>1865.53</v>
      </c>
      <c r="L7" s="1">
        <v>0</v>
      </c>
      <c r="M7" s="1">
        <v>23665</v>
      </c>
      <c r="N7" s="6">
        <f>SUM($B7:$M7)</f>
        <v>26370.959999999999</v>
      </c>
    </row>
    <row r="8" spans="1:14" x14ac:dyDescent="0.2">
      <c r="A8" s="2" t="s">
        <v>14</v>
      </c>
      <c r="B8" s="1">
        <v>0</v>
      </c>
      <c r="C8" s="1">
        <v>2024.16</v>
      </c>
      <c r="D8" s="1">
        <v>0</v>
      </c>
      <c r="E8" s="1">
        <v>0</v>
      </c>
      <c r="F8" s="1">
        <v>0</v>
      </c>
      <c r="G8" s="1">
        <v>51364.42</v>
      </c>
      <c r="H8" s="1">
        <v>9083.17</v>
      </c>
      <c r="I8" s="1">
        <v>73487.14</v>
      </c>
      <c r="J8" s="1">
        <v>251788.64</v>
      </c>
      <c r="K8" s="1">
        <v>142525.26</v>
      </c>
      <c r="L8" s="1">
        <v>0</v>
      </c>
      <c r="M8" s="1">
        <v>151936</v>
      </c>
      <c r="N8" s="6">
        <f t="shared" ref="N8:N33" si="0">SUM($B8:$M8)</f>
        <v>682208.79</v>
      </c>
    </row>
    <row r="9" spans="1:14" x14ac:dyDescent="0.2">
      <c r="A9" s="2" t="s">
        <v>15</v>
      </c>
      <c r="B9" s="1">
        <v>0</v>
      </c>
      <c r="C9" s="1">
        <v>4314.7700000000004</v>
      </c>
      <c r="D9" s="1">
        <v>32899.629999999997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42643.06</v>
      </c>
      <c r="K9" s="1">
        <v>22704.720000000001</v>
      </c>
      <c r="L9" s="1">
        <v>0</v>
      </c>
      <c r="M9" s="1">
        <v>41509</v>
      </c>
      <c r="N9" s="6">
        <f t="shared" si="0"/>
        <v>144071.18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3709.56</v>
      </c>
      <c r="K10" s="1">
        <v>1255.0999999999999</v>
      </c>
      <c r="L10" s="1">
        <v>0</v>
      </c>
      <c r="M10" s="1">
        <v>1350</v>
      </c>
      <c r="N10" s="6">
        <f t="shared" si="0"/>
        <v>6314.66</v>
      </c>
    </row>
    <row r="11" spans="1:14" x14ac:dyDescent="0.2">
      <c r="A11" s="2" t="s">
        <v>17</v>
      </c>
      <c r="B11" s="1">
        <v>0</v>
      </c>
      <c r="C11" s="1">
        <v>14835.4</v>
      </c>
      <c r="D11" s="1">
        <v>97229.28</v>
      </c>
      <c r="E11" s="1">
        <v>0</v>
      </c>
      <c r="F11" s="1">
        <v>0</v>
      </c>
      <c r="G11" s="1">
        <v>0</v>
      </c>
      <c r="H11" s="1">
        <v>170781.1</v>
      </c>
      <c r="I11" s="1">
        <v>609250.53</v>
      </c>
      <c r="J11" s="1">
        <v>1992980.23</v>
      </c>
      <c r="K11" s="1">
        <v>1022017.67</v>
      </c>
      <c r="L11" s="1">
        <v>0</v>
      </c>
      <c r="M11" s="1">
        <v>341812</v>
      </c>
      <c r="N11" s="6">
        <f t="shared" si="0"/>
        <v>4248906.21</v>
      </c>
    </row>
    <row r="12" spans="1:14" x14ac:dyDescent="0.2">
      <c r="A12" s="2" t="s">
        <v>18</v>
      </c>
      <c r="B12" s="1">
        <v>195000</v>
      </c>
      <c r="C12" s="1">
        <v>2592.2800000000002</v>
      </c>
      <c r="D12" s="1">
        <v>0</v>
      </c>
      <c r="E12" s="1">
        <v>0</v>
      </c>
      <c r="F12" s="1">
        <v>34582.07</v>
      </c>
      <c r="G12" s="1">
        <v>0</v>
      </c>
      <c r="H12" s="1">
        <v>415333.71</v>
      </c>
      <c r="I12" s="1">
        <v>991035.78</v>
      </c>
      <c r="J12" s="1">
        <v>248452.44</v>
      </c>
      <c r="K12" s="1">
        <v>160897.82</v>
      </c>
      <c r="L12" s="1">
        <v>234.15</v>
      </c>
      <c r="M12" s="1">
        <v>136189</v>
      </c>
      <c r="N12" s="6">
        <f t="shared" si="0"/>
        <v>2184317.25</v>
      </c>
    </row>
    <row r="13" spans="1:14" x14ac:dyDescent="0.2">
      <c r="A13" s="2" t="s">
        <v>19</v>
      </c>
      <c r="B13" s="1">
        <v>5036568.1399999997</v>
      </c>
      <c r="C13" s="1">
        <v>0</v>
      </c>
      <c r="D13" s="1">
        <v>0</v>
      </c>
      <c r="E13" s="1">
        <v>0</v>
      </c>
      <c r="F13" s="1">
        <v>7939.12</v>
      </c>
      <c r="G13" s="1">
        <v>0</v>
      </c>
      <c r="H13" s="1">
        <v>0</v>
      </c>
      <c r="I13" s="1">
        <v>19958.099999999999</v>
      </c>
      <c r="J13" s="1">
        <v>130128.55</v>
      </c>
      <c r="K13" s="1">
        <v>861873.64</v>
      </c>
      <c r="L13" s="1">
        <v>1490.69</v>
      </c>
      <c r="M13" s="1">
        <v>328005</v>
      </c>
      <c r="N13" s="6">
        <f t="shared" si="0"/>
        <v>6385963.2399999993</v>
      </c>
    </row>
    <row r="14" spans="1:14" x14ac:dyDescent="0.2">
      <c r="A14" s="2" t="s">
        <v>20</v>
      </c>
      <c r="B14" s="1">
        <v>0</v>
      </c>
      <c r="C14" s="1">
        <v>0</v>
      </c>
      <c r="D14" s="1">
        <v>323347.59000000003</v>
      </c>
      <c r="E14" s="1">
        <v>0</v>
      </c>
      <c r="F14" s="1">
        <v>4849.54</v>
      </c>
      <c r="G14" s="1">
        <v>0</v>
      </c>
      <c r="H14" s="1">
        <v>563235.65</v>
      </c>
      <c r="I14" s="1">
        <v>787642.61</v>
      </c>
      <c r="J14" s="1">
        <v>1011613.77</v>
      </c>
      <c r="K14" s="1">
        <v>448862.56</v>
      </c>
      <c r="L14" s="1">
        <v>0</v>
      </c>
      <c r="M14" s="1">
        <v>305044</v>
      </c>
      <c r="N14" s="6">
        <f t="shared" si="0"/>
        <v>3444595.72</v>
      </c>
    </row>
    <row r="15" spans="1:14" x14ac:dyDescent="0.2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6615.51</v>
      </c>
      <c r="H15" s="1">
        <v>0</v>
      </c>
      <c r="I15" s="1">
        <v>7000.19</v>
      </c>
      <c r="J15" s="1">
        <v>2007.02</v>
      </c>
      <c r="K15" s="1">
        <v>8422.08</v>
      </c>
      <c r="L15" s="1">
        <v>0</v>
      </c>
      <c r="M15" s="1">
        <v>8084</v>
      </c>
      <c r="N15" s="6">
        <f t="shared" si="0"/>
        <v>32128.800000000003</v>
      </c>
    </row>
    <row r="16" spans="1:14" x14ac:dyDescent="0.2">
      <c r="A16" s="2" t="s">
        <v>22</v>
      </c>
      <c r="B16" s="1">
        <v>0</v>
      </c>
      <c r="C16" s="1">
        <v>1215.3599999999999</v>
      </c>
      <c r="D16" s="1">
        <v>0</v>
      </c>
      <c r="E16" s="1">
        <v>0</v>
      </c>
      <c r="F16" s="1">
        <v>0</v>
      </c>
      <c r="G16" s="1">
        <v>3300.46</v>
      </c>
      <c r="H16" s="1">
        <v>179023.8</v>
      </c>
      <c r="I16" s="1">
        <v>360898.03</v>
      </c>
      <c r="J16" s="1">
        <v>28501.73</v>
      </c>
      <c r="K16" s="1">
        <v>212611.18</v>
      </c>
      <c r="L16" s="1">
        <v>0</v>
      </c>
      <c r="M16" s="1">
        <v>170066</v>
      </c>
      <c r="N16" s="6">
        <f t="shared" si="0"/>
        <v>955616.56</v>
      </c>
    </row>
    <row r="17" spans="1:14" x14ac:dyDescent="0.2">
      <c r="A17" s="2" t="s">
        <v>23</v>
      </c>
      <c r="B17" s="1">
        <v>323946.3</v>
      </c>
      <c r="C17" s="1">
        <v>0</v>
      </c>
      <c r="D17" s="1">
        <v>10460.4</v>
      </c>
      <c r="E17" s="1">
        <v>0</v>
      </c>
      <c r="F17" s="1">
        <v>55143.9</v>
      </c>
      <c r="G17" s="1">
        <v>0</v>
      </c>
      <c r="H17" s="1">
        <v>0</v>
      </c>
      <c r="I17" s="1">
        <v>0</v>
      </c>
      <c r="J17" s="1">
        <v>512.6</v>
      </c>
      <c r="K17" s="1">
        <v>20105.46</v>
      </c>
      <c r="L17" s="1">
        <v>306.31</v>
      </c>
      <c r="M17" s="1">
        <v>63137</v>
      </c>
      <c r="N17" s="6">
        <f t="shared" si="0"/>
        <v>473611.97000000003</v>
      </c>
    </row>
    <row r="18" spans="1:14" x14ac:dyDescent="0.2">
      <c r="A18" s="2" t="s">
        <v>24</v>
      </c>
      <c r="B18" s="1">
        <v>0</v>
      </c>
      <c r="C18" s="1">
        <v>0</v>
      </c>
      <c r="D18" s="1">
        <v>129352</v>
      </c>
      <c r="E18" s="1">
        <v>0</v>
      </c>
      <c r="F18" s="1">
        <v>13435.77</v>
      </c>
      <c r="G18" s="1">
        <v>2941.15</v>
      </c>
      <c r="H18" s="1">
        <v>0</v>
      </c>
      <c r="I18" s="1">
        <v>0</v>
      </c>
      <c r="J18" s="1">
        <v>8726.01</v>
      </c>
      <c r="K18" s="1">
        <v>9489.69</v>
      </c>
      <c r="L18" s="1">
        <v>1845.8</v>
      </c>
      <c r="M18" s="1">
        <v>9171</v>
      </c>
      <c r="N18" s="6">
        <f t="shared" si="0"/>
        <v>174961.41999999998</v>
      </c>
    </row>
    <row r="19" spans="1:14" x14ac:dyDescent="0.2">
      <c r="A19" s="2" t="s">
        <v>25</v>
      </c>
      <c r="B19" s="1">
        <v>0</v>
      </c>
      <c r="C19" s="1">
        <v>0</v>
      </c>
      <c r="D19" s="1">
        <v>8629.25</v>
      </c>
      <c r="E19" s="1">
        <v>0</v>
      </c>
      <c r="F19" s="1">
        <v>0</v>
      </c>
      <c r="G19" s="1">
        <v>0</v>
      </c>
      <c r="H19" s="1">
        <v>113.01</v>
      </c>
      <c r="I19" s="1">
        <v>13991.02</v>
      </c>
      <c r="J19" s="1">
        <v>3166.72</v>
      </c>
      <c r="K19" s="1">
        <v>171518.13</v>
      </c>
      <c r="L19" s="1">
        <v>0</v>
      </c>
      <c r="M19" s="1">
        <v>229153</v>
      </c>
      <c r="N19" s="6">
        <f t="shared" si="0"/>
        <v>426571.13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1367.78</v>
      </c>
      <c r="G20" s="1">
        <v>0</v>
      </c>
      <c r="H20" s="1">
        <v>3839.86</v>
      </c>
      <c r="I20" s="1">
        <v>111042.01</v>
      </c>
      <c r="J20" s="1">
        <v>43591.98</v>
      </c>
      <c r="K20" s="1">
        <v>29756.65</v>
      </c>
      <c r="L20" s="1">
        <v>0</v>
      </c>
      <c r="M20" s="1">
        <v>31284</v>
      </c>
      <c r="N20" s="6">
        <f t="shared" si="0"/>
        <v>220882.28</v>
      </c>
    </row>
    <row r="21" spans="1:14" x14ac:dyDescent="0.2">
      <c r="A21" s="2" t="s">
        <v>27</v>
      </c>
      <c r="B21" s="1">
        <v>0</v>
      </c>
      <c r="C21" s="1">
        <v>500</v>
      </c>
      <c r="D21" s="1">
        <v>0</v>
      </c>
      <c r="E21" s="1">
        <v>0</v>
      </c>
      <c r="F21" s="1">
        <v>0</v>
      </c>
      <c r="G21" s="1">
        <v>0</v>
      </c>
      <c r="H21" s="1">
        <v>38272.68</v>
      </c>
      <c r="I21" s="1">
        <v>298500.64</v>
      </c>
      <c r="J21" s="1">
        <v>440209.02</v>
      </c>
      <c r="K21" s="1">
        <v>244236.12</v>
      </c>
      <c r="L21" s="1">
        <v>0</v>
      </c>
      <c r="M21" s="1">
        <v>114695</v>
      </c>
      <c r="N21" s="6">
        <f t="shared" si="0"/>
        <v>1136413.46</v>
      </c>
    </row>
    <row r="22" spans="1:14" x14ac:dyDescent="0.2">
      <c r="A22" s="2" t="s">
        <v>28</v>
      </c>
      <c r="B22" s="1">
        <v>0</v>
      </c>
      <c r="C22" s="1">
        <v>500</v>
      </c>
      <c r="D22" s="1">
        <v>0</v>
      </c>
      <c r="E22" s="1">
        <v>0</v>
      </c>
      <c r="F22" s="1">
        <v>985.83</v>
      </c>
      <c r="G22" s="1">
        <v>0</v>
      </c>
      <c r="H22" s="1">
        <v>935647.39</v>
      </c>
      <c r="I22" s="1">
        <v>8183056.5700000003</v>
      </c>
      <c r="J22" s="1">
        <v>1469427.91</v>
      </c>
      <c r="K22" s="1">
        <v>851793.82</v>
      </c>
      <c r="L22" s="1">
        <v>0</v>
      </c>
      <c r="M22" s="1">
        <v>668193</v>
      </c>
      <c r="N22" s="6">
        <f t="shared" si="0"/>
        <v>12109604.520000001</v>
      </c>
    </row>
    <row r="23" spans="1:14" x14ac:dyDescent="0.2">
      <c r="A23" s="2" t="s">
        <v>29</v>
      </c>
      <c r="B23" s="1">
        <v>0</v>
      </c>
      <c r="C23" s="1">
        <v>1529.2</v>
      </c>
      <c r="D23" s="1">
        <v>0</v>
      </c>
      <c r="E23" s="1">
        <v>0</v>
      </c>
      <c r="F23" s="1">
        <v>795.9</v>
      </c>
      <c r="G23" s="1">
        <v>0</v>
      </c>
      <c r="H23" s="1">
        <v>88752.76</v>
      </c>
      <c r="I23" s="1">
        <v>57905.32</v>
      </c>
      <c r="J23" s="1">
        <v>83404.479999999996</v>
      </c>
      <c r="K23" s="1">
        <v>76257.509999999995</v>
      </c>
      <c r="L23" s="1">
        <v>0</v>
      </c>
      <c r="M23" s="1">
        <v>57158</v>
      </c>
      <c r="N23" s="6">
        <f t="shared" si="0"/>
        <v>365803.17</v>
      </c>
    </row>
    <row r="24" spans="1:14" x14ac:dyDescent="0.2">
      <c r="A24" s="2" t="s">
        <v>30</v>
      </c>
      <c r="B24" s="1">
        <v>30000</v>
      </c>
      <c r="C24" s="1">
        <v>0</v>
      </c>
      <c r="D24" s="1">
        <v>39296.81</v>
      </c>
      <c r="E24" s="1">
        <v>262.05</v>
      </c>
      <c r="F24" s="1">
        <v>20621.330000000002</v>
      </c>
      <c r="G24" s="1">
        <v>1617781.01</v>
      </c>
      <c r="H24" s="1">
        <v>13578.1</v>
      </c>
      <c r="I24" s="1">
        <v>96964.73</v>
      </c>
      <c r="J24" s="1">
        <v>249071.42</v>
      </c>
      <c r="K24" s="1">
        <v>512720</v>
      </c>
      <c r="L24" s="1">
        <v>26876.05</v>
      </c>
      <c r="M24" s="1">
        <v>592585</v>
      </c>
      <c r="N24" s="6">
        <f t="shared" si="0"/>
        <v>3199756.5</v>
      </c>
    </row>
    <row r="25" spans="1:14" x14ac:dyDescent="0.2">
      <c r="A25" s="2" t="s">
        <v>31</v>
      </c>
      <c r="B25" s="1">
        <v>0</v>
      </c>
      <c r="C25" s="1">
        <v>0</v>
      </c>
      <c r="D25" s="1">
        <v>54536.18</v>
      </c>
      <c r="E25" s="1">
        <v>0</v>
      </c>
      <c r="F25" s="1">
        <v>43937.35</v>
      </c>
      <c r="G25" s="1">
        <v>0</v>
      </c>
      <c r="H25" s="1">
        <v>1913054.81</v>
      </c>
      <c r="I25" s="1">
        <v>3654078.08</v>
      </c>
      <c r="J25" s="1">
        <v>3631388.13</v>
      </c>
      <c r="K25" s="1">
        <v>3083679.67</v>
      </c>
      <c r="L25" s="1">
        <v>0</v>
      </c>
      <c r="M25" s="1">
        <v>2621137</v>
      </c>
      <c r="N25" s="6">
        <f t="shared" si="0"/>
        <v>15001811.220000001</v>
      </c>
    </row>
    <row r="26" spans="1:14" x14ac:dyDescent="0.2">
      <c r="A26" s="2" t="s">
        <v>32</v>
      </c>
      <c r="B26" s="1">
        <v>0</v>
      </c>
      <c r="C26" s="1">
        <v>0</v>
      </c>
      <c r="D26" s="1">
        <v>8833.39</v>
      </c>
      <c r="E26" s="1">
        <v>0</v>
      </c>
      <c r="F26" s="1">
        <v>629.03</v>
      </c>
      <c r="G26" s="1">
        <v>0</v>
      </c>
      <c r="H26" s="1">
        <v>39058.980000000003</v>
      </c>
      <c r="I26" s="1">
        <v>85096.9</v>
      </c>
      <c r="J26" s="1">
        <v>124523.26</v>
      </c>
      <c r="K26" s="1">
        <v>60035.92</v>
      </c>
      <c r="L26" s="1">
        <v>421.08</v>
      </c>
      <c r="M26" s="1">
        <v>53644</v>
      </c>
      <c r="N26" s="6">
        <f t="shared" si="0"/>
        <v>372242.56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104.73</v>
      </c>
      <c r="I27" s="1">
        <v>0</v>
      </c>
      <c r="J27" s="1">
        <v>7104.52</v>
      </c>
      <c r="K27" s="1">
        <v>2326.1799999999998</v>
      </c>
      <c r="L27" s="1">
        <v>0</v>
      </c>
      <c r="M27" s="1">
        <v>825</v>
      </c>
      <c r="N27" s="6">
        <f t="shared" si="0"/>
        <v>10360.43</v>
      </c>
    </row>
    <row r="28" spans="1:14" x14ac:dyDescent="0.2">
      <c r="A28" s="2" t="s">
        <v>34</v>
      </c>
      <c r="B28" s="1">
        <v>345456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2897.25</v>
      </c>
      <c r="K28" s="1">
        <v>472</v>
      </c>
      <c r="L28" s="1">
        <v>0</v>
      </c>
      <c r="M28" s="1">
        <v>618</v>
      </c>
      <c r="N28" s="6">
        <f t="shared" si="0"/>
        <v>349443.25</v>
      </c>
    </row>
    <row r="29" spans="1:14" x14ac:dyDescent="0.2">
      <c r="A29" s="2" t="s">
        <v>35</v>
      </c>
      <c r="B29" s="1">
        <v>0</v>
      </c>
      <c r="C29" s="1">
        <v>0</v>
      </c>
      <c r="D29" s="1">
        <v>50388.66</v>
      </c>
      <c r="E29" s="1">
        <v>0</v>
      </c>
      <c r="F29" s="1">
        <v>37222.33</v>
      </c>
      <c r="G29" s="1">
        <v>142628.82999999999</v>
      </c>
      <c r="H29" s="1">
        <v>55971.32</v>
      </c>
      <c r="I29" s="1">
        <v>201849.64</v>
      </c>
      <c r="J29" s="1">
        <v>196920.33</v>
      </c>
      <c r="K29" s="1">
        <v>232409.3</v>
      </c>
      <c r="L29" s="1">
        <v>238.92</v>
      </c>
      <c r="M29" s="1">
        <v>524742</v>
      </c>
      <c r="N29" s="6">
        <f t="shared" si="0"/>
        <v>1442371.33</v>
      </c>
    </row>
    <row r="30" spans="1:14" x14ac:dyDescent="0.2">
      <c r="A30" s="2" t="s">
        <v>36</v>
      </c>
      <c r="B30" s="1">
        <v>5350000</v>
      </c>
      <c r="C30" s="1">
        <v>56811.61</v>
      </c>
      <c r="D30" s="1">
        <v>0</v>
      </c>
      <c r="E30" s="1">
        <v>0</v>
      </c>
      <c r="F30" s="1">
        <v>990.89</v>
      </c>
      <c r="G30" s="1">
        <v>587189.99</v>
      </c>
      <c r="H30" s="1">
        <v>257640.27</v>
      </c>
      <c r="I30" s="1">
        <v>886110.02</v>
      </c>
      <c r="J30" s="1">
        <v>1912039.67</v>
      </c>
      <c r="K30" s="1">
        <v>1120116.05</v>
      </c>
      <c r="L30" s="1">
        <v>0</v>
      </c>
      <c r="M30" s="1">
        <v>2083487</v>
      </c>
      <c r="N30" s="6">
        <f t="shared" si="0"/>
        <v>12254385.5</v>
      </c>
    </row>
    <row r="31" spans="1:14" x14ac:dyDescent="0.2">
      <c r="A31" s="2" t="s">
        <v>37</v>
      </c>
      <c r="B31" s="1">
        <v>0</v>
      </c>
      <c r="C31" s="1">
        <v>0</v>
      </c>
      <c r="D31" s="1">
        <v>341.4</v>
      </c>
      <c r="E31" s="1">
        <v>0</v>
      </c>
      <c r="F31" s="1">
        <v>0</v>
      </c>
      <c r="G31" s="1">
        <v>0</v>
      </c>
      <c r="H31" s="1">
        <v>244537</v>
      </c>
      <c r="I31" s="1">
        <v>206697.32</v>
      </c>
      <c r="J31" s="1">
        <v>265919.34999999998</v>
      </c>
      <c r="K31" s="1">
        <v>268584.96999999997</v>
      </c>
      <c r="L31" s="1">
        <v>0</v>
      </c>
      <c r="M31" s="1">
        <v>151336</v>
      </c>
      <c r="N31" s="6">
        <f t="shared" si="0"/>
        <v>1137416.04</v>
      </c>
    </row>
    <row r="32" spans="1:14" x14ac:dyDescent="0.2">
      <c r="A32" s="2" t="s">
        <v>38</v>
      </c>
      <c r="B32" s="1">
        <v>1568448.31</v>
      </c>
      <c r="C32" s="1">
        <v>0</v>
      </c>
      <c r="D32" s="1">
        <v>1464282.01</v>
      </c>
      <c r="E32" s="1">
        <v>256.95999999999998</v>
      </c>
      <c r="F32" s="1">
        <v>908278.57</v>
      </c>
      <c r="G32" s="1">
        <v>16828.63</v>
      </c>
      <c r="H32" s="1">
        <v>2632891.54</v>
      </c>
      <c r="I32" s="1">
        <v>5074041.1100000003</v>
      </c>
      <c r="J32" s="1">
        <v>1712888.36</v>
      </c>
      <c r="K32" s="1">
        <v>1501769.54</v>
      </c>
      <c r="L32" s="1">
        <v>11710.06</v>
      </c>
      <c r="M32" s="1">
        <v>1033791</v>
      </c>
      <c r="N32" s="6">
        <f t="shared" si="0"/>
        <v>15925186.089999998</v>
      </c>
    </row>
    <row r="33" spans="1:14" x14ac:dyDescent="0.2">
      <c r="A33" s="2" t="s">
        <v>39</v>
      </c>
      <c r="B33" s="1">
        <v>24500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651.57000000000005</v>
      </c>
      <c r="J33" s="1">
        <v>254.57</v>
      </c>
      <c r="K33" s="1">
        <v>125.35</v>
      </c>
      <c r="L33" s="1">
        <v>0</v>
      </c>
      <c r="M33" s="1">
        <v>197</v>
      </c>
      <c r="N33" s="6">
        <f t="shared" si="0"/>
        <v>25728.489999999998</v>
      </c>
    </row>
    <row r="35" spans="1:14" x14ac:dyDescent="0.2">
      <c r="A35" s="3" t="s">
        <v>41</v>
      </c>
      <c r="B35" s="4">
        <f>SUM(B$7:B$33)</f>
        <v>12873918.75</v>
      </c>
      <c r="C35" s="4">
        <f t="shared" ref="C35:N35" si="1">SUM(C$7:C$33)</f>
        <v>84322.78</v>
      </c>
      <c r="D35" s="4">
        <f t="shared" si="1"/>
        <v>2219596.6</v>
      </c>
      <c r="E35" s="4">
        <f t="shared" si="1"/>
        <v>519.01</v>
      </c>
      <c r="F35" s="4">
        <f t="shared" si="1"/>
        <v>1130779.4099999999</v>
      </c>
      <c r="G35" s="4">
        <f t="shared" si="1"/>
        <v>2428650</v>
      </c>
      <c r="H35" s="4">
        <f t="shared" si="1"/>
        <v>7560919.8800000008</v>
      </c>
      <c r="I35" s="4">
        <f t="shared" si="1"/>
        <v>21719257.310000002</v>
      </c>
      <c r="J35" s="4">
        <f t="shared" si="1"/>
        <v>13864711.009999998</v>
      </c>
      <c r="K35" s="4">
        <f t="shared" si="1"/>
        <v>11068431.92</v>
      </c>
      <c r="L35" s="4">
        <f t="shared" si="1"/>
        <v>43123.06</v>
      </c>
      <c r="M35" s="4">
        <f t="shared" si="1"/>
        <v>9742813</v>
      </c>
      <c r="N35" s="4">
        <f t="shared" si="1"/>
        <v>82737042.729999989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191328.32</v>
      </c>
      <c r="D7" s="1">
        <v>6097.32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235406.28</v>
      </c>
      <c r="K7" s="1">
        <v>52821.03</v>
      </c>
      <c r="L7" s="1">
        <v>0</v>
      </c>
      <c r="M7" s="1">
        <v>114240</v>
      </c>
      <c r="N7" s="6">
        <f>SUM($B7:$M7)</f>
        <v>599892.95000000007</v>
      </c>
    </row>
    <row r="8" spans="1:14" x14ac:dyDescent="0.2">
      <c r="A8" s="2" t="s">
        <v>14</v>
      </c>
      <c r="B8" s="1">
        <v>0</v>
      </c>
      <c r="C8" s="1">
        <v>2024.16</v>
      </c>
      <c r="D8" s="1">
        <v>17471.3</v>
      </c>
      <c r="E8" s="1">
        <v>0</v>
      </c>
      <c r="F8" s="1">
        <v>0</v>
      </c>
      <c r="G8" s="1">
        <v>384811.36</v>
      </c>
      <c r="H8" s="1">
        <v>342006.74</v>
      </c>
      <c r="I8" s="1">
        <v>1992797.44</v>
      </c>
      <c r="J8" s="1">
        <v>9814606.5999999996</v>
      </c>
      <c r="K8" s="1">
        <v>3306446.81</v>
      </c>
      <c r="L8" s="1">
        <v>0</v>
      </c>
      <c r="M8" s="1">
        <v>1926559</v>
      </c>
      <c r="N8" s="6">
        <f t="shared" ref="N8:N33" si="0">SUM($B8:$M8)</f>
        <v>17786723.41</v>
      </c>
    </row>
    <row r="9" spans="1:14" x14ac:dyDescent="0.2">
      <c r="A9" s="2" t="s">
        <v>15</v>
      </c>
      <c r="B9" s="1">
        <v>0</v>
      </c>
      <c r="C9" s="1">
        <v>4814.7700000000004</v>
      </c>
      <c r="D9" s="1">
        <v>518561.81</v>
      </c>
      <c r="E9" s="1">
        <v>0</v>
      </c>
      <c r="F9" s="1">
        <v>0</v>
      </c>
      <c r="G9" s="1">
        <v>0</v>
      </c>
      <c r="H9" s="1">
        <v>305620.17</v>
      </c>
      <c r="I9" s="1">
        <v>28963.35</v>
      </c>
      <c r="J9" s="1">
        <v>2239864.3199999998</v>
      </c>
      <c r="K9" s="1">
        <v>197778.72</v>
      </c>
      <c r="L9" s="1">
        <v>0</v>
      </c>
      <c r="M9" s="1">
        <v>299464</v>
      </c>
      <c r="N9" s="6">
        <f t="shared" si="0"/>
        <v>3595067.14</v>
      </c>
    </row>
    <row r="10" spans="1:14" x14ac:dyDescent="0.2">
      <c r="A10" s="2" t="s">
        <v>16</v>
      </c>
      <c r="B10" s="1">
        <v>0</v>
      </c>
      <c r="C10" s="1">
        <v>0</v>
      </c>
      <c r="D10" s="1">
        <v>1394.91</v>
      </c>
      <c r="E10" s="1">
        <v>0</v>
      </c>
      <c r="F10" s="1">
        <v>0</v>
      </c>
      <c r="G10" s="1">
        <v>0</v>
      </c>
      <c r="H10" s="1">
        <v>46424.99</v>
      </c>
      <c r="I10" s="1">
        <v>0</v>
      </c>
      <c r="J10" s="1">
        <v>55769.42</v>
      </c>
      <c r="K10" s="1">
        <v>13733.19</v>
      </c>
      <c r="L10" s="1">
        <v>0</v>
      </c>
      <c r="M10" s="1">
        <v>8550</v>
      </c>
      <c r="N10" s="6">
        <f t="shared" si="0"/>
        <v>125872.51000000001</v>
      </c>
    </row>
    <row r="11" spans="1:14" x14ac:dyDescent="0.2">
      <c r="A11" s="2" t="s">
        <v>17</v>
      </c>
      <c r="B11" s="1">
        <v>58.08</v>
      </c>
      <c r="C11" s="1">
        <v>758634.29</v>
      </c>
      <c r="D11" s="1">
        <v>978006.57</v>
      </c>
      <c r="E11" s="1">
        <v>13685.64</v>
      </c>
      <c r="F11" s="1">
        <v>4303.1899999999996</v>
      </c>
      <c r="G11" s="1">
        <v>0</v>
      </c>
      <c r="H11" s="1">
        <v>4323377.95</v>
      </c>
      <c r="I11" s="1">
        <v>4124364.43</v>
      </c>
      <c r="J11" s="1">
        <v>17634802.039999999</v>
      </c>
      <c r="K11" s="1">
        <v>6769926.9800000004</v>
      </c>
      <c r="L11" s="1">
        <v>331.34</v>
      </c>
      <c r="M11" s="1">
        <v>4706184</v>
      </c>
      <c r="N11" s="6">
        <f t="shared" si="0"/>
        <v>39313674.510000005</v>
      </c>
    </row>
    <row r="12" spans="1:14" x14ac:dyDescent="0.2">
      <c r="A12" s="2" t="s">
        <v>18</v>
      </c>
      <c r="B12" s="1">
        <v>195000</v>
      </c>
      <c r="C12" s="1">
        <v>13570.37</v>
      </c>
      <c r="D12" s="1">
        <v>2068.61</v>
      </c>
      <c r="E12" s="1">
        <v>0</v>
      </c>
      <c r="F12" s="1">
        <v>391954.23</v>
      </c>
      <c r="G12" s="1">
        <v>2913.75</v>
      </c>
      <c r="H12" s="1">
        <v>8192093.1799999997</v>
      </c>
      <c r="I12" s="1">
        <v>5457478.4199999999</v>
      </c>
      <c r="J12" s="1">
        <v>5572138.6100000003</v>
      </c>
      <c r="K12" s="1">
        <v>5193607.25</v>
      </c>
      <c r="L12" s="1">
        <v>1873.2</v>
      </c>
      <c r="M12" s="1">
        <v>2538430</v>
      </c>
      <c r="N12" s="6">
        <f t="shared" si="0"/>
        <v>27561127.620000001</v>
      </c>
    </row>
    <row r="13" spans="1:14" x14ac:dyDescent="0.2">
      <c r="A13" s="2" t="s">
        <v>19</v>
      </c>
      <c r="B13" s="1">
        <v>24779498.010000002</v>
      </c>
      <c r="C13" s="1">
        <v>0</v>
      </c>
      <c r="D13" s="1">
        <v>0</v>
      </c>
      <c r="E13" s="1">
        <v>0</v>
      </c>
      <c r="F13" s="1">
        <v>297034.38</v>
      </c>
      <c r="G13" s="1">
        <v>0</v>
      </c>
      <c r="H13" s="1">
        <v>0</v>
      </c>
      <c r="I13" s="1">
        <v>-253880.65</v>
      </c>
      <c r="J13" s="1">
        <v>4815082.72</v>
      </c>
      <c r="K13" s="1">
        <v>8838022.5600000005</v>
      </c>
      <c r="L13" s="1">
        <v>16397.59</v>
      </c>
      <c r="M13" s="1">
        <v>5225316</v>
      </c>
      <c r="N13" s="6">
        <f t="shared" si="0"/>
        <v>43717470.610000007</v>
      </c>
    </row>
    <row r="14" spans="1:14" x14ac:dyDescent="0.2">
      <c r="A14" s="2" t="s">
        <v>20</v>
      </c>
      <c r="B14" s="1">
        <v>15805510</v>
      </c>
      <c r="C14" s="1">
        <v>0</v>
      </c>
      <c r="D14" s="1">
        <v>3178259.52</v>
      </c>
      <c r="E14" s="1">
        <v>0</v>
      </c>
      <c r="F14" s="1">
        <v>34114.6</v>
      </c>
      <c r="G14" s="1">
        <v>0</v>
      </c>
      <c r="H14" s="1">
        <v>12484051.51</v>
      </c>
      <c r="I14" s="1">
        <v>9693586.1600000001</v>
      </c>
      <c r="J14" s="1">
        <v>22164511.789999999</v>
      </c>
      <c r="K14" s="1">
        <v>12422455.949999999</v>
      </c>
      <c r="L14" s="1">
        <v>0</v>
      </c>
      <c r="M14" s="1">
        <v>9905088</v>
      </c>
      <c r="N14" s="6">
        <f t="shared" si="0"/>
        <v>85687577.530000001</v>
      </c>
    </row>
    <row r="15" spans="1:14" x14ac:dyDescent="0.2">
      <c r="A15" s="2" t="s">
        <v>21</v>
      </c>
      <c r="B15" s="1">
        <v>8314587.7800000003</v>
      </c>
      <c r="C15" s="1">
        <v>24904.66</v>
      </c>
      <c r="D15" s="1">
        <v>0</v>
      </c>
      <c r="E15" s="1">
        <v>0</v>
      </c>
      <c r="F15" s="1">
        <v>633.32000000000005</v>
      </c>
      <c r="G15" s="1">
        <v>48456.97</v>
      </c>
      <c r="H15" s="1">
        <v>0</v>
      </c>
      <c r="I15" s="1">
        <v>86829.25</v>
      </c>
      <c r="J15" s="1">
        <v>262075.79</v>
      </c>
      <c r="K15" s="1">
        <v>220834.81</v>
      </c>
      <c r="L15" s="1">
        <v>0</v>
      </c>
      <c r="M15" s="1">
        <v>197494</v>
      </c>
      <c r="N15" s="6">
        <f t="shared" si="0"/>
        <v>9155816.5800000001</v>
      </c>
    </row>
    <row r="16" spans="1:14" x14ac:dyDescent="0.2">
      <c r="A16" s="2" t="s">
        <v>22</v>
      </c>
      <c r="B16" s="1">
        <v>1179147.76</v>
      </c>
      <c r="C16" s="1">
        <v>35482.71</v>
      </c>
      <c r="D16" s="1">
        <v>0</v>
      </c>
      <c r="E16" s="1">
        <v>0</v>
      </c>
      <c r="F16" s="1">
        <v>0</v>
      </c>
      <c r="G16" s="1">
        <v>29524.21</v>
      </c>
      <c r="H16" s="1">
        <v>3599088.53</v>
      </c>
      <c r="I16" s="1">
        <v>3525748.2</v>
      </c>
      <c r="J16" s="1">
        <v>1286831.98</v>
      </c>
      <c r="K16" s="1">
        <v>3195806.01</v>
      </c>
      <c r="L16" s="1">
        <v>0</v>
      </c>
      <c r="M16" s="1">
        <v>2676005</v>
      </c>
      <c r="N16" s="6">
        <f t="shared" si="0"/>
        <v>15527634.4</v>
      </c>
    </row>
    <row r="17" spans="1:14" x14ac:dyDescent="0.2">
      <c r="A17" s="2" t="s">
        <v>23</v>
      </c>
      <c r="B17" s="1">
        <v>41544682.390000001</v>
      </c>
      <c r="C17" s="1">
        <v>37179.08</v>
      </c>
      <c r="D17" s="1">
        <v>124706.24000000001</v>
      </c>
      <c r="E17" s="1">
        <v>0</v>
      </c>
      <c r="F17" s="1">
        <v>573457.1</v>
      </c>
      <c r="G17" s="1">
        <v>0</v>
      </c>
      <c r="H17" s="1">
        <v>66739.37</v>
      </c>
      <c r="I17" s="1">
        <v>1499.85</v>
      </c>
      <c r="J17" s="1">
        <v>77133.62</v>
      </c>
      <c r="K17" s="1">
        <v>579356.56999999995</v>
      </c>
      <c r="L17" s="1">
        <v>32911.769999999997</v>
      </c>
      <c r="M17" s="1">
        <v>944183</v>
      </c>
      <c r="N17" s="6">
        <f t="shared" si="0"/>
        <v>43981848.990000002</v>
      </c>
    </row>
    <row r="18" spans="1:14" x14ac:dyDescent="0.2">
      <c r="A18" s="2" t="s">
        <v>24</v>
      </c>
      <c r="B18" s="1">
        <v>124002.11</v>
      </c>
      <c r="C18" s="1">
        <v>0</v>
      </c>
      <c r="D18" s="1">
        <v>1700864.09</v>
      </c>
      <c r="E18" s="1">
        <v>1256.6400000000001</v>
      </c>
      <c r="F18" s="1">
        <v>161907.97</v>
      </c>
      <c r="G18" s="1">
        <v>29405.47</v>
      </c>
      <c r="H18" s="1">
        <v>0</v>
      </c>
      <c r="I18" s="1">
        <v>2360.4899999999998</v>
      </c>
      <c r="J18" s="1">
        <v>388558.54</v>
      </c>
      <c r="K18" s="1">
        <v>98830.44</v>
      </c>
      <c r="L18" s="1">
        <v>25350.58</v>
      </c>
      <c r="M18" s="1">
        <v>152269</v>
      </c>
      <c r="N18" s="6">
        <f t="shared" si="0"/>
        <v>2684805.33</v>
      </c>
    </row>
    <row r="19" spans="1:14" x14ac:dyDescent="0.2">
      <c r="A19" s="2" t="s">
        <v>25</v>
      </c>
      <c r="B19" s="1">
        <v>0</v>
      </c>
      <c r="C19" s="1">
        <v>500</v>
      </c>
      <c r="D19" s="1">
        <v>96904.15</v>
      </c>
      <c r="E19" s="1">
        <v>0</v>
      </c>
      <c r="F19" s="1">
        <v>573.53</v>
      </c>
      <c r="G19" s="1">
        <v>0</v>
      </c>
      <c r="H19" s="1">
        <v>2760.88</v>
      </c>
      <c r="I19" s="1">
        <v>80579.06</v>
      </c>
      <c r="J19" s="1">
        <v>346327.53</v>
      </c>
      <c r="K19" s="1">
        <v>296588.06</v>
      </c>
      <c r="L19" s="1">
        <v>0</v>
      </c>
      <c r="M19" s="1">
        <v>324623</v>
      </c>
      <c r="N19" s="6">
        <f t="shared" si="0"/>
        <v>1148856.21</v>
      </c>
    </row>
    <row r="20" spans="1:14" x14ac:dyDescent="0.2">
      <c r="A20" s="2" t="s">
        <v>26</v>
      </c>
      <c r="B20" s="1">
        <v>0</v>
      </c>
      <c r="C20" s="1">
        <v>33502.550000000003</v>
      </c>
      <c r="D20" s="1">
        <v>0</v>
      </c>
      <c r="E20" s="1">
        <v>0</v>
      </c>
      <c r="F20" s="1">
        <v>15045.58</v>
      </c>
      <c r="G20" s="1">
        <v>0</v>
      </c>
      <c r="H20" s="1">
        <v>139742.43</v>
      </c>
      <c r="I20" s="1">
        <v>307472.59000000003</v>
      </c>
      <c r="J20" s="1">
        <v>1558043.39</v>
      </c>
      <c r="K20" s="1">
        <v>621175.54</v>
      </c>
      <c r="L20" s="1">
        <v>0</v>
      </c>
      <c r="M20" s="1">
        <v>526354</v>
      </c>
      <c r="N20" s="6">
        <f t="shared" si="0"/>
        <v>3201336.08</v>
      </c>
    </row>
    <row r="21" spans="1:14" x14ac:dyDescent="0.2">
      <c r="A21" s="2" t="s">
        <v>27</v>
      </c>
      <c r="B21" s="1">
        <v>0</v>
      </c>
      <c r="C21" s="1">
        <v>2512.5300000000002</v>
      </c>
      <c r="D21" s="1">
        <v>0</v>
      </c>
      <c r="E21" s="1">
        <v>0</v>
      </c>
      <c r="F21" s="1">
        <v>0</v>
      </c>
      <c r="G21" s="1">
        <v>0</v>
      </c>
      <c r="H21" s="1">
        <v>1905027.58</v>
      </c>
      <c r="I21" s="1">
        <v>2490265.9300000002</v>
      </c>
      <c r="J21" s="1">
        <v>10430964.460000001</v>
      </c>
      <c r="K21" s="1">
        <v>3412600.29</v>
      </c>
      <c r="L21" s="1">
        <v>0</v>
      </c>
      <c r="M21" s="1">
        <v>1883676</v>
      </c>
      <c r="N21" s="6">
        <f t="shared" si="0"/>
        <v>20125046.789999999</v>
      </c>
    </row>
    <row r="22" spans="1:14" x14ac:dyDescent="0.2">
      <c r="A22" s="2" t="s">
        <v>28</v>
      </c>
      <c r="B22" s="1">
        <v>850000</v>
      </c>
      <c r="C22" s="1">
        <v>500</v>
      </c>
      <c r="D22" s="1">
        <v>0</v>
      </c>
      <c r="E22" s="1">
        <v>0</v>
      </c>
      <c r="F22" s="1">
        <v>7616.91</v>
      </c>
      <c r="G22" s="1">
        <v>0</v>
      </c>
      <c r="H22" s="1">
        <v>20238723.940000001</v>
      </c>
      <c r="I22" s="1">
        <v>18435617.690000001</v>
      </c>
      <c r="J22" s="1">
        <v>39951594.469999999</v>
      </c>
      <c r="K22" s="1">
        <v>12913570.52</v>
      </c>
      <c r="L22" s="1">
        <v>0</v>
      </c>
      <c r="M22" s="1">
        <v>8882062</v>
      </c>
      <c r="N22" s="6">
        <f t="shared" si="0"/>
        <v>101279685.53</v>
      </c>
    </row>
    <row r="23" spans="1:14" x14ac:dyDescent="0.2">
      <c r="A23" s="2" t="s">
        <v>29</v>
      </c>
      <c r="B23" s="1">
        <v>0</v>
      </c>
      <c r="C23" s="1">
        <v>3159.24</v>
      </c>
      <c r="D23" s="1">
        <v>0</v>
      </c>
      <c r="E23" s="1">
        <v>0</v>
      </c>
      <c r="F23" s="1">
        <v>4983.3</v>
      </c>
      <c r="G23" s="1">
        <v>0</v>
      </c>
      <c r="H23" s="1">
        <v>823151.75</v>
      </c>
      <c r="I23" s="1">
        <v>343206.94</v>
      </c>
      <c r="J23" s="1">
        <v>1864281.83</v>
      </c>
      <c r="K23" s="1">
        <v>692035.74</v>
      </c>
      <c r="L23" s="1">
        <v>0</v>
      </c>
      <c r="M23" s="1">
        <v>648779</v>
      </c>
      <c r="N23" s="6">
        <f t="shared" si="0"/>
        <v>4379597.8</v>
      </c>
    </row>
    <row r="24" spans="1:14" x14ac:dyDescent="0.2">
      <c r="A24" s="2" t="s">
        <v>30</v>
      </c>
      <c r="B24" s="1">
        <v>2336283.94</v>
      </c>
      <c r="C24" s="1">
        <v>500</v>
      </c>
      <c r="D24" s="1">
        <v>400463.37</v>
      </c>
      <c r="E24" s="1">
        <v>66405.210000000006</v>
      </c>
      <c r="F24" s="1">
        <v>230398.99</v>
      </c>
      <c r="G24" s="1">
        <v>17539483.41</v>
      </c>
      <c r="H24" s="1">
        <v>736278.19</v>
      </c>
      <c r="I24" s="1">
        <v>1112527.1499999999</v>
      </c>
      <c r="J24" s="1">
        <v>10552496.92</v>
      </c>
      <c r="K24" s="1">
        <v>3151495.41</v>
      </c>
      <c r="L24" s="1">
        <v>302584.46000000002</v>
      </c>
      <c r="M24" s="1">
        <v>2925677</v>
      </c>
      <c r="N24" s="6">
        <f t="shared" si="0"/>
        <v>39354594.050000004</v>
      </c>
    </row>
    <row r="25" spans="1:14" x14ac:dyDescent="0.2">
      <c r="A25" s="2" t="s">
        <v>31</v>
      </c>
      <c r="B25" s="1">
        <v>27477773.699999999</v>
      </c>
      <c r="C25" s="1">
        <v>0</v>
      </c>
      <c r="D25" s="1">
        <v>569734.89</v>
      </c>
      <c r="E25" s="1">
        <v>0</v>
      </c>
      <c r="F25" s="1">
        <v>613150.47</v>
      </c>
      <c r="G25" s="1">
        <v>209441.96</v>
      </c>
      <c r="H25" s="1">
        <v>64495646.18</v>
      </c>
      <c r="I25" s="1">
        <v>44300934.939999998</v>
      </c>
      <c r="J25" s="1">
        <v>90741900.109999999</v>
      </c>
      <c r="K25" s="1">
        <v>43325570.25</v>
      </c>
      <c r="L25" s="1">
        <v>14940.8</v>
      </c>
      <c r="M25" s="1">
        <v>32998848</v>
      </c>
      <c r="N25" s="6">
        <f t="shared" si="0"/>
        <v>304747941.30000001</v>
      </c>
    </row>
    <row r="26" spans="1:14" x14ac:dyDescent="0.2">
      <c r="A26" s="2" t="s">
        <v>32</v>
      </c>
      <c r="B26" s="1">
        <v>0</v>
      </c>
      <c r="C26" s="1">
        <v>13419.46</v>
      </c>
      <c r="D26" s="1">
        <v>32471.71</v>
      </c>
      <c r="E26" s="1">
        <v>0</v>
      </c>
      <c r="F26" s="1">
        <v>24293.93</v>
      </c>
      <c r="G26" s="1">
        <v>0</v>
      </c>
      <c r="H26" s="1">
        <v>652750.19999999995</v>
      </c>
      <c r="I26" s="1">
        <v>683884.63</v>
      </c>
      <c r="J26" s="1">
        <v>3430553.15</v>
      </c>
      <c r="K26" s="1">
        <v>930715.4</v>
      </c>
      <c r="L26" s="1">
        <v>2105.4</v>
      </c>
      <c r="M26" s="1">
        <v>898746</v>
      </c>
      <c r="N26" s="6">
        <f t="shared" si="0"/>
        <v>6668939.8800000008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191.09</v>
      </c>
      <c r="G27" s="1">
        <v>0</v>
      </c>
      <c r="H27" s="1">
        <v>40978.69</v>
      </c>
      <c r="I27" s="1">
        <v>21962.91</v>
      </c>
      <c r="J27" s="1">
        <v>243230.09</v>
      </c>
      <c r="K27" s="1">
        <v>86745.96</v>
      </c>
      <c r="L27" s="1">
        <v>0</v>
      </c>
      <c r="M27" s="1">
        <v>52119</v>
      </c>
      <c r="N27" s="6">
        <f t="shared" si="0"/>
        <v>445227.74000000005</v>
      </c>
    </row>
    <row r="28" spans="1:14" x14ac:dyDescent="0.2">
      <c r="A28" s="2" t="s">
        <v>34</v>
      </c>
      <c r="B28" s="1">
        <v>1245284.06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93058.28</v>
      </c>
      <c r="K28" s="1">
        <v>13066.7</v>
      </c>
      <c r="L28" s="1">
        <v>0</v>
      </c>
      <c r="M28" s="1">
        <v>11686</v>
      </c>
      <c r="N28" s="6">
        <f t="shared" si="0"/>
        <v>1363095.04</v>
      </c>
    </row>
    <row r="29" spans="1:14" x14ac:dyDescent="0.2">
      <c r="A29" s="2" t="s">
        <v>35</v>
      </c>
      <c r="B29" s="1">
        <v>7450637.8200000003</v>
      </c>
      <c r="C29" s="1">
        <v>0</v>
      </c>
      <c r="D29" s="1">
        <v>554275.26</v>
      </c>
      <c r="E29" s="1">
        <v>0</v>
      </c>
      <c r="F29" s="1">
        <v>367908.88</v>
      </c>
      <c r="G29" s="1">
        <v>1441117.58</v>
      </c>
      <c r="H29" s="1">
        <v>2945018.9</v>
      </c>
      <c r="I29" s="1">
        <v>1106427.52</v>
      </c>
      <c r="J29" s="1">
        <v>7382937.71</v>
      </c>
      <c r="K29" s="1">
        <v>2631913.31</v>
      </c>
      <c r="L29" s="1">
        <v>4285.1099999999997</v>
      </c>
      <c r="M29" s="1">
        <v>3212658</v>
      </c>
      <c r="N29" s="6">
        <f t="shared" si="0"/>
        <v>27097180.089999996</v>
      </c>
    </row>
    <row r="30" spans="1:14" x14ac:dyDescent="0.2">
      <c r="A30" s="2" t="s">
        <v>36</v>
      </c>
      <c r="B30" s="1">
        <v>13056196.65</v>
      </c>
      <c r="C30" s="1">
        <v>210402.28</v>
      </c>
      <c r="D30" s="1">
        <v>0</v>
      </c>
      <c r="E30" s="1">
        <v>0</v>
      </c>
      <c r="F30" s="1">
        <v>47328.3</v>
      </c>
      <c r="G30" s="1">
        <v>5384435.6900000004</v>
      </c>
      <c r="H30" s="1">
        <v>6025454.7000000002</v>
      </c>
      <c r="I30" s="1">
        <v>14439374.539999999</v>
      </c>
      <c r="J30" s="1">
        <v>56629248.840000004</v>
      </c>
      <c r="K30" s="1">
        <v>10215780.689999999</v>
      </c>
      <c r="L30" s="1">
        <v>0</v>
      </c>
      <c r="M30" s="1">
        <v>11262580</v>
      </c>
      <c r="N30" s="6">
        <f t="shared" si="0"/>
        <v>117270801.69</v>
      </c>
    </row>
    <row r="31" spans="1:14" x14ac:dyDescent="0.2">
      <c r="A31" s="2" t="s">
        <v>37</v>
      </c>
      <c r="B31" s="1">
        <v>595843.18000000005</v>
      </c>
      <c r="C31" s="1">
        <v>91832.1</v>
      </c>
      <c r="D31" s="1">
        <v>6168.59</v>
      </c>
      <c r="E31" s="1">
        <v>0</v>
      </c>
      <c r="F31" s="1">
        <v>1553.75</v>
      </c>
      <c r="G31" s="1">
        <v>0</v>
      </c>
      <c r="H31" s="1">
        <v>7378835.8200000003</v>
      </c>
      <c r="I31" s="1">
        <v>3424064.06</v>
      </c>
      <c r="J31" s="1">
        <v>6451129.0099999998</v>
      </c>
      <c r="K31" s="1">
        <v>3002015.92</v>
      </c>
      <c r="L31" s="1">
        <v>0</v>
      </c>
      <c r="M31" s="1">
        <v>1741660</v>
      </c>
      <c r="N31" s="6">
        <f t="shared" si="0"/>
        <v>22693102.43</v>
      </c>
    </row>
    <row r="32" spans="1:14" x14ac:dyDescent="0.2">
      <c r="A32" s="2" t="s">
        <v>38</v>
      </c>
      <c r="B32" s="1">
        <v>6257497.1200000001</v>
      </c>
      <c r="C32" s="1">
        <v>3127.06</v>
      </c>
      <c r="D32" s="1">
        <v>4090271.91</v>
      </c>
      <c r="E32" s="1">
        <v>2312.64</v>
      </c>
      <c r="F32" s="1">
        <v>10046640.98</v>
      </c>
      <c r="G32" s="1">
        <v>93006.13</v>
      </c>
      <c r="H32" s="1">
        <v>70640072.659999996</v>
      </c>
      <c r="I32" s="1">
        <v>56621776.990000002</v>
      </c>
      <c r="J32" s="1">
        <v>50130972.359999999</v>
      </c>
      <c r="K32" s="1">
        <v>22230213.77</v>
      </c>
      <c r="L32" s="1">
        <v>76786.73</v>
      </c>
      <c r="M32" s="1">
        <v>13911546</v>
      </c>
      <c r="N32" s="6">
        <f t="shared" si="0"/>
        <v>234104224.35000002</v>
      </c>
    </row>
    <row r="33" spans="1:14" x14ac:dyDescent="0.2">
      <c r="A33" s="2" t="s">
        <v>39</v>
      </c>
      <c r="B33" s="1">
        <v>24500</v>
      </c>
      <c r="C33" s="1">
        <v>78689.73</v>
      </c>
      <c r="D33" s="1">
        <v>0</v>
      </c>
      <c r="E33" s="1">
        <v>0</v>
      </c>
      <c r="F33" s="1">
        <v>258.27999999999997</v>
      </c>
      <c r="G33" s="1">
        <v>0</v>
      </c>
      <c r="H33" s="1">
        <v>934.88</v>
      </c>
      <c r="I33" s="1">
        <v>12030.06</v>
      </c>
      <c r="J33" s="1">
        <v>30142.560000000001</v>
      </c>
      <c r="K33" s="1">
        <v>30462.080000000002</v>
      </c>
      <c r="L33" s="1">
        <v>0</v>
      </c>
      <c r="M33" s="1">
        <v>43648</v>
      </c>
      <c r="N33" s="6">
        <f t="shared" si="0"/>
        <v>220665.59000000003</v>
      </c>
    </row>
    <row r="35" spans="1:14" x14ac:dyDescent="0.2">
      <c r="A35" s="3" t="s">
        <v>41</v>
      </c>
      <c r="B35" s="5">
        <f>SUM(B$7:B$33)</f>
        <v>151236502.60000002</v>
      </c>
      <c r="C35" s="5">
        <f t="shared" ref="C35:N35" si="1">SUM(C$7:C$33)</f>
        <v>1506083.3100000003</v>
      </c>
      <c r="D35" s="5">
        <f t="shared" si="1"/>
        <v>12277720.25</v>
      </c>
      <c r="E35" s="5">
        <f t="shared" si="1"/>
        <v>83660.13</v>
      </c>
      <c r="F35" s="5">
        <f t="shared" si="1"/>
        <v>12823348.779999999</v>
      </c>
      <c r="G35" s="5">
        <f t="shared" si="1"/>
        <v>25162596.530000001</v>
      </c>
      <c r="H35" s="5">
        <f t="shared" si="1"/>
        <v>205384779.23999998</v>
      </c>
      <c r="I35" s="5">
        <f t="shared" si="1"/>
        <v>168039871.94999999</v>
      </c>
      <c r="J35" s="5">
        <f t="shared" si="1"/>
        <v>344383662.42000002</v>
      </c>
      <c r="K35" s="5">
        <f t="shared" si="1"/>
        <v>144443569.96000001</v>
      </c>
      <c r="L35" s="5">
        <f t="shared" si="1"/>
        <v>477566.98</v>
      </c>
      <c r="M35" s="5">
        <f t="shared" si="1"/>
        <v>108018444</v>
      </c>
      <c r="N35" s="5">
        <f t="shared" si="1"/>
        <v>1173837806.1500001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2024-06-05T21:01:43Z</dcterms:modified>
</cp:coreProperties>
</file>