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F77C003E-6BDB-4810-BDDC-4605FDEB10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<sst xmlns="http://schemas.openxmlformats.org/spreadsheetml/2006/main" count="84" uniqueCount="42">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</sst>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ABRIL/2023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2957.77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1569</v>
      </c>
      <c r="L7" s="1">
        <v>0</v>
      </c>
      <c r="M7" s="1">
        <v>1398</v>
      </c>
      <c r="N7" s="6">
        <f>SUM($B7:$M7)</f>
        <v>5924.77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24677.26</v>
      </c>
      <c r="H8" s="1">
        <v>1444.81</v>
      </c>
      <c r="I8" s="1">
        <v>169804.71</v>
      </c>
      <c r="J8" s="1">
        <v>166106.19</v>
      </c>
      <c r="K8" s="1">
        <v>206994.25</v>
      </c>
      <c r="L8" s="1">
        <v>0</v>
      </c>
      <c r="M8" s="1">
        <v>160216</v>
      </c>
      <c r="N8" s="6">
        <f t="shared" ref="N8:N33" si="0">SUM($B8:$M8)</f>
        <v>729243.22</v>
      </c>
    </row>
    <row r="9" spans="1:14" x14ac:dyDescent="0.2">
      <c r="A9" s="2" t="s">
        <v>15</v>
      </c>
      <c r="B9" s="1">
        <v>0</v>
      </c>
      <c r="C9" s="1">
        <v>0</v>
      </c>
      <c r="D9" s="1">
        <v>51658.95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84.26</v>
      </c>
      <c r="K9" s="1">
        <v>6605.09</v>
      </c>
      <c r="L9" s="1">
        <v>0</v>
      </c>
      <c r="M9" s="1">
        <v>13008</v>
      </c>
      <c r="N9" s="6">
        <f t="shared" si="0"/>
        <v>71356.3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3163.65</v>
      </c>
      <c r="L10" s="1">
        <v>0</v>
      </c>
      <c r="M10" s="1">
        <v>180</v>
      </c>
      <c r="N10" s="6">
        <f t="shared" si="0"/>
        <v>3343.65</v>
      </c>
    </row>
    <row r="11" spans="1:14" x14ac:dyDescent="0.2">
      <c r="A11" s="2" t="s">
        <v>17</v>
      </c>
      <c r="B11" s="1">
        <v>0</v>
      </c>
      <c r="C11" s="1">
        <v>1748.53</v>
      </c>
      <c r="D11" s="1">
        <v>67795.39</v>
      </c>
      <c r="E11" s="1">
        <v>0</v>
      </c>
      <c r="F11" s="1">
        <v>3624.1</v>
      </c>
      <c r="G11" s="1">
        <v>0</v>
      </c>
      <c r="H11" s="1">
        <v>35012.160000000003</v>
      </c>
      <c r="I11" s="1">
        <v>417430.75</v>
      </c>
      <c r="J11" s="1">
        <v>190055.29</v>
      </c>
      <c r="K11" s="1">
        <v>292450.96999999997</v>
      </c>
      <c r="L11" s="1">
        <v>0</v>
      </c>
      <c r="M11" s="1">
        <v>192663</v>
      </c>
      <c r="N11" s="6">
        <f t="shared" si="0"/>
        <v>1200780.19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33775.24</v>
      </c>
      <c r="G12" s="1">
        <v>0</v>
      </c>
      <c r="H12" s="1">
        <v>45409.61</v>
      </c>
      <c r="I12" s="1">
        <v>239569.95</v>
      </c>
      <c r="J12" s="1">
        <v>55873.61</v>
      </c>
      <c r="K12" s="1">
        <v>199597.39</v>
      </c>
      <c r="L12" s="1">
        <v>234.15</v>
      </c>
      <c r="M12" s="1">
        <v>98183</v>
      </c>
      <c r="N12" s="6">
        <f t="shared" si="0"/>
        <v>672642.95000000007</v>
      </c>
    </row>
    <row r="13" spans="1:14" x14ac:dyDescent="0.2">
      <c r="A13" s="2" t="s">
        <v>19</v>
      </c>
      <c r="B13" s="1">
        <v>171643.77</v>
      </c>
      <c r="C13" s="1">
        <v>0</v>
      </c>
      <c r="D13" s="1">
        <v>0</v>
      </c>
      <c r="E13" s="1">
        <v>0</v>
      </c>
      <c r="F13" s="1">
        <v>7244.25</v>
      </c>
      <c r="G13" s="1">
        <v>0</v>
      </c>
      <c r="H13" s="1">
        <v>0</v>
      </c>
      <c r="I13" s="1">
        <v>10570.76</v>
      </c>
      <c r="J13" s="1">
        <v>7996.5</v>
      </c>
      <c r="K13" s="1">
        <v>711002.21</v>
      </c>
      <c r="L13" s="1">
        <v>1490.69</v>
      </c>
      <c r="M13" s="1">
        <v>73772</v>
      </c>
      <c r="N13" s="6">
        <f t="shared" si="0"/>
        <v>983720.17999999993</v>
      </c>
    </row>
    <row r="14" spans="1:14" x14ac:dyDescent="0.2">
      <c r="A14" s="2" t="s">
        <v>20</v>
      </c>
      <c r="B14" s="1">
        <v>0</v>
      </c>
      <c r="C14" s="1">
        <v>0</v>
      </c>
      <c r="D14" s="1">
        <v>120461.91</v>
      </c>
      <c r="E14" s="1">
        <v>0</v>
      </c>
      <c r="F14" s="1">
        <v>2424.77</v>
      </c>
      <c r="G14" s="1">
        <v>0</v>
      </c>
      <c r="H14" s="1">
        <v>1320638.8500000001</v>
      </c>
      <c r="I14" s="1">
        <v>376610.04</v>
      </c>
      <c r="J14" s="1">
        <v>304241.84999999998</v>
      </c>
      <c r="K14" s="1">
        <v>383059.94</v>
      </c>
      <c r="L14" s="1">
        <v>0</v>
      </c>
      <c r="M14" s="1">
        <v>354566</v>
      </c>
      <c r="N14" s="6">
        <f t="shared" si="0"/>
        <v>2862003.36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10746.25</v>
      </c>
      <c r="J15" s="1">
        <v>820.12</v>
      </c>
      <c r="K15" s="1">
        <v>13833.42</v>
      </c>
      <c r="L15" s="1">
        <v>0</v>
      </c>
      <c r="M15" s="1">
        <v>10861</v>
      </c>
      <c r="N15" s="6">
        <f t="shared" si="0"/>
        <v>36260.79</v>
      </c>
    </row>
    <row r="16" spans="1:14" x14ac:dyDescent="0.2">
      <c r="A16" s="2" t="s">
        <v>22</v>
      </c>
      <c r="B16" s="1">
        <v>0</v>
      </c>
      <c r="C16" s="1">
        <v>10280.69</v>
      </c>
      <c r="D16" s="1">
        <v>0</v>
      </c>
      <c r="E16" s="1">
        <v>0</v>
      </c>
      <c r="F16" s="1">
        <v>0</v>
      </c>
      <c r="G16" s="1">
        <v>2913.75</v>
      </c>
      <c r="H16" s="1">
        <v>86724.3</v>
      </c>
      <c r="I16" s="1">
        <v>167172.24</v>
      </c>
      <c r="J16" s="1">
        <v>15571.92</v>
      </c>
      <c r="K16" s="1">
        <v>236737.78</v>
      </c>
      <c r="L16" s="1">
        <v>0</v>
      </c>
      <c r="M16" s="1">
        <v>222228</v>
      </c>
      <c r="N16" s="6">
        <f t="shared" si="0"/>
        <v>741628.67999999993</v>
      </c>
    </row>
    <row r="17" spans="1:14" x14ac:dyDescent="0.2">
      <c r="A17" s="2" t="s">
        <v>23</v>
      </c>
      <c r="B17" s="1">
        <v>10648190.939999999</v>
      </c>
      <c r="C17" s="1">
        <v>0</v>
      </c>
      <c r="D17" s="1">
        <v>9875.94</v>
      </c>
      <c r="E17" s="1">
        <v>0</v>
      </c>
      <c r="F17" s="1">
        <v>29256.9</v>
      </c>
      <c r="G17" s="1">
        <v>0</v>
      </c>
      <c r="H17" s="1">
        <v>499.1</v>
      </c>
      <c r="I17" s="1">
        <v>0</v>
      </c>
      <c r="J17" s="1">
        <v>0</v>
      </c>
      <c r="K17" s="1">
        <v>17545.18</v>
      </c>
      <c r="L17" s="1">
        <v>6529.48</v>
      </c>
      <c r="M17" s="1">
        <v>36638</v>
      </c>
      <c r="N17" s="6">
        <f t="shared" si="0"/>
        <v>10748535.539999999</v>
      </c>
    </row>
    <row r="18" spans="1:14" x14ac:dyDescent="0.2">
      <c r="A18" s="2" t="s">
        <v>24</v>
      </c>
      <c r="B18" s="1">
        <v>0</v>
      </c>
      <c r="C18" s="1">
        <v>0</v>
      </c>
      <c r="D18" s="1">
        <v>115764</v>
      </c>
      <c r="E18" s="1">
        <v>1256.6400000000001</v>
      </c>
      <c r="F18" s="1">
        <v>11826.72</v>
      </c>
      <c r="G18" s="1">
        <v>2941.15</v>
      </c>
      <c r="H18" s="1">
        <v>0</v>
      </c>
      <c r="I18" s="1">
        <v>0</v>
      </c>
      <c r="J18" s="1">
        <v>2181.7199999999998</v>
      </c>
      <c r="K18" s="1">
        <v>4183.51</v>
      </c>
      <c r="L18" s="1">
        <v>1304.6199999999999</v>
      </c>
      <c r="M18" s="1">
        <v>3896</v>
      </c>
      <c r="N18" s="6">
        <f t="shared" si="0"/>
        <v>143354.36000000002</v>
      </c>
    </row>
    <row r="19" spans="1:14" x14ac:dyDescent="0.2">
      <c r="A19" s="2" t="s">
        <v>25</v>
      </c>
      <c r="B19" s="1">
        <v>0</v>
      </c>
      <c r="C19" s="1">
        <v>0</v>
      </c>
      <c r="D19" s="1">
        <v>8629.25</v>
      </c>
      <c r="E19" s="1">
        <v>0</v>
      </c>
      <c r="F19" s="1">
        <v>0</v>
      </c>
      <c r="G19" s="1">
        <v>0</v>
      </c>
      <c r="H19" s="1">
        <v>0</v>
      </c>
      <c r="I19" s="1">
        <v>2018.61</v>
      </c>
      <c r="J19" s="1">
        <v>6833.24</v>
      </c>
      <c r="K19" s="1">
        <v>9419.85</v>
      </c>
      <c r="L19" s="1">
        <v>0</v>
      </c>
      <c r="M19" s="1">
        <v>10309</v>
      </c>
      <c r="N19" s="6">
        <f t="shared" si="0"/>
        <v>37209.949999999997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1506.46</v>
      </c>
      <c r="I20" s="1">
        <v>4730.8100000000004</v>
      </c>
      <c r="J20" s="1">
        <v>8146.84</v>
      </c>
      <c r="K20" s="1">
        <v>40653.65</v>
      </c>
      <c r="L20" s="1">
        <v>0</v>
      </c>
      <c r="M20" s="1">
        <v>42617</v>
      </c>
      <c r="N20" s="6">
        <f t="shared" si="0"/>
        <v>99022.540000000008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23976.16</v>
      </c>
      <c r="I21" s="1">
        <v>221725.92</v>
      </c>
      <c r="J21" s="1">
        <v>165721.35999999999</v>
      </c>
      <c r="K21" s="1">
        <v>254492.67</v>
      </c>
      <c r="L21" s="1">
        <v>0</v>
      </c>
      <c r="M21" s="1">
        <v>243600</v>
      </c>
      <c r="N21" s="6">
        <f t="shared" si="0"/>
        <v>909516.11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623.42999999999995</v>
      </c>
      <c r="G22" s="1">
        <v>0</v>
      </c>
      <c r="H22" s="1">
        <v>122803.29</v>
      </c>
      <c r="I22" s="1">
        <v>1490848.57</v>
      </c>
      <c r="J22" s="1">
        <v>334293.2</v>
      </c>
      <c r="K22" s="1">
        <v>818387.86</v>
      </c>
      <c r="L22" s="1">
        <v>0</v>
      </c>
      <c r="M22" s="1">
        <v>708268</v>
      </c>
      <c r="N22" s="6">
        <f t="shared" si="0"/>
        <v>4325224.3499999996</v>
      </c>
    </row>
    <row r="23" spans="1:14" x14ac:dyDescent="0.2">
      <c r="A23" s="2" t="s">
        <v>29</v>
      </c>
      <c r="B23" s="1">
        <v>0</v>
      </c>
      <c r="C23" s="1">
        <v>985.6</v>
      </c>
      <c r="D23" s="1">
        <v>0</v>
      </c>
      <c r="E23" s="1">
        <v>0</v>
      </c>
      <c r="F23" s="1">
        <v>397.95</v>
      </c>
      <c r="G23" s="1">
        <v>0</v>
      </c>
      <c r="H23" s="1">
        <v>5948.61</v>
      </c>
      <c r="I23" s="1">
        <v>34494.449999999997</v>
      </c>
      <c r="J23" s="1">
        <v>30758.7</v>
      </c>
      <c r="K23" s="1">
        <v>39234.22</v>
      </c>
      <c r="L23" s="1">
        <v>0</v>
      </c>
      <c r="M23" s="1">
        <v>55457</v>
      </c>
      <c r="N23" s="6">
        <f t="shared" si="0"/>
        <v>167276.53</v>
      </c>
    </row>
    <row r="24" spans="1:14" x14ac:dyDescent="0.2">
      <c r="A24" s="2" t="s">
        <v>30</v>
      </c>
      <c r="B24" s="1">
        <v>0</v>
      </c>
      <c r="C24" s="1">
        <v>0</v>
      </c>
      <c r="D24" s="1">
        <v>37449.64</v>
      </c>
      <c r="E24" s="1">
        <v>274.41000000000003</v>
      </c>
      <c r="F24" s="1">
        <v>9076.42</v>
      </c>
      <c r="G24" s="1">
        <v>1482789.31</v>
      </c>
      <c r="H24" s="1">
        <v>5768.77</v>
      </c>
      <c r="I24" s="1">
        <v>65302.43</v>
      </c>
      <c r="J24" s="1">
        <v>66003.539999999994</v>
      </c>
      <c r="K24" s="1">
        <v>167681.97</v>
      </c>
      <c r="L24" s="1">
        <v>26453.97</v>
      </c>
      <c r="M24" s="1">
        <v>154015</v>
      </c>
      <c r="N24" s="6">
        <f t="shared" si="0"/>
        <v>2014815.46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36880.92</v>
      </c>
      <c r="G25" s="1">
        <v>52360.49</v>
      </c>
      <c r="H25" s="1">
        <v>426583.94</v>
      </c>
      <c r="I25" s="1">
        <v>1834568.54</v>
      </c>
      <c r="J25" s="1">
        <v>701320.46</v>
      </c>
      <c r="K25" s="1">
        <v>2967015.37</v>
      </c>
      <c r="L25" s="1">
        <v>0</v>
      </c>
      <c r="M25" s="1">
        <v>2391006</v>
      </c>
      <c r="N25" s="6">
        <f t="shared" si="0"/>
        <v>8409735.7200000007</v>
      </c>
    </row>
    <row r="26" spans="1:14" x14ac:dyDescent="0.2">
      <c r="A26" s="2" t="s">
        <v>32</v>
      </c>
      <c r="B26" s="1">
        <v>0</v>
      </c>
      <c r="C26" s="1">
        <v>1011.62</v>
      </c>
      <c r="D26" s="1">
        <v>0</v>
      </c>
      <c r="E26" s="1">
        <v>0</v>
      </c>
      <c r="F26" s="1">
        <v>1175.3399999999999</v>
      </c>
      <c r="G26" s="1">
        <v>0</v>
      </c>
      <c r="H26" s="1">
        <v>600.78</v>
      </c>
      <c r="I26" s="1">
        <v>59593.38</v>
      </c>
      <c r="J26" s="1">
        <v>32960.31</v>
      </c>
      <c r="K26" s="1">
        <v>51650.89</v>
      </c>
      <c r="L26" s="1">
        <v>0</v>
      </c>
      <c r="M26" s="1">
        <v>36710</v>
      </c>
      <c r="N26" s="6">
        <f t="shared" si="0"/>
        <v>183702.32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172.54</v>
      </c>
      <c r="I27" s="1">
        <v>1626.55</v>
      </c>
      <c r="J27" s="1">
        <v>0</v>
      </c>
      <c r="K27" s="1">
        <v>9986.25</v>
      </c>
      <c r="L27" s="1">
        <v>0</v>
      </c>
      <c r="M27" s="1">
        <v>1339</v>
      </c>
      <c r="N27" s="6">
        <f t="shared" si="0"/>
        <v>13124.34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449</v>
      </c>
      <c r="L28" s="1">
        <v>0</v>
      </c>
      <c r="M28" s="1">
        <v>555</v>
      </c>
      <c r="N28" s="6">
        <f t="shared" si="0"/>
        <v>1004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4220.45</v>
      </c>
      <c r="G29" s="1">
        <v>138429.60999999999</v>
      </c>
      <c r="H29" s="1">
        <v>32739.599999999999</v>
      </c>
      <c r="I29" s="1">
        <v>92928.6</v>
      </c>
      <c r="J29" s="1">
        <v>43374.52</v>
      </c>
      <c r="K29" s="1">
        <v>171562.03</v>
      </c>
      <c r="L29" s="1">
        <v>238.92</v>
      </c>
      <c r="M29" s="1">
        <v>228079</v>
      </c>
      <c r="N29" s="6">
        <f t="shared" si="0"/>
        <v>761961.39</v>
      </c>
    </row>
    <row r="30" spans="1:14" x14ac:dyDescent="0.2">
      <c r="A30" s="2" t="s">
        <v>36</v>
      </c>
      <c r="B30" s="1">
        <v>0</v>
      </c>
      <c r="C30" s="1">
        <v>11720</v>
      </c>
      <c r="D30" s="1">
        <v>0</v>
      </c>
      <c r="E30" s="1">
        <v>0</v>
      </c>
      <c r="F30" s="1">
        <v>1495.5</v>
      </c>
      <c r="G30" s="1">
        <v>462518.47</v>
      </c>
      <c r="H30" s="1">
        <v>19688.87</v>
      </c>
      <c r="I30" s="1">
        <v>1330408.27</v>
      </c>
      <c r="J30" s="1">
        <v>385580.51</v>
      </c>
      <c r="K30" s="1">
        <v>597270.69999999995</v>
      </c>
      <c r="L30" s="1">
        <v>0</v>
      </c>
      <c r="M30" s="1">
        <v>669350</v>
      </c>
      <c r="N30" s="6">
        <f t="shared" si="0"/>
        <v>3478032.3200000003</v>
      </c>
    </row>
    <row r="31" spans="1:14" x14ac:dyDescent="0.2">
      <c r="A31" s="2" t="s">
        <v>37</v>
      </c>
      <c r="B31" s="1">
        <v>555750</v>
      </c>
      <c r="C31" s="1">
        <v>53576.04</v>
      </c>
      <c r="D31" s="1">
        <v>341.4</v>
      </c>
      <c r="E31" s="1">
        <v>0</v>
      </c>
      <c r="F31" s="1">
        <v>0</v>
      </c>
      <c r="G31" s="1">
        <v>0</v>
      </c>
      <c r="H31" s="1">
        <v>53050.97</v>
      </c>
      <c r="I31" s="1">
        <v>277624.69</v>
      </c>
      <c r="J31" s="1">
        <v>68222.62</v>
      </c>
      <c r="K31" s="1">
        <v>163281.12</v>
      </c>
      <c r="L31" s="1">
        <v>0</v>
      </c>
      <c r="M31" s="1">
        <v>116825</v>
      </c>
      <c r="N31" s="6">
        <f t="shared" si="0"/>
        <v>1288671.8400000001</v>
      </c>
    </row>
    <row r="32" spans="1:14" x14ac:dyDescent="0.2">
      <c r="A32" s="2" t="s">
        <v>38</v>
      </c>
      <c r="B32" s="1">
        <v>1706866.79</v>
      </c>
      <c r="C32" s="1">
        <v>1127.06</v>
      </c>
      <c r="D32" s="1">
        <v>179874.69</v>
      </c>
      <c r="E32" s="1">
        <v>256.95999999999998</v>
      </c>
      <c r="F32" s="1">
        <v>464946.54</v>
      </c>
      <c r="G32" s="1">
        <v>8329.5</v>
      </c>
      <c r="H32" s="1">
        <v>535198.25</v>
      </c>
      <c r="I32" s="1">
        <v>2696661.71</v>
      </c>
      <c r="J32" s="1">
        <v>241353.57</v>
      </c>
      <c r="K32" s="1">
        <v>1281223.47</v>
      </c>
      <c r="L32" s="1">
        <v>8482.59</v>
      </c>
      <c r="M32" s="1">
        <v>992459</v>
      </c>
      <c r="N32" s="6">
        <f t="shared" si="0"/>
        <v>8116780.1299999999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10.47</v>
      </c>
      <c r="I33" s="1">
        <v>0</v>
      </c>
      <c r="J33" s="1">
        <v>0</v>
      </c>
      <c r="K33" s="1">
        <v>372.97</v>
      </c>
      <c r="L33" s="1">
        <v>0</v>
      </c>
      <c r="M33" s="1">
        <v>399</v>
      </c>
      <c r="N33" s="6">
        <f t="shared" si="0"/>
        <v>782.44</v>
      </c>
    </row>
    <row r="35" spans="1:14" x14ac:dyDescent="0.2">
      <c r="A35" s="3" t="s">
        <v>41</v>
      </c>
      <c r="B35" s="4">
        <f>SUM(B$7:B$33)</f>
        <v>13932451.5</v>
      </c>
      <c r="C35" s="4">
        <f t="shared" ref="C35:N35" si="1">SUM(C$7:C$33)</f>
        <v>83407.31</v>
      </c>
      <c r="D35" s="4">
        <f t="shared" si="1"/>
        <v>642239.83000000007</v>
      </c>
      <c r="E35" s="4">
        <f t="shared" si="1"/>
        <v>1788.0100000000002</v>
      </c>
      <c r="F35" s="4">
        <f t="shared" si="1"/>
        <v>608336.30999999994</v>
      </c>
      <c r="G35" s="4">
        <f t="shared" si="1"/>
        <v>2174959.54</v>
      </c>
      <c r="H35" s="4">
        <f t="shared" si="1"/>
        <v>2717777.540000001</v>
      </c>
      <c r="I35" s="4">
        <f t="shared" si="1"/>
        <v>9504437.2300000004</v>
      </c>
      <c r="J35" s="4">
        <f t="shared" si="1"/>
        <v>2827500.3299999996</v>
      </c>
      <c r="K35" s="4">
        <f t="shared" si="1"/>
        <v>8649424.410000002</v>
      </c>
      <c r="L35" s="4">
        <f t="shared" si="1"/>
        <v>44734.42</v>
      </c>
      <c r="M35" s="4">
        <f t="shared" si="1"/>
        <v>6818597</v>
      </c>
      <c r="N35" s="4">
        <f t="shared" si="1"/>
        <v>48005653.430000007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5.140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3803.17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2606.1</v>
      </c>
      <c r="K7" s="1">
        <v>12925.05</v>
      </c>
      <c r="L7" s="1">
        <v>0</v>
      </c>
      <c r="M7" s="1">
        <v>11904</v>
      </c>
      <c r="N7" s="6">
        <f>SUM($B7:$M7)</f>
        <v>31238.32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81346.78</v>
      </c>
      <c r="H8" s="1">
        <v>18956.59</v>
      </c>
      <c r="I8" s="1">
        <v>480822.42</v>
      </c>
      <c r="J8" s="1">
        <v>548310.15</v>
      </c>
      <c r="K8" s="1">
        <v>665928.31999999995</v>
      </c>
      <c r="L8" s="1">
        <v>0</v>
      </c>
      <c r="M8" s="1">
        <v>683397</v>
      </c>
      <c r="N8" s="6">
        <f t="shared" ref="N8:N33" si="0">SUM($B8:$M8)</f>
        <v>2478761.2599999998</v>
      </c>
    </row>
    <row r="9" spans="1:14" x14ac:dyDescent="0.2">
      <c r="A9" s="2" t="s">
        <v>15</v>
      </c>
      <c r="B9" s="1">
        <v>0</v>
      </c>
      <c r="C9" s="1">
        <v>0</v>
      </c>
      <c r="D9" s="1">
        <v>142052.6</v>
      </c>
      <c r="E9" s="1">
        <v>0</v>
      </c>
      <c r="F9" s="1">
        <v>0</v>
      </c>
      <c r="G9" s="1">
        <v>0</v>
      </c>
      <c r="H9" s="1">
        <v>1348.85</v>
      </c>
      <c r="I9" s="1">
        <v>0</v>
      </c>
      <c r="J9" s="1">
        <v>733.28</v>
      </c>
      <c r="K9" s="1">
        <v>63228.94</v>
      </c>
      <c r="L9" s="1">
        <v>0</v>
      </c>
      <c r="M9" s="1">
        <v>121349</v>
      </c>
      <c r="N9" s="6">
        <f t="shared" si="0"/>
        <v>328712.67000000004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51.24</v>
      </c>
      <c r="I10" s="1">
        <v>0</v>
      </c>
      <c r="J10" s="1">
        <v>12619.29</v>
      </c>
      <c r="K10" s="1">
        <v>8814.1</v>
      </c>
      <c r="L10" s="1">
        <v>0</v>
      </c>
      <c r="M10" s="1">
        <v>5220</v>
      </c>
      <c r="N10" s="6">
        <f t="shared" si="0"/>
        <v>26704.63</v>
      </c>
    </row>
    <row r="11" spans="1:14" x14ac:dyDescent="0.2">
      <c r="A11" s="2" t="s">
        <v>17</v>
      </c>
      <c r="B11" s="1">
        <v>0</v>
      </c>
      <c r="C11" s="1">
        <v>107299.83</v>
      </c>
      <c r="D11" s="1">
        <v>189684.38</v>
      </c>
      <c r="E11" s="1">
        <v>0</v>
      </c>
      <c r="F11" s="1">
        <v>3867.29</v>
      </c>
      <c r="G11" s="1">
        <v>0</v>
      </c>
      <c r="H11" s="1">
        <v>127282.04</v>
      </c>
      <c r="I11" s="1">
        <v>890618.41</v>
      </c>
      <c r="J11" s="1">
        <v>860978.53</v>
      </c>
      <c r="K11" s="1">
        <v>1524391.38</v>
      </c>
      <c r="L11" s="1">
        <v>0</v>
      </c>
      <c r="M11" s="1">
        <v>1600927</v>
      </c>
      <c r="N11" s="6">
        <f t="shared" si="0"/>
        <v>5305048.8599999994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102687.52</v>
      </c>
      <c r="G12" s="1">
        <v>0</v>
      </c>
      <c r="H12" s="1">
        <v>273491.44</v>
      </c>
      <c r="I12" s="1">
        <v>1642666.89</v>
      </c>
      <c r="J12" s="1">
        <v>198590.81</v>
      </c>
      <c r="K12" s="1">
        <v>1187598.24</v>
      </c>
      <c r="L12" s="1">
        <v>234.15</v>
      </c>
      <c r="M12" s="1">
        <v>1338164</v>
      </c>
      <c r="N12" s="6">
        <f t="shared" si="0"/>
        <v>4743433.0499999989</v>
      </c>
    </row>
    <row r="13" spans="1:14" x14ac:dyDescent="0.2">
      <c r="A13" s="2" t="s">
        <v>19</v>
      </c>
      <c r="B13" s="1">
        <v>17347537.93</v>
      </c>
      <c r="C13" s="1">
        <v>0</v>
      </c>
      <c r="D13" s="1">
        <v>0</v>
      </c>
      <c r="E13" s="1">
        <v>0</v>
      </c>
      <c r="F13" s="1">
        <v>44739.71</v>
      </c>
      <c r="G13" s="1">
        <v>0</v>
      </c>
      <c r="H13" s="1">
        <v>0</v>
      </c>
      <c r="I13" s="1">
        <v>25822.84</v>
      </c>
      <c r="J13" s="1">
        <v>78703.98</v>
      </c>
      <c r="K13" s="1">
        <v>2876229.52</v>
      </c>
      <c r="L13" s="1">
        <v>4472.07</v>
      </c>
      <c r="M13" s="1">
        <v>3950143</v>
      </c>
      <c r="N13" s="6">
        <f t="shared" si="0"/>
        <v>24327649.050000001</v>
      </c>
    </row>
    <row r="14" spans="1:14" x14ac:dyDescent="0.2">
      <c r="A14" s="2" t="s">
        <v>20</v>
      </c>
      <c r="B14" s="1">
        <v>345000</v>
      </c>
      <c r="C14" s="1">
        <v>0</v>
      </c>
      <c r="D14" s="1">
        <v>475135.83</v>
      </c>
      <c r="E14" s="1">
        <v>0</v>
      </c>
      <c r="F14" s="1">
        <v>5016.0200000000004</v>
      </c>
      <c r="G14" s="1">
        <v>0</v>
      </c>
      <c r="H14" s="1">
        <v>1502322.88</v>
      </c>
      <c r="I14" s="1">
        <v>1615098.17</v>
      </c>
      <c r="J14" s="1">
        <v>1055628.3</v>
      </c>
      <c r="K14" s="1">
        <v>1500732.38</v>
      </c>
      <c r="L14" s="1">
        <v>0</v>
      </c>
      <c r="M14" s="1">
        <v>1659188</v>
      </c>
      <c r="N14" s="6">
        <f t="shared" si="0"/>
        <v>8158121.5800000001</v>
      </c>
    </row>
    <row r="15" spans="1:14" x14ac:dyDescent="0.2">
      <c r="A15" s="2" t="s">
        <v>21</v>
      </c>
      <c r="B15" s="1">
        <v>7929806.7599999998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27530.720000000001</v>
      </c>
      <c r="J15" s="1">
        <v>6048.44</v>
      </c>
      <c r="K15" s="1">
        <v>73181.919999999998</v>
      </c>
      <c r="L15" s="1">
        <v>0</v>
      </c>
      <c r="M15" s="1">
        <v>98698</v>
      </c>
      <c r="N15" s="6">
        <f t="shared" si="0"/>
        <v>8135265.8399999999</v>
      </c>
    </row>
    <row r="16" spans="1:14" x14ac:dyDescent="0.2">
      <c r="A16" s="2" t="s">
        <v>22</v>
      </c>
      <c r="B16" s="1">
        <v>0</v>
      </c>
      <c r="C16" s="1">
        <v>33276.03</v>
      </c>
      <c r="D16" s="1">
        <v>0</v>
      </c>
      <c r="E16" s="1">
        <v>0</v>
      </c>
      <c r="F16" s="1">
        <v>0</v>
      </c>
      <c r="G16" s="1">
        <v>8741.25</v>
      </c>
      <c r="H16" s="1">
        <v>307386.33</v>
      </c>
      <c r="I16" s="1">
        <v>652122.91</v>
      </c>
      <c r="J16" s="1">
        <v>80577.11</v>
      </c>
      <c r="K16" s="1">
        <v>928997.78</v>
      </c>
      <c r="L16" s="1">
        <v>0</v>
      </c>
      <c r="M16" s="1">
        <v>953147</v>
      </c>
      <c r="N16" s="6">
        <f t="shared" si="0"/>
        <v>2964248.41</v>
      </c>
    </row>
    <row r="17" spans="1:14" x14ac:dyDescent="0.2">
      <c r="A17" s="2" t="s">
        <v>23</v>
      </c>
      <c r="B17" s="1">
        <v>37554096.75</v>
      </c>
      <c r="C17" s="1">
        <v>8217.2999999999993</v>
      </c>
      <c r="D17" s="1">
        <v>27277.67</v>
      </c>
      <c r="E17" s="1">
        <v>0</v>
      </c>
      <c r="F17" s="1">
        <v>126808.49</v>
      </c>
      <c r="G17" s="1">
        <v>0</v>
      </c>
      <c r="H17" s="1">
        <v>499.1</v>
      </c>
      <c r="I17" s="1">
        <v>1062.8</v>
      </c>
      <c r="J17" s="1">
        <v>10848.3</v>
      </c>
      <c r="K17" s="1">
        <v>89508.49</v>
      </c>
      <c r="L17" s="1">
        <v>13781.78</v>
      </c>
      <c r="M17" s="1">
        <v>185470</v>
      </c>
      <c r="N17" s="6">
        <f t="shared" si="0"/>
        <v>38017570.68</v>
      </c>
    </row>
    <row r="18" spans="1:14" x14ac:dyDescent="0.2">
      <c r="A18" s="2" t="s">
        <v>24</v>
      </c>
      <c r="B18" s="1">
        <v>12220</v>
      </c>
      <c r="C18" s="1">
        <v>0</v>
      </c>
      <c r="D18" s="1">
        <v>438004</v>
      </c>
      <c r="E18" s="1">
        <v>1256.6400000000001</v>
      </c>
      <c r="F18" s="1">
        <v>41010.31</v>
      </c>
      <c r="G18" s="1">
        <v>5876.27</v>
      </c>
      <c r="H18" s="1">
        <v>0</v>
      </c>
      <c r="I18" s="1">
        <v>0</v>
      </c>
      <c r="J18" s="1">
        <v>4459.1899999999996</v>
      </c>
      <c r="K18" s="1">
        <v>40252.76</v>
      </c>
      <c r="L18" s="1">
        <v>5224.49</v>
      </c>
      <c r="M18" s="1">
        <v>56288</v>
      </c>
      <c r="N18" s="6">
        <f t="shared" si="0"/>
        <v>604591.66</v>
      </c>
    </row>
    <row r="19" spans="1:14" x14ac:dyDescent="0.2">
      <c r="A19" s="2" t="s">
        <v>25</v>
      </c>
      <c r="B19" s="1">
        <v>0</v>
      </c>
      <c r="C19" s="1">
        <v>0</v>
      </c>
      <c r="D19" s="1">
        <v>27870.15</v>
      </c>
      <c r="E19" s="1">
        <v>0</v>
      </c>
      <c r="F19" s="1">
        <v>233.49</v>
      </c>
      <c r="G19" s="1">
        <v>0</v>
      </c>
      <c r="H19" s="1">
        <v>0</v>
      </c>
      <c r="I19" s="1">
        <v>23036.47</v>
      </c>
      <c r="J19" s="1">
        <v>19611.98</v>
      </c>
      <c r="K19" s="1">
        <v>31214</v>
      </c>
      <c r="L19" s="1">
        <v>0</v>
      </c>
      <c r="M19" s="1">
        <v>34678</v>
      </c>
      <c r="N19" s="6">
        <f t="shared" si="0"/>
        <v>136644.09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4103.34</v>
      </c>
      <c r="G20" s="1">
        <v>0</v>
      </c>
      <c r="H20" s="1">
        <v>3915.42</v>
      </c>
      <c r="I20" s="1">
        <v>43807.41</v>
      </c>
      <c r="J20" s="1">
        <v>67407.179999999993</v>
      </c>
      <c r="K20" s="1">
        <v>156184.39000000001</v>
      </c>
      <c r="L20" s="1">
        <v>0</v>
      </c>
      <c r="M20" s="1">
        <v>203240</v>
      </c>
      <c r="N20" s="6">
        <f t="shared" si="0"/>
        <v>478657.74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282639.71000000002</v>
      </c>
      <c r="I21" s="1">
        <v>590359.62</v>
      </c>
      <c r="J21" s="1">
        <v>616866</v>
      </c>
      <c r="K21" s="1">
        <v>861604.3</v>
      </c>
      <c r="L21" s="1">
        <v>0</v>
      </c>
      <c r="M21" s="1">
        <v>691690</v>
      </c>
      <c r="N21" s="6">
        <f t="shared" si="0"/>
        <v>3043159.63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1451.58</v>
      </c>
      <c r="G22" s="1">
        <v>0</v>
      </c>
      <c r="H22" s="1">
        <v>488960.94</v>
      </c>
      <c r="I22" s="1">
        <v>3018446.24</v>
      </c>
      <c r="J22" s="1">
        <v>1623421.93</v>
      </c>
      <c r="K22" s="1">
        <v>3290933.28</v>
      </c>
      <c r="L22" s="1">
        <v>0</v>
      </c>
      <c r="M22" s="1">
        <v>3276071</v>
      </c>
      <c r="N22" s="6">
        <f t="shared" si="0"/>
        <v>12549284.969999999</v>
      </c>
    </row>
    <row r="23" spans="1:14" x14ac:dyDescent="0.2">
      <c r="A23" s="2" t="s">
        <v>29</v>
      </c>
      <c r="B23" s="1">
        <v>0</v>
      </c>
      <c r="C23" s="1">
        <v>985.6</v>
      </c>
      <c r="D23" s="1">
        <v>0</v>
      </c>
      <c r="E23" s="1">
        <v>0</v>
      </c>
      <c r="F23" s="1">
        <v>1811.64</v>
      </c>
      <c r="G23" s="1">
        <v>0</v>
      </c>
      <c r="H23" s="1">
        <v>17122.36</v>
      </c>
      <c r="I23" s="1">
        <v>80453.429999999993</v>
      </c>
      <c r="J23" s="1">
        <v>120436.79</v>
      </c>
      <c r="K23" s="1">
        <v>127451.28</v>
      </c>
      <c r="L23" s="1">
        <v>0</v>
      </c>
      <c r="M23" s="1">
        <v>181420</v>
      </c>
      <c r="N23" s="6">
        <f t="shared" si="0"/>
        <v>529681.1</v>
      </c>
    </row>
    <row r="24" spans="1:14" x14ac:dyDescent="0.2">
      <c r="A24" s="2" t="s">
        <v>30</v>
      </c>
      <c r="B24" s="1">
        <v>2306283.94</v>
      </c>
      <c r="C24" s="1">
        <v>0</v>
      </c>
      <c r="D24" s="1">
        <v>90677.41</v>
      </c>
      <c r="E24" s="1">
        <v>64540.42</v>
      </c>
      <c r="F24" s="1">
        <v>49261.65</v>
      </c>
      <c r="G24" s="1">
        <v>4622223.26</v>
      </c>
      <c r="H24" s="1">
        <v>17691.650000000001</v>
      </c>
      <c r="I24" s="1">
        <v>256520.46</v>
      </c>
      <c r="J24" s="1">
        <v>276321.5</v>
      </c>
      <c r="K24" s="1">
        <v>906616.6</v>
      </c>
      <c r="L24" s="1">
        <v>80206.070000000007</v>
      </c>
      <c r="M24" s="1">
        <v>1070965</v>
      </c>
      <c r="N24" s="6">
        <f t="shared" si="0"/>
        <v>9741307.9600000009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140476.97</v>
      </c>
      <c r="G25" s="1">
        <v>157081.47</v>
      </c>
      <c r="H25" s="1">
        <v>2016620.55</v>
      </c>
      <c r="I25" s="1">
        <v>7625749.7800000003</v>
      </c>
      <c r="J25" s="1">
        <v>3324827.93</v>
      </c>
      <c r="K25" s="1">
        <v>12557818.029999999</v>
      </c>
      <c r="L25" s="1">
        <v>0</v>
      </c>
      <c r="M25" s="1">
        <v>12969180</v>
      </c>
      <c r="N25" s="6">
        <f t="shared" si="0"/>
        <v>38791754.729999997</v>
      </c>
    </row>
    <row r="26" spans="1:14" x14ac:dyDescent="0.2">
      <c r="A26" s="2" t="s">
        <v>32</v>
      </c>
      <c r="B26" s="1">
        <v>0</v>
      </c>
      <c r="C26" s="1">
        <v>10549.93</v>
      </c>
      <c r="D26" s="1">
        <v>3620.97</v>
      </c>
      <c r="E26" s="1">
        <v>0</v>
      </c>
      <c r="F26" s="1">
        <v>3368.39</v>
      </c>
      <c r="G26" s="1">
        <v>0</v>
      </c>
      <c r="H26" s="1">
        <v>7867.15</v>
      </c>
      <c r="I26" s="1">
        <v>200464.96</v>
      </c>
      <c r="J26" s="1">
        <v>161990.62</v>
      </c>
      <c r="K26" s="1">
        <v>266442.89</v>
      </c>
      <c r="L26" s="1">
        <v>421.08</v>
      </c>
      <c r="M26" s="1">
        <v>453506</v>
      </c>
      <c r="N26" s="6">
        <f t="shared" si="0"/>
        <v>1108231.99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305.74</v>
      </c>
      <c r="I27" s="1">
        <v>2292.1799999999998</v>
      </c>
      <c r="J27" s="1">
        <v>55561.64</v>
      </c>
      <c r="K27" s="1">
        <v>30829.88</v>
      </c>
      <c r="L27" s="1">
        <v>0</v>
      </c>
      <c r="M27" s="1">
        <v>18564</v>
      </c>
      <c r="N27" s="6">
        <f t="shared" si="0"/>
        <v>107744.53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1146.8</v>
      </c>
      <c r="K28" s="1">
        <v>1648.78</v>
      </c>
      <c r="L28" s="1">
        <v>0</v>
      </c>
      <c r="M28" s="1">
        <v>1563</v>
      </c>
      <c r="N28" s="6">
        <f t="shared" si="0"/>
        <v>864587.09000000008</v>
      </c>
    </row>
    <row r="29" spans="1:14" x14ac:dyDescent="0.2">
      <c r="A29" s="2" t="s">
        <v>35</v>
      </c>
      <c r="B29" s="1">
        <v>6120601</v>
      </c>
      <c r="C29" s="1">
        <v>0</v>
      </c>
      <c r="D29" s="1">
        <v>151165.98000000001</v>
      </c>
      <c r="E29" s="1">
        <v>0</v>
      </c>
      <c r="F29" s="1">
        <v>47538.07</v>
      </c>
      <c r="G29" s="1">
        <v>411674.61</v>
      </c>
      <c r="H29" s="1">
        <v>136587.07999999999</v>
      </c>
      <c r="I29" s="1">
        <v>240020.83</v>
      </c>
      <c r="J29" s="1">
        <v>328743.90000000002</v>
      </c>
      <c r="K29" s="1">
        <v>731589.19</v>
      </c>
      <c r="L29" s="1">
        <v>1189.5899999999999</v>
      </c>
      <c r="M29" s="1">
        <v>992768</v>
      </c>
      <c r="N29" s="6">
        <f t="shared" si="0"/>
        <v>9161878.2500000019</v>
      </c>
    </row>
    <row r="30" spans="1:14" x14ac:dyDescent="0.2">
      <c r="A30" s="2" t="s">
        <v>36</v>
      </c>
      <c r="B30" s="1">
        <v>206250</v>
      </c>
      <c r="C30" s="1">
        <v>91120.57</v>
      </c>
      <c r="D30" s="1">
        <v>0</v>
      </c>
      <c r="E30" s="1">
        <v>0</v>
      </c>
      <c r="F30" s="1">
        <v>5597.49</v>
      </c>
      <c r="G30" s="1">
        <v>949020.3</v>
      </c>
      <c r="H30" s="1">
        <v>116198.72</v>
      </c>
      <c r="I30" s="1">
        <v>3104280.6</v>
      </c>
      <c r="J30" s="1">
        <v>1674500.28</v>
      </c>
      <c r="K30" s="1">
        <v>2637343.5099999998</v>
      </c>
      <c r="L30" s="1">
        <v>0</v>
      </c>
      <c r="M30" s="1">
        <v>3808933</v>
      </c>
      <c r="N30" s="6">
        <f t="shared" si="0"/>
        <v>12593244.469999999</v>
      </c>
    </row>
    <row r="31" spans="1:14" x14ac:dyDescent="0.2">
      <c r="A31" s="2" t="s">
        <v>37</v>
      </c>
      <c r="B31" s="1">
        <v>585000</v>
      </c>
      <c r="C31" s="1">
        <v>55896.12</v>
      </c>
      <c r="D31" s="1">
        <v>3437.39</v>
      </c>
      <c r="E31" s="1">
        <v>0</v>
      </c>
      <c r="F31" s="1">
        <v>896.7</v>
      </c>
      <c r="G31" s="1">
        <v>0</v>
      </c>
      <c r="H31" s="1">
        <v>258585.85</v>
      </c>
      <c r="I31" s="1">
        <v>648959.31999999995</v>
      </c>
      <c r="J31" s="1">
        <v>241403.35</v>
      </c>
      <c r="K31" s="1">
        <v>703305.39</v>
      </c>
      <c r="L31" s="1">
        <v>0</v>
      </c>
      <c r="M31" s="1">
        <v>567691</v>
      </c>
      <c r="N31" s="6">
        <f t="shared" si="0"/>
        <v>3065175.12</v>
      </c>
    </row>
    <row r="32" spans="1:14" x14ac:dyDescent="0.2">
      <c r="A32" s="2" t="s">
        <v>38</v>
      </c>
      <c r="B32" s="1">
        <v>3057866.79</v>
      </c>
      <c r="C32" s="1">
        <v>1627.06</v>
      </c>
      <c r="D32" s="1">
        <v>1175748.6499999999</v>
      </c>
      <c r="E32" s="1">
        <v>1284.8</v>
      </c>
      <c r="F32" s="1">
        <v>1962420.91</v>
      </c>
      <c r="G32" s="1">
        <v>24988.5</v>
      </c>
      <c r="H32" s="1">
        <v>1601608.01</v>
      </c>
      <c r="I32" s="1">
        <v>7267302.3099999996</v>
      </c>
      <c r="J32" s="1">
        <v>1685176.06</v>
      </c>
      <c r="K32" s="1">
        <v>6273669.96</v>
      </c>
      <c r="L32" s="1">
        <v>20833.490000000002</v>
      </c>
      <c r="M32" s="1">
        <v>6017108</v>
      </c>
      <c r="N32" s="6">
        <f t="shared" si="0"/>
        <v>29089634.539999999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258.27999999999997</v>
      </c>
      <c r="G33" s="1">
        <v>0</v>
      </c>
      <c r="H33" s="1">
        <v>167.84</v>
      </c>
      <c r="I33" s="1">
        <v>378.19</v>
      </c>
      <c r="J33" s="1">
        <v>2227.0500000000002</v>
      </c>
      <c r="K33" s="1">
        <v>14049.28</v>
      </c>
      <c r="L33" s="1">
        <v>0</v>
      </c>
      <c r="M33" s="1">
        <v>25557</v>
      </c>
      <c r="N33" s="6">
        <f t="shared" si="0"/>
        <v>42637.64</v>
      </c>
    </row>
    <row r="35" spans="1:14" x14ac:dyDescent="0.2">
      <c r="A35" s="3" t="s">
        <v>41</v>
      </c>
      <c r="B35" s="5">
        <f>SUM(B$7:B$33)</f>
        <v>77174891.680000007</v>
      </c>
      <c r="C35" s="5">
        <f t="shared" ref="C35:N35" si="1">SUM(C$7:C$33)</f>
        <v>312775.61</v>
      </c>
      <c r="D35" s="5">
        <f t="shared" si="1"/>
        <v>2724675.0299999993</v>
      </c>
      <c r="E35" s="5">
        <f t="shared" si="1"/>
        <v>67081.86</v>
      </c>
      <c r="F35" s="5">
        <f t="shared" si="1"/>
        <v>2541738.9399999995</v>
      </c>
      <c r="G35" s="5">
        <f t="shared" si="1"/>
        <v>6260952.4399999995</v>
      </c>
      <c r="H35" s="5">
        <f t="shared" si="1"/>
        <v>7179609.4899999993</v>
      </c>
      <c r="I35" s="5">
        <f t="shared" si="1"/>
        <v>28437816.960000001</v>
      </c>
      <c r="J35" s="5">
        <f t="shared" si="1"/>
        <v>13059746.490000002</v>
      </c>
      <c r="K35" s="5">
        <f t="shared" si="1"/>
        <v>37562489.640000001</v>
      </c>
      <c r="L35" s="5">
        <f t="shared" si="1"/>
        <v>126362.72</v>
      </c>
      <c r="M35" s="5">
        <f t="shared" si="1"/>
        <v>40976829</v>
      </c>
      <c r="N35" s="5">
        <f t="shared" si="1"/>
        <v>216424969.85999995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2024-06-05T20:41:03Z</dcterms:modified>
</cp:coreProperties>
</file>