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lianaxa/Downloads/"/>
    </mc:Choice>
  </mc:AlternateContent>
  <xr:revisionPtr revIDLastSave="0" documentId="8_{ECC2AC33-3183-904E-BF01-6DCC18A7A624}" xr6:coauthVersionLast="47" xr6:coauthVersionMax="47" xr10:uidLastSave="{00000000-0000-0000-0000-000000000000}"/>
  <bookViews>
    <workbookView xWindow="0" yWindow="500" windowWidth="20640" windowHeight="15440" xr2:uid="{2AEEF12C-C1DC-421B-B4F9-38CFC2CA477A}"/>
  </bookViews>
  <sheets>
    <sheet name="GRUPO BB" sheetId="1" r:id="rId1"/>
    <sheet name="GRUPO BNDES" sheetId="2" r:id="rId2"/>
    <sheet name="GRUPO CAIXA" sheetId="3" r:id="rId3"/>
    <sheet name="BASA" sheetId="4" r:id="rId4"/>
    <sheet name="BNB" sheetId="5" r:id="rId5"/>
    <sheet name="FINEP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<sst xmlns="http://schemas.openxmlformats.org/spreadsheetml/2006/main" count="183" uniqueCount="48">
  <si>
    <t>Empresa:</t>
  </si>
  <si>
    <t>GRUPO BB</t>
  </si>
  <si>
    <t>Valores em R$</t>
  </si>
  <si>
    <t xml:space="preserve"> </t>
  </si>
  <si>
    <t>falta dividir todas as células por esse número</t>
  </si>
  <si>
    <t>COMPOSIÇÃO ACIONÁRIA - 2020</t>
  </si>
  <si>
    <t>INDICADORES EC-FINANCEIROS - 2020</t>
  </si>
  <si>
    <t>União (%)</t>
  </si>
  <si>
    <t>Índice de Cobertura de Pessoal (%)</t>
  </si>
  <si>
    <t>5000Índice de Cobertura de Pessoal (%)</t>
  </si>
  <si>
    <t>Demais (%)</t>
  </si>
  <si>
    <t>RSPL Médio (%)</t>
  </si>
  <si>
    <t>5000Retorno sobre o PL (RSPL) Médio (%)</t>
  </si>
  <si>
    <t>Retorno sobre o PL (RSPL) Médio (%)</t>
  </si>
  <si>
    <t>DADOS CONTÁBEIS CONSOLIDADOS</t>
  </si>
  <si>
    <t>Conta</t>
  </si>
  <si>
    <t>Passivo Exigível</t>
  </si>
  <si>
    <t>Patrimônio Líquido</t>
  </si>
  <si>
    <t xml:space="preserve">Receita da Intermediação Financeira	</t>
  </si>
  <si>
    <t>Receita da Prestação de Serviços e Tarifas</t>
  </si>
  <si>
    <t>Resultado Líquido</t>
  </si>
  <si>
    <t>REMUNERAÇÃO DOS EMPREGADOS – 2020</t>
  </si>
  <si>
    <t>Maior</t>
  </si>
  <si>
    <t xml:space="preserve"> Menor </t>
  </si>
  <si>
    <t>Média</t>
  </si>
  <si>
    <t>GRUPO BNDES</t>
  </si>
  <si>
    <t>NC*</t>
  </si>
  <si>
    <t>5500Índice de Cobertura de Pessoal (%)</t>
  </si>
  <si>
    <t>5500Retorno sobre o PL (RSPL) Médio (%)</t>
  </si>
  <si>
    <t>GRUPO CAIXA</t>
  </si>
  <si>
    <t>5110Índice de Cobertura de Pessoal (%)</t>
  </si>
  <si>
    <t>5110Retorno sobre o PL (RSPL) Médio (%)</t>
  </si>
  <si>
    <t>BANCO DA AMAZÔNIA</t>
  </si>
  <si>
    <t>6009Índice de Cobertura de Pessoal (%)</t>
  </si>
  <si>
    <t>6009Retorno sobre o PL (RSPL) Médio (%)</t>
  </si>
  <si>
    <t>BNB</t>
  </si>
  <si>
    <t>6025Índice de Cobertura de Pessoal (%)</t>
  </si>
  <si>
    <t>Finep</t>
  </si>
  <si>
    <t>6025Retorno sobre o PL (RSPL) Médio (%)</t>
  </si>
  <si>
    <t>FINEP</t>
  </si>
  <si>
    <t>540Índice de Cobertura de Pessoal (%)</t>
  </si>
  <si>
    <t>540Retorno sobre o PL (RSPL) Médio (%)</t>
  </si>
  <si>
    <t>Ativo Total</t>
  </si>
  <si>
    <t>Dividendos e JCP Pagos</t>
  </si>
  <si>
    <t>PLR DISTRIBUÍDA AOS EMPREGADOS - Valores em R$ Mil</t>
  </si>
  <si>
    <t>Resolução CGPAR nº 3/2010 - Valores em R$</t>
  </si>
  <si>
    <t xml:space="preserve">Valores em R$ Mil </t>
  </si>
  <si>
    <t>Ações em Tesouraria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</si>
</sst>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sz val="11"/>
      <color theme="0" tint="-0.1499984740745262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4" fillId="0" borderId="0" xfId="0" applyFont="1" applyAlignment="1">
      <alignment vertical="center"/>
    </xf>
    <xf numFmtId="0" fontId="3" fillId="3" borderId="0" xfId="0" applyFont="1" applyFill="1" applyAlignment="1">
      <alignment horizontal="right" vertical="center"/>
    </xf>
    <xf numFmtId="0" fontId="3" fillId="3" borderId="0" xfId="0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top"/>
    </xf>
    <xf numFmtId="164" fontId="2" fillId="3" borderId="0" xfId="0" applyNumberFormat="1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4" fontId="7" fillId="3" borderId="0" xfId="0" applyNumberFormat="1" applyFont="1" applyFill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3" borderId="0" xfId="0" applyFill="1" applyAlignment="1">
      <alignment vertical="top"/>
    </xf>
    <xf numFmtId="0" fontId="6" fillId="3" borderId="0" xfId="0" applyFont="1" applyFill="1" applyAlignment="1">
      <alignment vertical="center"/>
    </xf>
    <xf numFmtId="164" fontId="2" fillId="0" borderId="0" xfId="0" applyNumberFormat="1" applyFont="1" applyAlignment="1">
      <alignment vertical="center"/>
    </xf>
    <xf numFmtId="0" fontId="4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3" fontId="0" fillId="0" borderId="2" xfId="0" applyNumberFormat="1" applyBorder="1" applyAlignment="1">
      <alignment vertical="center"/>
    </xf>
    <xf numFmtId="3" fontId="0" fillId="3" borderId="0" xfId="0" applyNumberFormat="1" applyFill="1" applyAlignment="1">
      <alignment horizontal="right" vertical="center"/>
    </xf>
    <xf numFmtId="43" fontId="0" fillId="0" borderId="0" xfId="1" applyFont="1" applyAlignment="1">
      <alignment vertical="center"/>
    </xf>
    <xf numFmtId="3" fontId="2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165" fontId="0" fillId="0" borderId="2" xfId="1" applyNumberFormat="1" applyFont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41C89-A4FB-49EC-8C4C-E6B551406565}">
  <sheetPr>
    <tabColor theme="9"/>
  </sheetPr>
  <dimension ref="A1:M33"/>
  <sheetViews>
    <sheetView showGridLines="0" tabSelected="1" zoomScale="110" zoomScaleNormal="110" workbookViewId="0">
      <selection activeCell="A2" sqref="A2"/>
    </sheetView>
  </sheetViews>
  <sheetFormatPr baseColWidth="10" defaultColWidth="9.1640625" defaultRowHeight="20" customHeight="1" x14ac:dyDescent="0.2"/>
  <cols>
    <col min="1" max="1" width="43" style="1" customWidth="1"/>
    <col min="2" max="4" width="20.6640625" style="1" customWidth="1"/>
    <col min="5" max="5" width="23.33203125" style="1" customWidth="1"/>
    <col min="6" max="6" width="18.5" style="1" customWidth="1"/>
    <col min="7" max="7" width="18.5" style="1" bestFit="1" customWidth="1"/>
    <col min="8" max="8" width="11.6640625" style="1" customWidth="1"/>
    <col min="9" max="12" width="18.5" style="1" bestFit="1" customWidth="1"/>
    <col min="13" max="14" width="18" style="1" bestFit="1" customWidth="1"/>
    <col min="15" max="16384" width="9.1640625" style="1"/>
  </cols>
  <sheetData>
    <row r="1" spans="1:9" ht="20" customHeight="1" x14ac:dyDescent="0.2">
      <c r="A1" s="1" t="s">
        <v>0</v>
      </c>
      <c r="B1" s="2" t="s">
        <v>1</v>
      </c>
      <c r="C1" s="3">
        <v>5000</v>
      </c>
      <c r="E1" s="1">
        <v>1000</v>
      </c>
      <c r="F1" s="4" t="s">
        <v>2</v>
      </c>
      <c r="G1" s="5" t="s">
        <v>3</v>
      </c>
      <c r="H1" s="5">
        <v>1</v>
      </c>
      <c r="I1" s="5" t="s">
        <v>4</v>
      </c>
    </row>
    <row r="2" spans="1:9" ht="20" customHeight="1" x14ac:dyDescent="0.2">
      <c r="B2" s="3"/>
      <c r="C2" s="3"/>
    </row>
    <row r="3" spans="1:9" ht="20" customHeight="1" x14ac:dyDescent="0.2">
      <c r="C3" s="6"/>
      <c r="H3" s="7"/>
    </row>
    <row r="4" spans="1:9" ht="20" customHeight="1" x14ac:dyDescent="0.2">
      <c r="A4" s="8"/>
      <c r="B4" s="8"/>
      <c r="C4" s="8"/>
      <c r="G4" s="9"/>
      <c r="H4" s="7"/>
    </row>
    <row r="5" spans="1:9" ht="20" customHeight="1" thickBot="1" x14ac:dyDescent="0.25">
      <c r="A5" s="35" t="s">
        <v>5</v>
      </c>
      <c r="B5" s="35"/>
      <c r="C5" s="8"/>
      <c r="D5" s="35" t="s">
        <v>6</v>
      </c>
      <c r="E5" s="35"/>
      <c r="F5" s="35"/>
      <c r="G5" s="9"/>
      <c r="H5" s="10"/>
    </row>
    <row r="6" spans="1:9" ht="20" customHeight="1" thickBot="1" x14ac:dyDescent="0.25">
      <c r="A6" s="11" t="s">
        <v>7</v>
      </c>
      <c r="B6" s="12">
        <v>50</v>
      </c>
      <c r="C6" s="8"/>
      <c r="D6" s="11" t="s">
        <v>8</v>
      </c>
      <c r="E6" s="11"/>
      <c r="F6" s="13">
        <v>128.79</v>
      </c>
      <c r="G6" s="14" t="s">
        <v>9</v>
      </c>
      <c r="H6" s="9"/>
    </row>
    <row r="7" spans="1:9" ht="20" customHeight="1" thickBot="1" x14ac:dyDescent="0.25">
      <c r="A7" s="11" t="s">
        <v>47</v>
      </c>
      <c r="B7" s="12">
        <v>0.42</v>
      </c>
      <c r="C7" s="8"/>
      <c r="D7" s="11" t="s">
        <v>11</v>
      </c>
      <c r="E7" s="11"/>
      <c r="F7" s="13">
        <v>10.78</v>
      </c>
      <c r="G7" s="14" t="s">
        <v>12</v>
      </c>
      <c r="H7" s="9"/>
    </row>
    <row r="8" spans="1:9" ht="20" customHeight="1" thickBot="1" x14ac:dyDescent="0.25">
      <c r="A8" s="11" t="s">
        <v>10</v>
      </c>
      <c r="B8" s="12">
        <f>100-50-0.42</f>
        <v>49.58</v>
      </c>
      <c r="C8" s="8"/>
      <c r="D8" s="11"/>
      <c r="E8" s="11"/>
      <c r="F8" s="12"/>
      <c r="G8" s="16" t="s">
        <v>13</v>
      </c>
      <c r="H8" s="7"/>
    </row>
    <row r="9" spans="1:9" s="7" customFormat="1" ht="20" customHeight="1" thickBot="1" x14ac:dyDescent="0.25">
      <c r="A9" s="11"/>
      <c r="B9" s="15"/>
      <c r="C9" s="17"/>
      <c r="E9" s="18"/>
    </row>
    <row r="10" spans="1:9" s="7" customFormat="1" ht="20" customHeight="1" x14ac:dyDescent="0.2">
      <c r="A10" s="18"/>
      <c r="B10" s="19"/>
      <c r="C10" s="17"/>
      <c r="E10" s="18"/>
    </row>
    <row r="11" spans="1:9" s="3" customFormat="1" ht="20" customHeight="1" x14ac:dyDescent="0.2">
      <c r="B11" s="3">
        <v>20165000</v>
      </c>
      <c r="C11" s="3">
        <v>20175000</v>
      </c>
      <c r="D11" s="3">
        <v>20185000</v>
      </c>
      <c r="E11" s="3">
        <v>20195000</v>
      </c>
      <c r="F11" s="3">
        <v>20205000</v>
      </c>
      <c r="G11" s="20"/>
    </row>
    <row r="12" spans="1:9" ht="20" customHeight="1" x14ac:dyDescent="0.2">
      <c r="A12" s="36" t="s">
        <v>14</v>
      </c>
      <c r="B12" s="36"/>
      <c r="C12" s="36"/>
      <c r="D12" s="36"/>
      <c r="E12" s="36"/>
      <c r="F12" s="36"/>
      <c r="G12" s="21"/>
    </row>
    <row r="13" spans="1:9" ht="20" customHeight="1" thickBot="1" x14ac:dyDescent="0.25">
      <c r="A13" s="37" t="s">
        <v>46</v>
      </c>
      <c r="B13" s="37"/>
      <c r="C13" s="37"/>
      <c r="D13" s="37"/>
      <c r="E13" s="37"/>
      <c r="F13" s="37"/>
      <c r="G13" s="22"/>
    </row>
    <row r="14" spans="1:9" ht="20" customHeight="1" thickBot="1" x14ac:dyDescent="0.25">
      <c r="A14" s="23" t="s">
        <v>15</v>
      </c>
      <c r="B14" s="24">
        <v>2016</v>
      </c>
      <c r="C14" s="24">
        <v>2017</v>
      </c>
      <c r="D14" s="24">
        <v>2018</v>
      </c>
      <c r="E14" s="24">
        <v>2019</v>
      </c>
      <c r="F14" s="24">
        <v>2020</v>
      </c>
      <c r="G14" s="25"/>
    </row>
    <row r="15" spans="1:9" ht="20" customHeight="1" thickBot="1" x14ac:dyDescent="0.25">
      <c r="A15" s="11" t="s">
        <v>42</v>
      </c>
      <c r="B15" s="34">
        <v>1401376974</v>
      </c>
      <c r="C15" s="34">
        <v>1369201171</v>
      </c>
      <c r="D15" s="34">
        <v>1417143716</v>
      </c>
      <c r="E15" s="34">
        <v>1469222655.033</v>
      </c>
      <c r="F15" s="34">
        <v>1725671888.3510001</v>
      </c>
      <c r="G15" s="27"/>
    </row>
    <row r="16" spans="1:9" ht="20" customHeight="1" thickBot="1" x14ac:dyDescent="0.25">
      <c r="A16" s="11" t="s">
        <v>16</v>
      </c>
      <c r="B16" s="34">
        <v>1314183222</v>
      </c>
      <c r="C16" s="34">
        <v>1270477769</v>
      </c>
      <c r="D16" s="34">
        <v>1314890834</v>
      </c>
      <c r="E16" s="34">
        <v>1360657761.1589999</v>
      </c>
      <c r="F16" s="34">
        <v>1598700779.7509999</v>
      </c>
      <c r="G16" s="27"/>
    </row>
    <row r="17" spans="1:13" ht="20" customHeight="1" thickBot="1" x14ac:dyDescent="0.25">
      <c r="A17" s="11" t="s">
        <v>17</v>
      </c>
      <c r="B17" s="34">
        <v>87193752</v>
      </c>
      <c r="C17" s="34">
        <v>98723402</v>
      </c>
      <c r="D17" s="34">
        <v>102252882</v>
      </c>
      <c r="E17" s="34">
        <v>108564893.874</v>
      </c>
      <c r="F17" s="34">
        <v>126971108.59999999</v>
      </c>
      <c r="G17" s="27"/>
    </row>
    <row r="18" spans="1:13" ht="20" customHeight="1" thickBot="1" x14ac:dyDescent="0.25">
      <c r="A18" s="11" t="s">
        <v>18</v>
      </c>
      <c r="B18" s="34">
        <v>167305078</v>
      </c>
      <c r="C18" s="34">
        <v>142438857</v>
      </c>
      <c r="D18" s="34">
        <v>134487863</v>
      </c>
      <c r="E18" s="34">
        <v>129073896.36399999</v>
      </c>
      <c r="F18" s="34">
        <v>122522819.427</v>
      </c>
      <c r="G18" s="27"/>
    </row>
    <row r="19" spans="1:13" ht="20" customHeight="1" thickBot="1" x14ac:dyDescent="0.25">
      <c r="A19" s="11" t="s">
        <v>19</v>
      </c>
      <c r="B19" s="34">
        <v>23794116</v>
      </c>
      <c r="C19" s="34">
        <v>25941416</v>
      </c>
      <c r="D19" s="34">
        <v>27414692</v>
      </c>
      <c r="E19" s="34">
        <v>29208671.228999998</v>
      </c>
      <c r="F19" s="34">
        <v>28701888.331999999</v>
      </c>
      <c r="G19" s="27"/>
    </row>
    <row r="20" spans="1:13" ht="20" customHeight="1" thickBot="1" x14ac:dyDescent="0.25">
      <c r="A20" s="11" t="s">
        <v>20</v>
      </c>
      <c r="B20" s="34">
        <v>8033556</v>
      </c>
      <c r="C20" s="34">
        <v>11010776</v>
      </c>
      <c r="D20" s="34">
        <v>12862026</v>
      </c>
      <c r="E20" s="34">
        <v>18162066.721999999</v>
      </c>
      <c r="F20" s="34">
        <v>12697384.175000001</v>
      </c>
      <c r="G20" s="27"/>
      <c r="I20" s="28"/>
      <c r="J20" s="28"/>
      <c r="K20" s="28"/>
      <c r="L20" s="28"/>
      <c r="M20" s="28"/>
    </row>
    <row r="21" spans="1:13" ht="20" customHeight="1" thickBot="1" x14ac:dyDescent="0.25">
      <c r="A21" s="11" t="s">
        <v>43</v>
      </c>
      <c r="B21" s="34">
        <v>2530730</v>
      </c>
      <c r="C21" s="34">
        <v>2623783</v>
      </c>
      <c r="D21" s="34">
        <v>4206516</v>
      </c>
      <c r="E21" s="34">
        <v>8997307.6600000001</v>
      </c>
      <c r="F21" s="34">
        <v>6070657.0750000002</v>
      </c>
      <c r="G21" s="27"/>
    </row>
    <row r="23" spans="1:13" ht="20" customHeight="1" x14ac:dyDescent="0.2">
      <c r="G23" s="27"/>
      <c r="H23" s="27"/>
    </row>
    <row r="24" spans="1:13" ht="20" customHeight="1" x14ac:dyDescent="0.2">
      <c r="D24" s="38" t="s">
        <v>21</v>
      </c>
      <c r="E24" s="38"/>
      <c r="F24" s="38"/>
      <c r="G24" s="27"/>
      <c r="H24" s="10"/>
    </row>
    <row r="25" spans="1:13" ht="20" customHeight="1" thickBot="1" x14ac:dyDescent="0.25">
      <c r="D25" s="39" t="s">
        <v>45</v>
      </c>
      <c r="E25" s="39"/>
      <c r="F25" s="39"/>
      <c r="G25" s="27"/>
      <c r="H25" s="25"/>
    </row>
    <row r="26" spans="1:13" ht="20" customHeight="1" thickBot="1" x14ac:dyDescent="0.25">
      <c r="D26" s="24" t="s">
        <v>22</v>
      </c>
      <c r="E26" s="24" t="s">
        <v>23</v>
      </c>
      <c r="F26" s="24" t="s">
        <v>24</v>
      </c>
      <c r="G26" s="27"/>
      <c r="H26" s="25"/>
    </row>
    <row r="27" spans="1:13" ht="20" customHeight="1" thickBot="1" x14ac:dyDescent="0.25">
      <c r="D27" s="26">
        <v>50570</v>
      </c>
      <c r="E27" s="26">
        <v>3022</v>
      </c>
      <c r="F27" s="26">
        <v>8379</v>
      </c>
      <c r="G27" s="27"/>
      <c r="H27" s="29"/>
    </row>
    <row r="28" spans="1:13" ht="20" customHeight="1" x14ac:dyDescent="0.2">
      <c r="H28" s="7"/>
    </row>
    <row r="29" spans="1:13" ht="20" customHeight="1" thickBot="1" x14ac:dyDescent="0.25">
      <c r="B29" s="35" t="s">
        <v>44</v>
      </c>
      <c r="C29" s="35"/>
      <c r="D29" s="35"/>
      <c r="E29" s="35"/>
      <c r="F29" s="35"/>
      <c r="G29" s="10"/>
      <c r="H29" s="10"/>
    </row>
    <row r="30" spans="1:13" ht="20" customHeight="1" thickBot="1" x14ac:dyDescent="0.25">
      <c r="A30" s="30"/>
      <c r="B30" s="24">
        <v>2016</v>
      </c>
      <c r="C30" s="24">
        <v>2017</v>
      </c>
      <c r="D30" s="24">
        <v>2018</v>
      </c>
      <c r="E30" s="24">
        <v>2019</v>
      </c>
      <c r="F30" s="24">
        <v>2020</v>
      </c>
      <c r="G30" s="25"/>
      <c r="H30" s="25"/>
    </row>
    <row r="31" spans="1:13" ht="20" customHeight="1" thickBot="1" x14ac:dyDescent="0.25">
      <c r="A31" s="31"/>
      <c r="B31" s="34">
        <v>988779</v>
      </c>
      <c r="C31" s="34">
        <v>1394095</v>
      </c>
      <c r="D31" s="34">
        <v>1617580</v>
      </c>
      <c r="E31" s="34">
        <v>2309192.2039999999</v>
      </c>
      <c r="F31" s="34">
        <v>1541598.746</v>
      </c>
      <c r="G31" s="32"/>
      <c r="H31" s="32"/>
    </row>
    <row r="32" spans="1:13" ht="20" customHeight="1" x14ac:dyDescent="0.2">
      <c r="A32" s="31"/>
    </row>
    <row r="33" spans="1:6" ht="20" customHeight="1" x14ac:dyDescent="0.2">
      <c r="A33" s="31"/>
      <c r="B33" s="33"/>
      <c r="C33" s="33"/>
      <c r="D33" s="33"/>
      <c r="E33" s="33"/>
      <c r="F33" s="33"/>
    </row>
  </sheetData>
  <mergeCells count="7">
    <mergeCell ref="B29:F29"/>
    <mergeCell ref="A5:B5"/>
    <mergeCell ref="D5:F5"/>
    <mergeCell ref="A12:F12"/>
    <mergeCell ref="A13:F13"/>
    <mergeCell ref="D24:F24"/>
    <mergeCell ref="D25:F2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29568-397E-447F-A75B-0BE1C13ECD93}">
  <sheetPr>
    <tabColor theme="9"/>
  </sheetPr>
  <dimension ref="A1:M33"/>
  <sheetViews>
    <sheetView showGridLines="0" zoomScale="110" zoomScaleNormal="110" workbookViewId="0">
      <selection activeCell="C10" sqref="C10"/>
    </sheetView>
  </sheetViews>
  <sheetFormatPr baseColWidth="10" defaultColWidth="9.1640625" defaultRowHeight="20" customHeight="1" x14ac:dyDescent="0.2"/>
  <cols>
    <col min="1" max="1" width="43" style="1" customWidth="1"/>
    <col min="2" max="4" width="20.6640625" style="1" customWidth="1"/>
    <col min="5" max="5" width="23.33203125" style="1" customWidth="1"/>
    <col min="6" max="6" width="18.5" style="1" customWidth="1"/>
    <col min="7" max="7" width="18.5" style="1" bestFit="1" customWidth="1"/>
    <col min="8" max="8" width="11.6640625" style="1" customWidth="1"/>
    <col min="9" max="12" width="18.5" style="1" bestFit="1" customWidth="1"/>
    <col min="13" max="14" width="18" style="1" bestFit="1" customWidth="1"/>
    <col min="15" max="16384" width="9.1640625" style="1"/>
  </cols>
  <sheetData>
    <row r="1" spans="1:9" ht="20" customHeight="1" x14ac:dyDescent="0.2">
      <c r="A1" s="1" t="s">
        <v>0</v>
      </c>
      <c r="B1" s="2" t="s">
        <v>25</v>
      </c>
      <c r="C1" s="3">
        <v>5500</v>
      </c>
      <c r="E1" s="1">
        <v>1000</v>
      </c>
      <c r="F1" s="4" t="s">
        <v>2</v>
      </c>
      <c r="G1" s="5" t="s">
        <v>3</v>
      </c>
      <c r="H1" s="5">
        <v>1</v>
      </c>
      <c r="I1" s="5" t="s">
        <v>4</v>
      </c>
    </row>
    <row r="2" spans="1:9" ht="20" customHeight="1" x14ac:dyDescent="0.2">
      <c r="B2" s="3"/>
      <c r="C2" s="3"/>
    </row>
    <row r="3" spans="1:9" ht="20" customHeight="1" x14ac:dyDescent="0.2">
      <c r="C3" s="6"/>
      <c r="H3" s="7"/>
    </row>
    <row r="4" spans="1:9" ht="20" customHeight="1" x14ac:dyDescent="0.2">
      <c r="A4" s="8"/>
      <c r="B4" s="8"/>
      <c r="C4" s="8"/>
      <c r="G4" s="9"/>
      <c r="H4" s="7"/>
    </row>
    <row r="5" spans="1:9" ht="20" customHeight="1" thickBot="1" x14ac:dyDescent="0.25">
      <c r="A5" s="35" t="s">
        <v>5</v>
      </c>
      <c r="B5" s="35"/>
      <c r="C5" s="8"/>
      <c r="D5" s="35" t="s">
        <v>6</v>
      </c>
      <c r="E5" s="35"/>
      <c r="F5" s="35"/>
      <c r="G5" s="9"/>
      <c r="H5" s="10"/>
    </row>
    <row r="6" spans="1:9" ht="20" customHeight="1" thickBot="1" x14ac:dyDescent="0.25">
      <c r="A6" s="11" t="s">
        <v>7</v>
      </c>
      <c r="B6" s="15">
        <v>100</v>
      </c>
      <c r="C6" s="8"/>
      <c r="D6" s="11" t="s">
        <v>8</v>
      </c>
      <c r="E6" s="11"/>
      <c r="F6" s="13" t="s">
        <v>26</v>
      </c>
      <c r="G6" s="14" t="s">
        <v>27</v>
      </c>
      <c r="H6" s="9"/>
    </row>
    <row r="7" spans="1:9" ht="20" customHeight="1" thickBot="1" x14ac:dyDescent="0.25">
      <c r="A7" s="11" t="s">
        <v>10</v>
      </c>
      <c r="B7" s="15">
        <v>0</v>
      </c>
      <c r="C7" s="8"/>
      <c r="D7" s="11" t="s">
        <v>11</v>
      </c>
      <c r="E7" s="11"/>
      <c r="F7" s="13">
        <v>18.989999999999998</v>
      </c>
      <c r="G7" s="14" t="s">
        <v>28</v>
      </c>
      <c r="H7" s="9"/>
    </row>
    <row r="8" spans="1:9" ht="20" customHeight="1" thickBot="1" x14ac:dyDescent="0.25">
      <c r="A8" s="11"/>
      <c r="B8" s="15"/>
      <c r="C8" s="8"/>
      <c r="D8" s="11"/>
      <c r="E8" s="11"/>
      <c r="F8" s="12"/>
      <c r="G8" s="16" t="s">
        <v>13</v>
      </c>
      <c r="H8" s="7"/>
    </row>
    <row r="9" spans="1:9" s="7" customFormat="1" ht="20" customHeight="1" thickBot="1" x14ac:dyDescent="0.25">
      <c r="A9" s="11"/>
      <c r="B9" s="15"/>
      <c r="C9" s="17"/>
      <c r="E9" s="18"/>
    </row>
    <row r="10" spans="1:9" s="7" customFormat="1" ht="20" customHeight="1" x14ac:dyDescent="0.2">
      <c r="A10" s="18"/>
      <c r="B10" s="19"/>
      <c r="C10" s="17"/>
      <c r="E10" s="18"/>
    </row>
    <row r="11" spans="1:9" s="3" customFormat="1" ht="20" customHeight="1" x14ac:dyDescent="0.2">
      <c r="B11" s="3">
        <v>20165500</v>
      </c>
      <c r="C11" s="3">
        <v>20175500</v>
      </c>
      <c r="D11" s="3">
        <v>20185500</v>
      </c>
      <c r="E11" s="3">
        <v>20195500</v>
      </c>
      <c r="F11" s="3">
        <v>20205500</v>
      </c>
      <c r="G11" s="20"/>
    </row>
    <row r="12" spans="1:9" ht="20" customHeight="1" x14ac:dyDescent="0.2">
      <c r="A12" s="36" t="s">
        <v>14</v>
      </c>
      <c r="B12" s="36"/>
      <c r="C12" s="36"/>
      <c r="D12" s="36"/>
      <c r="E12" s="36"/>
      <c r="F12" s="36"/>
      <c r="G12" s="21"/>
    </row>
    <row r="13" spans="1:9" ht="20" customHeight="1" thickBot="1" x14ac:dyDescent="0.25">
      <c r="A13" s="37" t="s">
        <v>46</v>
      </c>
      <c r="B13" s="37"/>
      <c r="C13" s="37"/>
      <c r="D13" s="37"/>
      <c r="E13" s="37"/>
      <c r="F13" s="37"/>
      <c r="G13" s="22"/>
    </row>
    <row r="14" spans="1:9" ht="20" customHeight="1" thickBot="1" x14ac:dyDescent="0.25">
      <c r="A14" s="23" t="s">
        <v>15</v>
      </c>
      <c r="B14" s="24">
        <v>2016</v>
      </c>
      <c r="C14" s="24">
        <v>2017</v>
      </c>
      <c r="D14" s="24">
        <v>2018</v>
      </c>
      <c r="E14" s="24">
        <v>2019</v>
      </c>
      <c r="F14" s="24">
        <v>2020</v>
      </c>
      <c r="G14" s="25"/>
    </row>
    <row r="15" spans="1:9" ht="20" customHeight="1" thickBot="1" x14ac:dyDescent="0.25">
      <c r="A15" s="11" t="s">
        <v>42</v>
      </c>
      <c r="B15" s="34">
        <v>876136583</v>
      </c>
      <c r="C15" s="34">
        <v>867517060</v>
      </c>
      <c r="D15" s="34">
        <v>802526912</v>
      </c>
      <c r="E15" s="34">
        <v>728165789</v>
      </c>
      <c r="F15" s="34">
        <v>778341975</v>
      </c>
      <c r="G15" s="27"/>
    </row>
    <row r="16" spans="1:9" ht="20" customHeight="1" thickBot="1" x14ac:dyDescent="0.25">
      <c r="A16" s="11" t="s">
        <v>16</v>
      </c>
      <c r="B16" s="34">
        <v>820960540</v>
      </c>
      <c r="C16" s="34">
        <v>804680755</v>
      </c>
      <c r="D16" s="34">
        <v>722970641</v>
      </c>
      <c r="E16" s="34">
        <v>623355198</v>
      </c>
      <c r="F16" s="34">
        <v>665339458</v>
      </c>
      <c r="G16" s="27"/>
    </row>
    <row r="17" spans="1:13" ht="20" customHeight="1" thickBot="1" x14ac:dyDescent="0.25">
      <c r="A17" s="11" t="s">
        <v>17</v>
      </c>
      <c r="B17" s="34">
        <v>55176043</v>
      </c>
      <c r="C17" s="34">
        <v>62836305</v>
      </c>
      <c r="D17" s="34">
        <v>79556271</v>
      </c>
      <c r="E17" s="34">
        <v>104810591</v>
      </c>
      <c r="F17" s="34">
        <v>113002517</v>
      </c>
      <c r="G17" s="27"/>
    </row>
    <row r="18" spans="1:13" ht="20" customHeight="1" thickBot="1" x14ac:dyDescent="0.25">
      <c r="A18" s="11" t="s">
        <v>18</v>
      </c>
      <c r="B18" s="34">
        <v>65274937</v>
      </c>
      <c r="C18" s="34">
        <v>65569020</v>
      </c>
      <c r="D18" s="34">
        <v>62513256</v>
      </c>
      <c r="E18" s="34">
        <v>48209553</v>
      </c>
      <c r="F18" s="34">
        <v>48779755</v>
      </c>
      <c r="G18" s="27"/>
    </row>
    <row r="19" spans="1:13" ht="20" customHeight="1" thickBot="1" x14ac:dyDescent="0.25">
      <c r="A19" s="11" t="s">
        <v>19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27"/>
    </row>
    <row r="20" spans="1:13" ht="20" customHeight="1" thickBot="1" x14ac:dyDescent="0.25">
      <c r="A20" s="11" t="s">
        <v>20</v>
      </c>
      <c r="B20" s="34">
        <v>6391658</v>
      </c>
      <c r="C20" s="34">
        <v>6183422</v>
      </c>
      <c r="D20" s="34">
        <v>6710777</v>
      </c>
      <c r="E20" s="34">
        <v>17721062</v>
      </c>
      <c r="F20" s="34">
        <v>20681496</v>
      </c>
      <c r="G20" s="27"/>
      <c r="I20" s="28"/>
      <c r="J20" s="28"/>
      <c r="K20" s="28"/>
      <c r="L20" s="28"/>
      <c r="M20" s="28"/>
    </row>
    <row r="21" spans="1:13" ht="20" customHeight="1" thickBot="1" x14ac:dyDescent="0.25">
      <c r="A21" s="11" t="s">
        <v>43</v>
      </c>
      <c r="B21" s="34">
        <v>217455</v>
      </c>
      <c r="C21" s="34">
        <v>3804654</v>
      </c>
      <c r="D21" s="34">
        <v>1500049</v>
      </c>
      <c r="E21" s="34">
        <v>9498635</v>
      </c>
      <c r="F21" s="34">
        <v>0</v>
      </c>
      <c r="G21" s="27"/>
    </row>
    <row r="23" spans="1:13" ht="20" customHeight="1" x14ac:dyDescent="0.2">
      <c r="G23" s="27"/>
      <c r="H23" s="27"/>
    </row>
    <row r="24" spans="1:13" ht="20" customHeight="1" x14ac:dyDescent="0.2">
      <c r="D24" s="38" t="s">
        <v>21</v>
      </c>
      <c r="E24" s="38"/>
      <c r="F24" s="38"/>
      <c r="G24" s="27"/>
      <c r="H24" s="10"/>
    </row>
    <row r="25" spans="1:13" ht="20" customHeight="1" thickBot="1" x14ac:dyDescent="0.25">
      <c r="D25" s="39" t="s">
        <v>45</v>
      </c>
      <c r="E25" s="39"/>
      <c r="F25" s="39"/>
      <c r="G25" s="27"/>
      <c r="H25" s="25"/>
    </row>
    <row r="26" spans="1:13" ht="20" customHeight="1" thickBot="1" x14ac:dyDescent="0.25">
      <c r="D26" s="24" t="s">
        <v>22</v>
      </c>
      <c r="E26" s="24" t="s">
        <v>23</v>
      </c>
      <c r="F26" s="24" t="s">
        <v>24</v>
      </c>
      <c r="G26" s="27"/>
      <c r="H26" s="25"/>
    </row>
    <row r="27" spans="1:13" ht="20" customHeight="1" thickBot="1" x14ac:dyDescent="0.25">
      <c r="D27" s="26">
        <v>76790</v>
      </c>
      <c r="E27" s="26">
        <v>3940</v>
      </c>
      <c r="F27" s="26">
        <v>31070</v>
      </c>
      <c r="G27" s="27"/>
      <c r="H27" s="29"/>
    </row>
    <row r="28" spans="1:13" ht="20" customHeight="1" x14ac:dyDescent="0.2">
      <c r="H28" s="7"/>
    </row>
    <row r="29" spans="1:13" ht="20" customHeight="1" thickBot="1" x14ac:dyDescent="0.25">
      <c r="B29" s="35" t="s">
        <v>44</v>
      </c>
      <c r="C29" s="35"/>
      <c r="D29" s="35"/>
      <c r="E29" s="35"/>
      <c r="F29" s="35"/>
      <c r="G29" s="10"/>
      <c r="H29" s="10"/>
    </row>
    <row r="30" spans="1:13" ht="20" customHeight="1" thickBot="1" x14ac:dyDescent="0.25">
      <c r="A30" s="30"/>
      <c r="B30" s="24">
        <v>2016</v>
      </c>
      <c r="C30" s="24">
        <v>2017</v>
      </c>
      <c r="D30" s="24">
        <v>2018</v>
      </c>
      <c r="E30" s="24">
        <v>2019</v>
      </c>
      <c r="F30" s="24">
        <v>2020</v>
      </c>
      <c r="G30" s="25"/>
      <c r="H30" s="25"/>
    </row>
    <row r="31" spans="1:13" ht="20" customHeight="1" thickBot="1" x14ac:dyDescent="0.25">
      <c r="A31" s="31"/>
      <c r="B31" s="34">
        <v>232082</v>
      </c>
      <c r="C31" s="34">
        <v>333124</v>
      </c>
      <c r="D31" s="34">
        <v>87123</v>
      </c>
      <c r="E31" s="34">
        <v>180026</v>
      </c>
      <c r="F31" s="34">
        <v>247735</v>
      </c>
      <c r="G31" s="32"/>
      <c r="H31" s="32"/>
    </row>
    <row r="32" spans="1:13" ht="20" customHeight="1" x14ac:dyDescent="0.2">
      <c r="A32" s="31"/>
    </row>
    <row r="33" spans="1:6" ht="20" customHeight="1" x14ac:dyDescent="0.2">
      <c r="A33" s="31"/>
      <c r="B33" s="33"/>
      <c r="C33" s="33"/>
      <c r="D33" s="33"/>
      <c r="E33" s="33"/>
      <c r="F33" s="33"/>
    </row>
  </sheetData>
  <mergeCells count="7">
    <mergeCell ref="B29:F29"/>
    <mergeCell ref="A5:B5"/>
    <mergeCell ref="D5:F5"/>
    <mergeCell ref="A12:F12"/>
    <mergeCell ref="A13:F13"/>
    <mergeCell ref="D24:F24"/>
    <mergeCell ref="D25:F2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C4831-8A94-4DFA-B8DA-14A0C4B0E14E}">
  <sheetPr>
    <tabColor theme="9"/>
  </sheetPr>
  <dimension ref="A1:M33"/>
  <sheetViews>
    <sheetView showGridLines="0" zoomScale="110" zoomScaleNormal="110" workbookViewId="0">
      <selection activeCell="B3" sqref="B3"/>
    </sheetView>
  </sheetViews>
  <sheetFormatPr baseColWidth="10" defaultColWidth="9.1640625" defaultRowHeight="20" customHeight="1" x14ac:dyDescent="0.2"/>
  <cols>
    <col min="1" max="1" width="43" style="1" customWidth="1"/>
    <col min="2" max="4" width="20.6640625" style="1" customWidth="1"/>
    <col min="5" max="5" width="23.33203125" style="1" customWidth="1"/>
    <col min="6" max="6" width="18.5" style="1" customWidth="1"/>
    <col min="7" max="7" width="18.5" style="1" bestFit="1" customWidth="1"/>
    <col min="8" max="8" width="11.6640625" style="1" customWidth="1"/>
    <col min="9" max="12" width="18.5" style="1" bestFit="1" customWidth="1"/>
    <col min="13" max="14" width="18" style="1" bestFit="1" customWidth="1"/>
    <col min="15" max="16384" width="9.1640625" style="1"/>
  </cols>
  <sheetData>
    <row r="1" spans="1:9" ht="20" customHeight="1" x14ac:dyDescent="0.2">
      <c r="A1" s="1" t="s">
        <v>0</v>
      </c>
      <c r="B1" s="2" t="s">
        <v>29</v>
      </c>
      <c r="C1" s="3">
        <v>5110</v>
      </c>
      <c r="E1" s="1">
        <v>1000</v>
      </c>
      <c r="F1" s="4" t="s">
        <v>2</v>
      </c>
      <c r="G1" s="5" t="s">
        <v>3</v>
      </c>
      <c r="H1" s="5">
        <v>1</v>
      </c>
      <c r="I1" s="5" t="s">
        <v>4</v>
      </c>
    </row>
    <row r="2" spans="1:9" ht="20" customHeight="1" x14ac:dyDescent="0.2">
      <c r="B2" s="3"/>
      <c r="C2" s="3"/>
    </row>
    <row r="3" spans="1:9" ht="20" customHeight="1" x14ac:dyDescent="0.2">
      <c r="C3" s="6"/>
      <c r="H3" s="7"/>
    </row>
    <row r="4" spans="1:9" ht="20" customHeight="1" x14ac:dyDescent="0.2">
      <c r="A4" s="8"/>
      <c r="B4" s="8"/>
      <c r="C4" s="8"/>
      <c r="G4" s="9"/>
      <c r="H4" s="7"/>
    </row>
    <row r="5" spans="1:9" ht="20" customHeight="1" thickBot="1" x14ac:dyDescent="0.25">
      <c r="A5" s="35" t="s">
        <v>5</v>
      </c>
      <c r="B5" s="35"/>
      <c r="C5" s="8"/>
      <c r="D5" s="35" t="s">
        <v>6</v>
      </c>
      <c r="E5" s="35"/>
      <c r="F5" s="35"/>
      <c r="G5" s="9"/>
      <c r="H5" s="10"/>
    </row>
    <row r="6" spans="1:9" ht="20" customHeight="1" thickBot="1" x14ac:dyDescent="0.25">
      <c r="A6" s="11" t="s">
        <v>7</v>
      </c>
      <c r="B6" s="12">
        <v>100</v>
      </c>
      <c r="C6" s="8"/>
      <c r="D6" s="11" t="s">
        <v>8</v>
      </c>
      <c r="E6" s="11"/>
      <c r="F6" s="13">
        <v>115.2</v>
      </c>
      <c r="G6" s="14" t="s">
        <v>30</v>
      </c>
      <c r="H6" s="9"/>
    </row>
    <row r="7" spans="1:9" ht="20" customHeight="1" thickBot="1" x14ac:dyDescent="0.25">
      <c r="A7" s="11" t="s">
        <v>10</v>
      </c>
      <c r="B7" s="12">
        <v>0</v>
      </c>
      <c r="C7" s="8"/>
      <c r="D7" s="11" t="s">
        <v>11</v>
      </c>
      <c r="E7" s="11"/>
      <c r="F7" s="13">
        <v>15.18</v>
      </c>
      <c r="G7" s="14" t="s">
        <v>31</v>
      </c>
      <c r="H7" s="9"/>
    </row>
    <row r="8" spans="1:9" ht="20" customHeight="1" thickBot="1" x14ac:dyDescent="0.25">
      <c r="A8" s="11"/>
      <c r="B8" s="15"/>
      <c r="C8" s="8"/>
      <c r="D8" s="11"/>
      <c r="E8" s="11"/>
      <c r="F8" s="12"/>
      <c r="G8" s="16" t="s">
        <v>13</v>
      </c>
      <c r="H8" s="7"/>
    </row>
    <row r="9" spans="1:9" s="7" customFormat="1" ht="20" customHeight="1" thickBot="1" x14ac:dyDescent="0.25">
      <c r="A9" s="11"/>
      <c r="B9" s="15"/>
      <c r="C9" s="17"/>
      <c r="E9" s="18"/>
    </row>
    <row r="10" spans="1:9" s="7" customFormat="1" ht="20" customHeight="1" x14ac:dyDescent="0.2">
      <c r="A10" s="18"/>
      <c r="B10" s="19"/>
      <c r="C10" s="17"/>
      <c r="E10" s="18"/>
    </row>
    <row r="11" spans="1:9" s="3" customFormat="1" ht="20" customHeight="1" x14ac:dyDescent="0.2">
      <c r="B11" s="3">
        <v>20165110</v>
      </c>
      <c r="C11" s="3">
        <v>20175110</v>
      </c>
      <c r="D11" s="3">
        <v>20185110</v>
      </c>
      <c r="E11" s="3">
        <v>20195110</v>
      </c>
      <c r="F11" s="3">
        <v>20205110</v>
      </c>
      <c r="G11" s="20"/>
    </row>
    <row r="12" spans="1:9" ht="20" customHeight="1" x14ac:dyDescent="0.2">
      <c r="A12" s="36" t="s">
        <v>14</v>
      </c>
      <c r="B12" s="36"/>
      <c r="C12" s="36"/>
      <c r="D12" s="36"/>
      <c r="E12" s="36"/>
      <c r="F12" s="36"/>
      <c r="G12" s="21"/>
    </row>
    <row r="13" spans="1:9" ht="20" customHeight="1" thickBot="1" x14ac:dyDescent="0.25">
      <c r="A13" s="37" t="s">
        <v>46</v>
      </c>
      <c r="B13" s="37"/>
      <c r="C13" s="37"/>
      <c r="D13" s="37"/>
      <c r="E13" s="37"/>
      <c r="F13" s="37"/>
      <c r="G13" s="22"/>
    </row>
    <row r="14" spans="1:9" ht="20" customHeight="1" thickBot="1" x14ac:dyDescent="0.25">
      <c r="A14" s="23" t="s">
        <v>15</v>
      </c>
      <c r="B14" s="24">
        <v>2016</v>
      </c>
      <c r="C14" s="24">
        <v>2017</v>
      </c>
      <c r="D14" s="24">
        <v>2018</v>
      </c>
      <c r="E14" s="24">
        <v>2019</v>
      </c>
      <c r="F14" s="24">
        <v>2020</v>
      </c>
      <c r="G14" s="25"/>
    </row>
    <row r="15" spans="1:9" ht="20" customHeight="1" thickBot="1" x14ac:dyDescent="0.25">
      <c r="A15" s="11" t="s">
        <v>42</v>
      </c>
      <c r="B15" s="34">
        <v>1255451751</v>
      </c>
      <c r="C15" s="34">
        <v>1260698785</v>
      </c>
      <c r="D15" s="34">
        <v>1263879352</v>
      </c>
      <c r="E15" s="34">
        <v>1293014579</v>
      </c>
      <c r="F15" s="34">
        <v>1450766689</v>
      </c>
      <c r="G15" s="27"/>
    </row>
    <row r="16" spans="1:9" ht="20" customHeight="1" thickBot="1" x14ac:dyDescent="0.25">
      <c r="A16" s="11" t="s">
        <v>16</v>
      </c>
      <c r="B16" s="34">
        <v>1191818162</v>
      </c>
      <c r="C16" s="34">
        <v>1190113986</v>
      </c>
      <c r="D16" s="34">
        <v>1183336846</v>
      </c>
      <c r="E16" s="34">
        <v>1212360820</v>
      </c>
      <c r="F16" s="34">
        <v>1357945555</v>
      </c>
      <c r="G16" s="27"/>
    </row>
    <row r="17" spans="1:13" ht="20" customHeight="1" thickBot="1" x14ac:dyDescent="0.25">
      <c r="A17" s="11" t="s">
        <v>17</v>
      </c>
      <c r="B17" s="34">
        <v>63633589</v>
      </c>
      <c r="C17" s="34">
        <v>70584799</v>
      </c>
      <c r="D17" s="34">
        <v>80542506</v>
      </c>
      <c r="E17" s="34">
        <v>80653759</v>
      </c>
      <c r="F17" s="34">
        <v>92821134</v>
      </c>
      <c r="G17" s="27"/>
    </row>
    <row r="18" spans="1:13" ht="20" customHeight="1" thickBot="1" x14ac:dyDescent="0.25">
      <c r="A18" s="11" t="s">
        <v>18</v>
      </c>
      <c r="B18" s="34">
        <v>149697220</v>
      </c>
      <c r="C18" s="34">
        <v>133400619</v>
      </c>
      <c r="D18" s="34">
        <v>111717435</v>
      </c>
      <c r="E18" s="34">
        <v>113932896</v>
      </c>
      <c r="F18" s="34">
        <v>83705053</v>
      </c>
      <c r="G18" s="27"/>
    </row>
    <row r="19" spans="1:13" ht="20" customHeight="1" thickBot="1" x14ac:dyDescent="0.25">
      <c r="A19" s="11" t="s">
        <v>19</v>
      </c>
      <c r="B19" s="34">
        <v>22463421</v>
      </c>
      <c r="C19" s="34">
        <v>25041082</v>
      </c>
      <c r="D19" s="34">
        <v>26849350</v>
      </c>
      <c r="E19" s="34">
        <v>27002788</v>
      </c>
      <c r="F19" s="34">
        <v>23502446</v>
      </c>
      <c r="G19" s="27"/>
    </row>
    <row r="20" spans="1:13" ht="20" customHeight="1" thickBot="1" x14ac:dyDescent="0.25">
      <c r="A20" s="11" t="s">
        <v>20</v>
      </c>
      <c r="B20" s="34">
        <v>4136658</v>
      </c>
      <c r="C20" s="34">
        <v>12488061</v>
      </c>
      <c r="D20" s="34">
        <v>10355331</v>
      </c>
      <c r="E20" s="34">
        <v>21056681</v>
      </c>
      <c r="F20" s="34">
        <v>13169364</v>
      </c>
      <c r="G20" s="27"/>
      <c r="I20" s="28"/>
      <c r="J20" s="28"/>
      <c r="K20" s="28"/>
      <c r="L20" s="28"/>
      <c r="M20" s="28"/>
    </row>
    <row r="21" spans="1:13" ht="20" customHeight="1" thickBot="1" x14ac:dyDescent="0.25">
      <c r="A21" s="11" t="s">
        <v>43</v>
      </c>
      <c r="B21" s="34">
        <v>736858</v>
      </c>
      <c r="C21" s="34">
        <v>73130</v>
      </c>
      <c r="D21" s="34">
        <v>2804317</v>
      </c>
      <c r="E21" s="34">
        <v>0</v>
      </c>
      <c r="F21" s="34">
        <v>0</v>
      </c>
      <c r="G21" s="27"/>
    </row>
    <row r="23" spans="1:13" ht="20" customHeight="1" x14ac:dyDescent="0.2">
      <c r="G23" s="27"/>
      <c r="H23" s="27"/>
    </row>
    <row r="24" spans="1:13" ht="20" customHeight="1" x14ac:dyDescent="0.2">
      <c r="D24" s="38" t="s">
        <v>21</v>
      </c>
      <c r="E24" s="38"/>
      <c r="F24" s="38"/>
      <c r="G24" s="27"/>
      <c r="H24" s="10"/>
    </row>
    <row r="25" spans="1:13" ht="20" customHeight="1" thickBot="1" x14ac:dyDescent="0.25">
      <c r="D25" s="39" t="s">
        <v>45</v>
      </c>
      <c r="E25" s="39"/>
      <c r="F25" s="39"/>
      <c r="G25" s="27"/>
      <c r="H25" s="25"/>
    </row>
    <row r="26" spans="1:13" ht="20" customHeight="1" thickBot="1" x14ac:dyDescent="0.25">
      <c r="D26" s="24" t="s">
        <v>22</v>
      </c>
      <c r="E26" s="24" t="s">
        <v>23</v>
      </c>
      <c r="F26" s="24" t="s">
        <v>24</v>
      </c>
      <c r="G26" s="27"/>
      <c r="H26" s="25"/>
    </row>
    <row r="27" spans="1:13" ht="20" customHeight="1" thickBot="1" x14ac:dyDescent="0.25">
      <c r="D27" s="26">
        <v>58833</v>
      </c>
      <c r="E27" s="26">
        <v>3000</v>
      </c>
      <c r="F27" s="26">
        <v>10961</v>
      </c>
      <c r="G27" s="27"/>
      <c r="H27" s="29"/>
    </row>
    <row r="28" spans="1:13" ht="20" customHeight="1" x14ac:dyDescent="0.2">
      <c r="H28" s="7"/>
    </row>
    <row r="29" spans="1:13" ht="20" customHeight="1" thickBot="1" x14ac:dyDescent="0.25">
      <c r="B29" s="35" t="s">
        <v>44</v>
      </c>
      <c r="C29" s="35"/>
      <c r="D29" s="35"/>
      <c r="E29" s="35"/>
      <c r="F29" s="35"/>
      <c r="G29" s="10"/>
      <c r="H29" s="10"/>
    </row>
    <row r="30" spans="1:13" ht="20" customHeight="1" thickBot="1" x14ac:dyDescent="0.25">
      <c r="A30" s="30"/>
      <c r="B30" s="24">
        <v>2016</v>
      </c>
      <c r="C30" s="24">
        <v>2017</v>
      </c>
      <c r="D30" s="24">
        <v>2018</v>
      </c>
      <c r="E30" s="24">
        <v>2019</v>
      </c>
      <c r="F30" s="24">
        <v>2020</v>
      </c>
      <c r="G30" s="25"/>
      <c r="H30" s="25"/>
    </row>
    <row r="31" spans="1:13" ht="20" customHeight="1" thickBot="1" x14ac:dyDescent="0.25">
      <c r="A31" s="31"/>
      <c r="B31" s="34">
        <v>1164158</v>
      </c>
      <c r="C31" s="34">
        <v>1413322</v>
      </c>
      <c r="D31" s="34">
        <v>1483576</v>
      </c>
      <c r="E31" s="34">
        <v>2289897</v>
      </c>
      <c r="F31" s="34">
        <v>1669400</v>
      </c>
      <c r="G31" s="32"/>
      <c r="H31" s="32"/>
    </row>
    <row r="32" spans="1:13" ht="20" customHeight="1" x14ac:dyDescent="0.2">
      <c r="A32" s="31"/>
    </row>
    <row r="33" spans="1:6" ht="20" customHeight="1" x14ac:dyDescent="0.2">
      <c r="A33" s="31"/>
      <c r="B33" s="33"/>
      <c r="C33" s="33"/>
      <c r="D33" s="33"/>
      <c r="E33" s="33"/>
      <c r="F33" s="33"/>
    </row>
  </sheetData>
  <mergeCells count="7">
    <mergeCell ref="B29:F29"/>
    <mergeCell ref="A5:B5"/>
    <mergeCell ref="D5:F5"/>
    <mergeCell ref="A12:F12"/>
    <mergeCell ref="A13:F13"/>
    <mergeCell ref="D24:F24"/>
    <mergeCell ref="D25:F2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157D4-1B13-4F67-9D5C-4705C33BB304}">
  <sheetPr>
    <tabColor theme="9"/>
  </sheetPr>
  <dimension ref="A1:M33"/>
  <sheetViews>
    <sheetView showGridLines="0" zoomScale="110" zoomScaleNormal="110" workbookViewId="0">
      <selection activeCell="C10" sqref="C10"/>
    </sheetView>
  </sheetViews>
  <sheetFormatPr baseColWidth="10" defaultColWidth="9.1640625" defaultRowHeight="20" customHeight="1" x14ac:dyDescent="0.2"/>
  <cols>
    <col min="1" max="1" width="43" style="1" customWidth="1"/>
    <col min="2" max="4" width="20.6640625" style="1" customWidth="1"/>
    <col min="5" max="5" width="23.33203125" style="1" customWidth="1"/>
    <col min="6" max="6" width="18.5" style="1" customWidth="1"/>
    <col min="7" max="7" width="18.5" style="1" bestFit="1" customWidth="1"/>
    <col min="8" max="8" width="11.6640625" style="1" customWidth="1"/>
    <col min="9" max="12" width="18.5" style="1" bestFit="1" customWidth="1"/>
    <col min="13" max="14" width="18" style="1" bestFit="1" customWidth="1"/>
    <col min="15" max="16384" width="9.1640625" style="1"/>
  </cols>
  <sheetData>
    <row r="1" spans="1:9" ht="20" customHeight="1" x14ac:dyDescent="0.2">
      <c r="A1" s="1" t="s">
        <v>0</v>
      </c>
      <c r="B1" s="2" t="s">
        <v>32</v>
      </c>
      <c r="C1" s="3">
        <v>6009</v>
      </c>
      <c r="E1" s="1">
        <v>1000</v>
      </c>
      <c r="F1" s="4" t="s">
        <v>2</v>
      </c>
      <c r="G1" s="5" t="s">
        <v>3</v>
      </c>
      <c r="H1" s="5">
        <v>1</v>
      </c>
      <c r="I1" s="5" t="s">
        <v>4</v>
      </c>
    </row>
    <row r="2" spans="1:9" ht="20" customHeight="1" x14ac:dyDescent="0.2">
      <c r="B2" s="3"/>
      <c r="C2" s="3"/>
    </row>
    <row r="3" spans="1:9" ht="20" customHeight="1" x14ac:dyDescent="0.2">
      <c r="C3" s="6"/>
      <c r="H3" s="7"/>
    </row>
    <row r="4" spans="1:9" ht="20" customHeight="1" x14ac:dyDescent="0.2">
      <c r="A4" s="8"/>
      <c r="B4" s="8"/>
      <c r="C4" s="8"/>
      <c r="G4" s="9"/>
      <c r="H4" s="7"/>
    </row>
    <row r="5" spans="1:9" ht="20" customHeight="1" thickBot="1" x14ac:dyDescent="0.25">
      <c r="A5" s="35" t="s">
        <v>5</v>
      </c>
      <c r="B5" s="35"/>
      <c r="C5" s="8"/>
      <c r="D5" s="35" t="s">
        <v>6</v>
      </c>
      <c r="E5" s="35"/>
      <c r="F5" s="35"/>
      <c r="G5" s="9"/>
      <c r="H5" s="10"/>
    </row>
    <row r="6" spans="1:9" ht="20" customHeight="1" thickBot="1" x14ac:dyDescent="0.25">
      <c r="A6" s="11" t="s">
        <v>7</v>
      </c>
      <c r="B6" s="12">
        <v>95.79</v>
      </c>
      <c r="C6" s="8"/>
      <c r="D6" s="11" t="s">
        <v>8</v>
      </c>
      <c r="E6" s="11"/>
      <c r="F6" s="13">
        <v>141.94999999999999</v>
      </c>
      <c r="G6" s="14" t="s">
        <v>33</v>
      </c>
      <c r="H6" s="9"/>
    </row>
    <row r="7" spans="1:9" ht="20" customHeight="1" thickBot="1" x14ac:dyDescent="0.25">
      <c r="A7" s="11" t="s">
        <v>10</v>
      </c>
      <c r="B7" s="12">
        <v>4.2099999999999937</v>
      </c>
      <c r="C7" s="8"/>
      <c r="D7" s="11" t="s">
        <v>11</v>
      </c>
      <c r="E7" s="11"/>
      <c r="F7" s="13">
        <v>11.51</v>
      </c>
      <c r="G7" s="14" t="s">
        <v>34</v>
      </c>
      <c r="H7" s="9"/>
    </row>
    <row r="8" spans="1:9" ht="20" customHeight="1" thickBot="1" x14ac:dyDescent="0.25">
      <c r="A8" s="11"/>
      <c r="B8" s="15"/>
      <c r="C8" s="8"/>
      <c r="D8" s="11"/>
      <c r="E8" s="11"/>
      <c r="F8" s="12"/>
      <c r="G8" s="16" t="s">
        <v>13</v>
      </c>
      <c r="H8" s="7"/>
    </row>
    <row r="9" spans="1:9" s="7" customFormat="1" ht="20" customHeight="1" thickBot="1" x14ac:dyDescent="0.25">
      <c r="A9" s="11"/>
      <c r="B9" s="15"/>
      <c r="C9" s="17"/>
      <c r="E9" s="18"/>
    </row>
    <row r="10" spans="1:9" s="7" customFormat="1" ht="20" customHeight="1" x14ac:dyDescent="0.2">
      <c r="A10" s="18"/>
      <c r="B10" s="19"/>
      <c r="C10" s="17"/>
      <c r="E10" s="18"/>
    </row>
    <row r="11" spans="1:9" s="3" customFormat="1" ht="20" customHeight="1" x14ac:dyDescent="0.2">
      <c r="B11" s="3">
        <v>20166009</v>
      </c>
      <c r="C11" s="3">
        <v>20176009</v>
      </c>
      <c r="D11" s="3">
        <v>20186009</v>
      </c>
      <c r="E11" s="3">
        <v>20196009</v>
      </c>
      <c r="F11" s="3">
        <v>20206009</v>
      </c>
      <c r="G11" s="20"/>
    </row>
    <row r="12" spans="1:9" ht="20" customHeight="1" x14ac:dyDescent="0.2">
      <c r="A12" s="36" t="s">
        <v>14</v>
      </c>
      <c r="B12" s="36"/>
      <c r="C12" s="36"/>
      <c r="D12" s="36"/>
      <c r="E12" s="36"/>
      <c r="F12" s="36"/>
      <c r="G12" s="21"/>
    </row>
    <row r="13" spans="1:9" ht="20" customHeight="1" thickBot="1" x14ac:dyDescent="0.25">
      <c r="A13" s="37" t="s">
        <v>46</v>
      </c>
      <c r="B13" s="37"/>
      <c r="C13" s="37"/>
      <c r="D13" s="37"/>
      <c r="E13" s="37"/>
      <c r="F13" s="37"/>
      <c r="G13" s="22"/>
    </row>
    <row r="14" spans="1:9" ht="20" customHeight="1" thickBot="1" x14ac:dyDescent="0.25">
      <c r="A14" s="23" t="s">
        <v>15</v>
      </c>
      <c r="B14" s="24">
        <v>2016</v>
      </c>
      <c r="C14" s="24">
        <v>2017</v>
      </c>
      <c r="D14" s="24">
        <v>2018</v>
      </c>
      <c r="E14" s="24">
        <v>2019</v>
      </c>
      <c r="F14" s="24">
        <v>2020</v>
      </c>
      <c r="G14" s="25"/>
    </row>
    <row r="15" spans="1:9" ht="20" customHeight="1" thickBot="1" x14ac:dyDescent="0.25">
      <c r="A15" s="11" t="s">
        <v>42</v>
      </c>
      <c r="B15" s="34">
        <v>14174358.569</v>
      </c>
      <c r="C15" s="34">
        <v>16952092.477000002</v>
      </c>
      <c r="D15" s="34">
        <v>18939959.313999999</v>
      </c>
      <c r="E15" s="34">
        <v>20478841.298999999</v>
      </c>
      <c r="F15" s="34">
        <v>20815708.791999999</v>
      </c>
      <c r="G15" s="27"/>
    </row>
    <row r="16" spans="1:9" ht="20" customHeight="1" thickBot="1" x14ac:dyDescent="0.25">
      <c r="A16" s="11" t="s">
        <v>16</v>
      </c>
      <c r="B16" s="34">
        <v>12214669.398</v>
      </c>
      <c r="C16" s="34">
        <v>15066783.369000001</v>
      </c>
      <c r="D16" s="34">
        <v>17001351.451000001</v>
      </c>
      <c r="E16" s="34">
        <v>18279635.269000001</v>
      </c>
      <c r="F16" s="34">
        <v>18398911.456</v>
      </c>
      <c r="G16" s="27"/>
    </row>
    <row r="17" spans="1:13" ht="20" customHeight="1" thickBot="1" x14ac:dyDescent="0.25">
      <c r="A17" s="11" t="s">
        <v>17</v>
      </c>
      <c r="B17" s="34">
        <v>1959689.1710000001</v>
      </c>
      <c r="C17" s="34">
        <v>1885309.108</v>
      </c>
      <c r="D17" s="34">
        <v>1938607.8629999999</v>
      </c>
      <c r="E17" s="34">
        <v>2199206.0299999998</v>
      </c>
      <c r="F17" s="34">
        <v>2416797.3360000001</v>
      </c>
      <c r="G17" s="27"/>
    </row>
    <row r="18" spans="1:13" ht="20" customHeight="1" thickBot="1" x14ac:dyDescent="0.25">
      <c r="A18" s="11" t="s">
        <v>18</v>
      </c>
      <c r="B18" s="34">
        <v>1611744.2709999999</v>
      </c>
      <c r="C18" s="34">
        <v>1421049.3559999999</v>
      </c>
      <c r="D18" s="34">
        <v>1303185.5889999999</v>
      </c>
      <c r="E18" s="34">
        <v>1506462.9480000001</v>
      </c>
      <c r="F18" s="34">
        <v>950361.125</v>
      </c>
      <c r="G18" s="27"/>
    </row>
    <row r="19" spans="1:13" ht="20" customHeight="1" thickBot="1" x14ac:dyDescent="0.25">
      <c r="A19" s="11" t="s">
        <v>19</v>
      </c>
      <c r="B19" s="34">
        <v>723994.14500000002</v>
      </c>
      <c r="C19" s="34">
        <v>701313.46200000006</v>
      </c>
      <c r="D19" s="34">
        <v>752084.50300000003</v>
      </c>
      <c r="E19" s="34">
        <v>825022.08600000001</v>
      </c>
      <c r="F19" s="34">
        <v>819463.63100000005</v>
      </c>
      <c r="G19" s="27"/>
    </row>
    <row r="20" spans="1:13" ht="20" customHeight="1" thickBot="1" x14ac:dyDescent="0.25">
      <c r="A20" s="11" t="s">
        <v>20</v>
      </c>
      <c r="B20" s="34">
        <v>130682.462</v>
      </c>
      <c r="C20" s="34">
        <v>64506.493999999999</v>
      </c>
      <c r="D20" s="34">
        <v>109078.277</v>
      </c>
      <c r="E20" s="34">
        <v>275347.91700000002</v>
      </c>
      <c r="F20" s="34">
        <v>265568.08299999998</v>
      </c>
      <c r="G20" s="27"/>
      <c r="I20" s="28"/>
      <c r="J20" s="28"/>
      <c r="K20" s="28"/>
      <c r="L20" s="28"/>
      <c r="M20" s="28"/>
    </row>
    <row r="21" spans="1:13" ht="20" customHeight="1" thickBot="1" x14ac:dyDescent="0.25">
      <c r="A21" s="11" t="s">
        <v>43</v>
      </c>
      <c r="B21" s="34">
        <v>92208.98</v>
      </c>
      <c r="C21" s="34">
        <v>18783.835999999999</v>
      </c>
      <c r="D21" s="34">
        <v>19053.432000000001</v>
      </c>
      <c r="E21" s="34">
        <v>42731.964999999997</v>
      </c>
      <c r="F21" s="34">
        <v>106392.54700000001</v>
      </c>
      <c r="G21" s="27"/>
    </row>
    <row r="23" spans="1:13" ht="20" customHeight="1" x14ac:dyDescent="0.2">
      <c r="G23" s="27"/>
      <c r="H23" s="27"/>
    </row>
    <row r="24" spans="1:13" ht="20" customHeight="1" x14ac:dyDescent="0.2">
      <c r="D24" s="38" t="s">
        <v>21</v>
      </c>
      <c r="E24" s="38"/>
      <c r="F24" s="38"/>
      <c r="G24" s="27"/>
      <c r="H24" s="10"/>
    </row>
    <row r="25" spans="1:13" ht="20" customHeight="1" thickBot="1" x14ac:dyDescent="0.25">
      <c r="D25" s="39" t="s">
        <v>45</v>
      </c>
      <c r="E25" s="39"/>
      <c r="F25" s="39"/>
      <c r="G25" s="27"/>
      <c r="H25" s="25"/>
    </row>
    <row r="26" spans="1:13" ht="20" customHeight="1" thickBot="1" x14ac:dyDescent="0.25">
      <c r="D26" s="24" t="s">
        <v>22</v>
      </c>
      <c r="E26" s="24" t="s">
        <v>23</v>
      </c>
      <c r="F26" s="24" t="s">
        <v>24</v>
      </c>
      <c r="G26" s="27"/>
      <c r="H26" s="25"/>
    </row>
    <row r="27" spans="1:13" ht="20" customHeight="1" thickBot="1" x14ac:dyDescent="0.25">
      <c r="D27" s="26">
        <v>27735</v>
      </c>
      <c r="E27" s="26">
        <v>2647</v>
      </c>
      <c r="F27" s="26">
        <v>8345</v>
      </c>
      <c r="G27" s="27"/>
      <c r="H27" s="29"/>
    </row>
    <row r="28" spans="1:13" ht="20" customHeight="1" x14ac:dyDescent="0.2">
      <c r="H28" s="7"/>
    </row>
    <row r="29" spans="1:13" ht="20" customHeight="1" thickBot="1" x14ac:dyDescent="0.25">
      <c r="B29" s="35" t="s">
        <v>44</v>
      </c>
      <c r="C29" s="35"/>
      <c r="D29" s="35"/>
      <c r="E29" s="35"/>
      <c r="F29" s="35"/>
      <c r="G29" s="10"/>
      <c r="H29" s="10"/>
    </row>
    <row r="30" spans="1:13" ht="20" customHeight="1" thickBot="1" x14ac:dyDescent="0.25">
      <c r="A30" s="30"/>
      <c r="B30" s="24">
        <v>2016</v>
      </c>
      <c r="C30" s="24">
        <v>2017</v>
      </c>
      <c r="D30" s="24">
        <v>2018</v>
      </c>
      <c r="E30" s="24">
        <v>2019</v>
      </c>
      <c r="F30" s="24">
        <v>2020</v>
      </c>
      <c r="G30" s="25"/>
      <c r="H30" s="25"/>
    </row>
    <row r="31" spans="1:13" ht="20" customHeight="1" thickBot="1" x14ac:dyDescent="0.25">
      <c r="A31" s="31"/>
      <c r="B31" s="34">
        <v>3920.4250000000002</v>
      </c>
      <c r="C31" s="34">
        <v>1664.26</v>
      </c>
      <c r="D31" s="34">
        <v>8726.25</v>
      </c>
      <c r="E31" s="34">
        <v>24726.191999999999</v>
      </c>
      <c r="F31" s="34">
        <v>19119.414000000001</v>
      </c>
      <c r="G31" s="32"/>
      <c r="H31" s="32"/>
    </row>
    <row r="32" spans="1:13" ht="20" customHeight="1" x14ac:dyDescent="0.2">
      <c r="A32" s="31"/>
    </row>
    <row r="33" spans="1:6" ht="20" customHeight="1" x14ac:dyDescent="0.2">
      <c r="A33" s="31"/>
      <c r="B33" s="33"/>
      <c r="C33" s="33"/>
      <c r="D33" s="33"/>
      <c r="E33" s="33"/>
      <c r="F33" s="33"/>
    </row>
  </sheetData>
  <mergeCells count="7">
    <mergeCell ref="B29:F29"/>
    <mergeCell ref="A5:B5"/>
    <mergeCell ref="D5:F5"/>
    <mergeCell ref="A12:F12"/>
    <mergeCell ref="A13:F13"/>
    <mergeCell ref="D24:F24"/>
    <mergeCell ref="D25:F2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E6F68-6FB7-4216-A2E6-E1D16533CAC3}">
  <sheetPr>
    <tabColor theme="9"/>
  </sheetPr>
  <dimension ref="A1:M33"/>
  <sheetViews>
    <sheetView showGridLines="0" zoomScale="110" zoomScaleNormal="110" workbookViewId="0">
      <selection activeCell="C10" sqref="C10"/>
    </sheetView>
  </sheetViews>
  <sheetFormatPr baseColWidth="10" defaultColWidth="9.1640625" defaultRowHeight="20" customHeight="1" x14ac:dyDescent="0.2"/>
  <cols>
    <col min="1" max="1" width="43" style="1" customWidth="1"/>
    <col min="2" max="4" width="20.6640625" style="1" customWidth="1"/>
    <col min="5" max="5" width="23.33203125" style="1" customWidth="1"/>
    <col min="6" max="6" width="18.5" style="1" customWidth="1"/>
    <col min="7" max="7" width="18.5" style="1" bestFit="1" customWidth="1"/>
    <col min="8" max="8" width="11.6640625" style="1" customWidth="1"/>
    <col min="9" max="12" width="18.5" style="1" bestFit="1" customWidth="1"/>
    <col min="13" max="14" width="18" style="1" bestFit="1" customWidth="1"/>
    <col min="15" max="16384" width="9.1640625" style="1"/>
  </cols>
  <sheetData>
    <row r="1" spans="1:9" ht="20" customHeight="1" x14ac:dyDescent="0.2">
      <c r="A1" s="1" t="s">
        <v>0</v>
      </c>
      <c r="B1" s="2" t="s">
        <v>35</v>
      </c>
      <c r="C1" s="3">
        <v>6025</v>
      </c>
      <c r="E1" s="1">
        <v>1000</v>
      </c>
      <c r="F1" s="4" t="s">
        <v>2</v>
      </c>
      <c r="G1" s="5" t="s">
        <v>3</v>
      </c>
      <c r="H1" s="5">
        <v>1</v>
      </c>
      <c r="I1" s="5" t="s">
        <v>4</v>
      </c>
    </row>
    <row r="3" spans="1:9" ht="20" customHeight="1" x14ac:dyDescent="0.2">
      <c r="H3" s="7"/>
    </row>
    <row r="4" spans="1:9" ht="20" customHeight="1" x14ac:dyDescent="0.2">
      <c r="G4" s="9"/>
      <c r="H4" s="7"/>
    </row>
    <row r="5" spans="1:9" ht="20" customHeight="1" thickBot="1" x14ac:dyDescent="0.25">
      <c r="A5" s="35" t="s">
        <v>5</v>
      </c>
      <c r="B5" s="35"/>
      <c r="C5" s="8"/>
      <c r="D5" s="35" t="s">
        <v>6</v>
      </c>
      <c r="E5" s="35"/>
      <c r="F5" s="35"/>
      <c r="G5" s="9"/>
      <c r="H5" s="10"/>
    </row>
    <row r="6" spans="1:9" ht="20" customHeight="1" thickBot="1" x14ac:dyDescent="0.25">
      <c r="A6" s="11" t="s">
        <v>7</v>
      </c>
      <c r="B6" s="12">
        <v>55.45</v>
      </c>
      <c r="C6" s="8"/>
      <c r="D6" s="11" t="s">
        <v>8</v>
      </c>
      <c r="E6" s="11"/>
      <c r="F6" s="13">
        <v>130.87</v>
      </c>
      <c r="G6" s="14" t="s">
        <v>36</v>
      </c>
      <c r="H6" s="9"/>
    </row>
    <row r="7" spans="1:9" ht="20" customHeight="1" thickBot="1" x14ac:dyDescent="0.25">
      <c r="A7" s="11" t="s">
        <v>37</v>
      </c>
      <c r="B7" s="12">
        <v>1.68</v>
      </c>
      <c r="C7" s="8"/>
      <c r="D7" s="11" t="s">
        <v>11</v>
      </c>
      <c r="E7" s="11"/>
      <c r="F7" s="13">
        <v>17.57</v>
      </c>
      <c r="G7" s="14" t="s">
        <v>38</v>
      </c>
      <c r="H7" s="9"/>
    </row>
    <row r="8" spans="1:9" ht="20" customHeight="1" thickBot="1" x14ac:dyDescent="0.25">
      <c r="A8" s="11" t="s">
        <v>10</v>
      </c>
      <c r="B8" s="15">
        <v>42.87</v>
      </c>
      <c r="C8" s="8"/>
      <c r="D8" s="11"/>
      <c r="E8" s="11"/>
      <c r="F8" s="12"/>
      <c r="G8" s="16" t="s">
        <v>13</v>
      </c>
      <c r="H8" s="7"/>
    </row>
    <row r="9" spans="1:9" s="7" customFormat="1" ht="20" customHeight="1" thickBot="1" x14ac:dyDescent="0.25">
      <c r="A9" s="11"/>
      <c r="B9" s="15"/>
      <c r="C9" s="17"/>
      <c r="E9" s="18"/>
    </row>
    <row r="10" spans="1:9" s="7" customFormat="1" ht="20" customHeight="1" x14ac:dyDescent="0.2">
      <c r="A10" s="18"/>
      <c r="B10" s="19"/>
      <c r="C10" s="17"/>
      <c r="E10" s="18"/>
    </row>
    <row r="11" spans="1:9" s="3" customFormat="1" ht="20" customHeight="1" x14ac:dyDescent="0.2">
      <c r="B11" s="3">
        <v>20166025</v>
      </c>
      <c r="C11" s="3">
        <v>20176025</v>
      </c>
      <c r="D11" s="3">
        <v>20186025</v>
      </c>
      <c r="E11" s="3">
        <v>20196025</v>
      </c>
      <c r="F11" s="3">
        <v>20206025</v>
      </c>
      <c r="G11" s="20"/>
    </row>
    <row r="12" spans="1:9" ht="20" customHeight="1" x14ac:dyDescent="0.2">
      <c r="A12" s="36" t="s">
        <v>14</v>
      </c>
      <c r="B12" s="36"/>
      <c r="C12" s="36"/>
      <c r="D12" s="36"/>
      <c r="E12" s="36"/>
      <c r="F12" s="36"/>
      <c r="G12" s="21"/>
    </row>
    <row r="13" spans="1:9" ht="20" customHeight="1" thickBot="1" x14ac:dyDescent="0.25">
      <c r="A13" s="37" t="s">
        <v>46</v>
      </c>
      <c r="B13" s="37"/>
      <c r="C13" s="37"/>
      <c r="D13" s="37"/>
      <c r="E13" s="37"/>
      <c r="F13" s="37"/>
      <c r="G13" s="22"/>
    </row>
    <row r="14" spans="1:9" ht="20" customHeight="1" thickBot="1" x14ac:dyDescent="0.25">
      <c r="A14" s="23" t="s">
        <v>15</v>
      </c>
      <c r="B14" s="24">
        <v>2016</v>
      </c>
      <c r="C14" s="24">
        <v>2017</v>
      </c>
      <c r="D14" s="24">
        <v>2018</v>
      </c>
      <c r="E14" s="24">
        <v>2019</v>
      </c>
      <c r="F14" s="24">
        <v>2020</v>
      </c>
      <c r="G14" s="25"/>
    </row>
    <row r="15" spans="1:9" ht="20" customHeight="1" thickBot="1" x14ac:dyDescent="0.25">
      <c r="A15" s="11" t="s">
        <v>42</v>
      </c>
      <c r="B15" s="34">
        <v>46321127.726999998</v>
      </c>
      <c r="C15" s="34">
        <v>54255610.713</v>
      </c>
      <c r="D15" s="34">
        <v>58677740.464000002</v>
      </c>
      <c r="E15" s="34">
        <v>58630771.358000003</v>
      </c>
      <c r="F15" s="34">
        <v>61817639.520000003</v>
      </c>
      <c r="G15" s="27"/>
    </row>
    <row r="16" spans="1:9" ht="20" customHeight="1" thickBot="1" x14ac:dyDescent="0.25">
      <c r="A16" s="11" t="s">
        <v>16</v>
      </c>
      <c r="B16" s="34">
        <v>42958632.699000001</v>
      </c>
      <c r="C16" s="34">
        <v>50504899.737999998</v>
      </c>
      <c r="D16" s="34">
        <v>54464861.491999999</v>
      </c>
      <c r="E16" s="34">
        <v>53203366.339000002</v>
      </c>
      <c r="F16" s="34">
        <v>55645664.546999998</v>
      </c>
      <c r="G16" s="27"/>
    </row>
    <row r="17" spans="1:13" ht="20" customHeight="1" thickBot="1" x14ac:dyDescent="0.25">
      <c r="A17" s="11" t="s">
        <v>17</v>
      </c>
      <c r="B17" s="34">
        <v>3362495.0279999999</v>
      </c>
      <c r="C17" s="34">
        <v>3750710.9750000001</v>
      </c>
      <c r="D17" s="34">
        <v>4212878.9720000001</v>
      </c>
      <c r="E17" s="34">
        <v>5427405.0190000003</v>
      </c>
      <c r="F17" s="34">
        <v>6171974.9730000002</v>
      </c>
      <c r="G17" s="27"/>
    </row>
    <row r="18" spans="1:13" ht="20" customHeight="1" thickBot="1" x14ac:dyDescent="0.25">
      <c r="A18" s="11" t="s">
        <v>18</v>
      </c>
      <c r="B18" s="34">
        <v>5438821.2740000002</v>
      </c>
      <c r="C18" s="34">
        <v>5403701.7609999999</v>
      </c>
      <c r="D18" s="34">
        <v>5105949.3550000004</v>
      </c>
      <c r="E18" s="34">
        <v>5489911.352</v>
      </c>
      <c r="F18" s="34">
        <v>3946065.4210000001</v>
      </c>
      <c r="G18" s="27"/>
    </row>
    <row r="19" spans="1:13" ht="20" customHeight="1" thickBot="1" x14ac:dyDescent="0.25">
      <c r="A19" s="11" t="s">
        <v>19</v>
      </c>
      <c r="B19" s="34">
        <v>2309357.4500000002</v>
      </c>
      <c r="C19" s="34">
        <v>2315680.75</v>
      </c>
      <c r="D19" s="34">
        <v>2538707.7930000001</v>
      </c>
      <c r="E19" s="34">
        <v>2727330.0669999998</v>
      </c>
      <c r="F19" s="34">
        <v>2847081.8650000002</v>
      </c>
      <c r="G19" s="27"/>
    </row>
    <row r="20" spans="1:13" ht="20" customHeight="1" thickBot="1" x14ac:dyDescent="0.25">
      <c r="A20" s="11" t="s">
        <v>20</v>
      </c>
      <c r="B20" s="34">
        <v>732070.49</v>
      </c>
      <c r="C20" s="34">
        <v>716385.42</v>
      </c>
      <c r="D20" s="34">
        <v>737017.52800000005</v>
      </c>
      <c r="E20" s="34">
        <v>1736684.8770000001</v>
      </c>
      <c r="F20" s="34">
        <v>1019220.606</v>
      </c>
      <c r="G20" s="27"/>
      <c r="I20" s="28"/>
      <c r="J20" s="28"/>
      <c r="K20" s="28"/>
      <c r="L20" s="28"/>
      <c r="M20" s="28"/>
    </row>
    <row r="21" spans="1:13" ht="20" customHeight="1" thickBot="1" x14ac:dyDescent="0.25">
      <c r="A21" s="11" t="s">
        <v>43</v>
      </c>
      <c r="B21" s="34">
        <v>71375.31</v>
      </c>
      <c r="C21" s="34">
        <v>187357.93</v>
      </c>
      <c r="D21" s="34">
        <v>147010.78400000001</v>
      </c>
      <c r="E21" s="34">
        <v>315261.54499999998</v>
      </c>
      <c r="F21" s="34">
        <v>95582.61</v>
      </c>
      <c r="G21" s="27"/>
    </row>
    <row r="23" spans="1:13" ht="20" customHeight="1" x14ac:dyDescent="0.2">
      <c r="G23" s="27"/>
      <c r="H23" s="27"/>
    </row>
    <row r="24" spans="1:13" ht="20" customHeight="1" x14ac:dyDescent="0.2">
      <c r="D24" s="38" t="s">
        <v>21</v>
      </c>
      <c r="E24" s="38"/>
      <c r="F24" s="38"/>
      <c r="G24" s="27"/>
      <c r="H24" s="10"/>
    </row>
    <row r="25" spans="1:13" ht="20" customHeight="1" thickBot="1" x14ac:dyDescent="0.25">
      <c r="D25" s="39" t="s">
        <v>45</v>
      </c>
      <c r="E25" s="39"/>
      <c r="F25" s="39"/>
      <c r="G25" s="27"/>
      <c r="H25" s="25"/>
    </row>
    <row r="26" spans="1:13" ht="20" customHeight="1" thickBot="1" x14ac:dyDescent="0.25">
      <c r="D26" s="24" t="s">
        <v>22</v>
      </c>
      <c r="E26" s="24" t="s">
        <v>23</v>
      </c>
      <c r="F26" s="24" t="s">
        <v>24</v>
      </c>
      <c r="G26" s="27"/>
      <c r="H26" s="25"/>
    </row>
    <row r="27" spans="1:13" ht="20" customHeight="1" thickBot="1" x14ac:dyDescent="0.25">
      <c r="D27" s="26">
        <v>44501</v>
      </c>
      <c r="E27" s="26">
        <v>1925</v>
      </c>
      <c r="F27" s="26">
        <v>12056</v>
      </c>
      <c r="G27" s="27"/>
      <c r="H27" s="29"/>
    </row>
    <row r="28" spans="1:13" ht="20" customHeight="1" x14ac:dyDescent="0.2">
      <c r="H28" s="7"/>
    </row>
    <row r="29" spans="1:13" ht="20" customHeight="1" thickBot="1" x14ac:dyDescent="0.25">
      <c r="B29" s="35" t="s">
        <v>44</v>
      </c>
      <c r="C29" s="35"/>
      <c r="D29" s="35"/>
      <c r="E29" s="35"/>
      <c r="F29" s="35"/>
      <c r="G29" s="10"/>
      <c r="H29" s="10"/>
    </row>
    <row r="30" spans="1:13" ht="20" customHeight="1" thickBot="1" x14ac:dyDescent="0.25">
      <c r="A30" s="30"/>
      <c r="B30" s="24">
        <v>2016</v>
      </c>
      <c r="C30" s="24">
        <v>2017</v>
      </c>
      <c r="D30" s="24">
        <v>2018</v>
      </c>
      <c r="E30" s="24">
        <v>2019</v>
      </c>
      <c r="F30" s="24">
        <v>2020</v>
      </c>
      <c r="G30" s="25"/>
      <c r="H30" s="25"/>
    </row>
    <row r="31" spans="1:13" ht="20" customHeight="1" thickBot="1" x14ac:dyDescent="0.25">
      <c r="A31" s="31"/>
      <c r="B31" s="34">
        <v>45449.934999999998</v>
      </c>
      <c r="C31" s="34">
        <v>42976.144999999997</v>
      </c>
      <c r="D31" s="34">
        <v>47208.247000000003</v>
      </c>
      <c r="E31" s="34">
        <v>105246.389</v>
      </c>
      <c r="F31" s="34">
        <v>60562.972999999998</v>
      </c>
      <c r="G31" s="32"/>
      <c r="H31" s="32"/>
    </row>
    <row r="32" spans="1:13" ht="20" customHeight="1" x14ac:dyDescent="0.2">
      <c r="A32" s="31"/>
    </row>
    <row r="33" spans="1:6" ht="20" customHeight="1" x14ac:dyDescent="0.2">
      <c r="A33" s="31"/>
      <c r="B33" s="33"/>
      <c r="C33" s="33"/>
      <c r="D33" s="33"/>
      <c r="E33" s="33"/>
      <c r="F33" s="33"/>
    </row>
  </sheetData>
  <mergeCells count="7">
    <mergeCell ref="B29:F29"/>
    <mergeCell ref="A5:B5"/>
    <mergeCell ref="D5:F5"/>
    <mergeCell ref="A12:F12"/>
    <mergeCell ref="A13:F13"/>
    <mergeCell ref="D24:F24"/>
    <mergeCell ref="D25:F2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3641B-86D4-4CFE-9390-9FB9D7E9C8AD}">
  <sheetPr>
    <tabColor theme="9"/>
  </sheetPr>
  <dimension ref="A1:M33"/>
  <sheetViews>
    <sheetView showGridLines="0" zoomScale="110" zoomScaleNormal="110" workbookViewId="0">
      <selection activeCell="C10" sqref="C10"/>
    </sheetView>
  </sheetViews>
  <sheetFormatPr baseColWidth="10" defaultColWidth="9.1640625" defaultRowHeight="20" customHeight="1" x14ac:dyDescent="0.2"/>
  <cols>
    <col min="1" max="1" width="43" style="1" customWidth="1"/>
    <col min="2" max="4" width="20.6640625" style="1" customWidth="1"/>
    <col min="5" max="5" width="23.33203125" style="1" customWidth="1"/>
    <col min="6" max="6" width="18.5" style="1" customWidth="1"/>
    <col min="7" max="7" width="18.5" style="1" bestFit="1" customWidth="1"/>
    <col min="8" max="8" width="11.6640625" style="1" customWidth="1"/>
    <col min="9" max="12" width="18.5" style="1" bestFit="1" customWidth="1"/>
    <col min="13" max="14" width="18" style="1" bestFit="1" customWidth="1"/>
    <col min="15" max="16384" width="9.1640625" style="1"/>
  </cols>
  <sheetData>
    <row r="1" spans="1:9" ht="20" customHeight="1" x14ac:dyDescent="0.2">
      <c r="A1" s="1" t="s">
        <v>0</v>
      </c>
      <c r="B1" s="2" t="s">
        <v>39</v>
      </c>
      <c r="C1" s="3">
        <v>540</v>
      </c>
      <c r="E1" s="1">
        <v>1000</v>
      </c>
      <c r="F1" s="4" t="s">
        <v>2</v>
      </c>
      <c r="G1" s="5" t="s">
        <v>3</v>
      </c>
      <c r="H1" s="5">
        <v>1</v>
      </c>
      <c r="I1" s="5" t="s">
        <v>4</v>
      </c>
    </row>
    <row r="2" spans="1:9" ht="20" customHeight="1" x14ac:dyDescent="0.2">
      <c r="B2" s="3"/>
      <c r="C2" s="3"/>
    </row>
    <row r="3" spans="1:9" ht="20" customHeight="1" x14ac:dyDescent="0.2">
      <c r="C3" s="6"/>
      <c r="H3" s="7"/>
    </row>
    <row r="4" spans="1:9" ht="20" customHeight="1" x14ac:dyDescent="0.2">
      <c r="A4" s="8"/>
      <c r="B4" s="8"/>
      <c r="C4" s="8"/>
      <c r="G4" s="9"/>
      <c r="H4" s="7"/>
    </row>
    <row r="5" spans="1:9" ht="20" customHeight="1" thickBot="1" x14ac:dyDescent="0.25">
      <c r="A5" s="35" t="s">
        <v>5</v>
      </c>
      <c r="B5" s="35"/>
      <c r="C5" s="8"/>
      <c r="D5" s="35" t="s">
        <v>6</v>
      </c>
      <c r="E5" s="35"/>
      <c r="F5" s="35"/>
      <c r="G5" s="9"/>
      <c r="H5" s="10"/>
    </row>
    <row r="6" spans="1:9" ht="20" customHeight="1" thickBot="1" x14ac:dyDescent="0.25">
      <c r="A6" s="11" t="s">
        <v>7</v>
      </c>
      <c r="B6" s="12">
        <v>100</v>
      </c>
      <c r="C6" s="8"/>
      <c r="D6" s="11" t="s">
        <v>8</v>
      </c>
      <c r="E6" s="11"/>
      <c r="F6" s="13">
        <v>22.72</v>
      </c>
      <c r="G6" s="14" t="s">
        <v>40</v>
      </c>
      <c r="H6" s="9"/>
    </row>
    <row r="7" spans="1:9" ht="20" customHeight="1" thickBot="1" x14ac:dyDescent="0.25">
      <c r="A7" s="11" t="s">
        <v>10</v>
      </c>
      <c r="B7" s="12">
        <v>0</v>
      </c>
      <c r="C7" s="8"/>
      <c r="D7" s="11" t="s">
        <v>11</v>
      </c>
      <c r="E7" s="11"/>
      <c r="F7" s="13">
        <v>8.6300000000000008</v>
      </c>
      <c r="G7" s="14" t="s">
        <v>41</v>
      </c>
      <c r="H7" s="9"/>
    </row>
    <row r="8" spans="1:9" ht="20" customHeight="1" thickBot="1" x14ac:dyDescent="0.25">
      <c r="A8" s="11"/>
      <c r="B8" s="15"/>
      <c r="C8" s="8"/>
      <c r="D8" s="11"/>
      <c r="E8" s="11"/>
      <c r="F8" s="12"/>
      <c r="G8" s="16" t="s">
        <v>13</v>
      </c>
      <c r="H8" s="7"/>
    </row>
    <row r="9" spans="1:9" s="7" customFormat="1" ht="20" customHeight="1" thickBot="1" x14ac:dyDescent="0.25">
      <c r="A9" s="11"/>
      <c r="B9" s="15"/>
      <c r="C9" s="17"/>
      <c r="E9" s="18"/>
    </row>
    <row r="10" spans="1:9" s="7" customFormat="1" ht="20" customHeight="1" x14ac:dyDescent="0.2">
      <c r="A10" s="18"/>
      <c r="B10" s="19"/>
      <c r="C10" s="17"/>
      <c r="E10" s="18"/>
    </row>
    <row r="11" spans="1:9" s="3" customFormat="1" ht="20" customHeight="1" x14ac:dyDescent="0.2">
      <c r="B11" s="3">
        <v>2016540</v>
      </c>
      <c r="C11" s="3">
        <v>2017540</v>
      </c>
      <c r="D11" s="3">
        <v>2018540</v>
      </c>
      <c r="E11" s="3">
        <v>2019540</v>
      </c>
      <c r="F11" s="3">
        <v>2020540</v>
      </c>
      <c r="G11" s="20"/>
    </row>
    <row r="12" spans="1:9" ht="20" customHeight="1" x14ac:dyDescent="0.2">
      <c r="A12" s="36" t="s">
        <v>14</v>
      </c>
      <c r="B12" s="36"/>
      <c r="C12" s="36"/>
      <c r="D12" s="36"/>
      <c r="E12" s="36"/>
      <c r="F12" s="36"/>
      <c r="G12" s="21"/>
    </row>
    <row r="13" spans="1:9" ht="20" customHeight="1" thickBot="1" x14ac:dyDescent="0.25">
      <c r="A13" s="37" t="s">
        <v>46</v>
      </c>
      <c r="B13" s="37"/>
      <c r="C13" s="37"/>
      <c r="D13" s="37"/>
      <c r="E13" s="37"/>
      <c r="F13" s="37"/>
      <c r="G13" s="22"/>
    </row>
    <row r="14" spans="1:9" ht="20" customHeight="1" thickBot="1" x14ac:dyDescent="0.25">
      <c r="A14" s="23" t="s">
        <v>15</v>
      </c>
      <c r="B14" s="24">
        <v>2016</v>
      </c>
      <c r="C14" s="24">
        <v>2017</v>
      </c>
      <c r="D14" s="24">
        <v>2018</v>
      </c>
      <c r="E14" s="24">
        <v>2019</v>
      </c>
      <c r="F14" s="24">
        <v>2020</v>
      </c>
      <c r="G14" s="25"/>
    </row>
    <row r="15" spans="1:9" ht="20" customHeight="1" thickBot="1" x14ac:dyDescent="0.25">
      <c r="A15" s="11" t="s">
        <v>42</v>
      </c>
      <c r="B15" s="34">
        <v>18296416.219999999</v>
      </c>
      <c r="C15" s="34">
        <v>18892639.969000001</v>
      </c>
      <c r="D15" s="34">
        <v>19012938.572000001</v>
      </c>
      <c r="E15" s="34">
        <v>17184961.337000001</v>
      </c>
      <c r="F15" s="34">
        <v>16103655.620999999</v>
      </c>
      <c r="G15" s="27"/>
    </row>
    <row r="16" spans="1:9" ht="20" customHeight="1" thickBot="1" x14ac:dyDescent="0.25">
      <c r="A16" s="11" t="s">
        <v>16</v>
      </c>
      <c r="B16" s="34">
        <v>16299450.648</v>
      </c>
      <c r="C16" s="34">
        <v>16891127.177000001</v>
      </c>
      <c r="D16" s="34">
        <v>16897831.241999999</v>
      </c>
      <c r="E16" s="34">
        <v>14850266.437999999</v>
      </c>
      <c r="F16" s="34">
        <v>13663227.715</v>
      </c>
      <c r="G16" s="27"/>
    </row>
    <row r="17" spans="1:13" ht="20" customHeight="1" thickBot="1" x14ac:dyDescent="0.25">
      <c r="A17" s="11" t="s">
        <v>17</v>
      </c>
      <c r="B17" s="34">
        <v>1996965.5719999999</v>
      </c>
      <c r="C17" s="34">
        <v>2001512.7919999999</v>
      </c>
      <c r="D17" s="34">
        <v>2115107.33</v>
      </c>
      <c r="E17" s="34">
        <v>2334694.8990000002</v>
      </c>
      <c r="F17" s="34">
        <v>2440427.906</v>
      </c>
      <c r="G17" s="27"/>
    </row>
    <row r="18" spans="1:13" ht="20" customHeight="1" thickBot="1" x14ac:dyDescent="0.25">
      <c r="A18" s="11" t="s">
        <v>18</v>
      </c>
      <c r="B18" s="34">
        <v>1423301.53</v>
      </c>
      <c r="C18" s="34">
        <v>1414388.9879999999</v>
      </c>
      <c r="D18" s="34">
        <v>1208921.23</v>
      </c>
      <c r="E18" s="34">
        <v>1525165.7239999999</v>
      </c>
      <c r="F18" s="34">
        <v>1187648.568</v>
      </c>
      <c r="G18" s="27"/>
    </row>
    <row r="19" spans="1:13" ht="20" customHeight="1" thickBot="1" x14ac:dyDescent="0.25">
      <c r="A19" s="11" t="s">
        <v>19</v>
      </c>
      <c r="B19" s="34">
        <v>62296.396000000001</v>
      </c>
      <c r="C19" s="34">
        <v>77062.694000000003</v>
      </c>
      <c r="D19" s="34">
        <v>89637.462</v>
      </c>
      <c r="E19" s="34">
        <v>82711.054999999993</v>
      </c>
      <c r="F19" s="34">
        <v>60895.985999999997</v>
      </c>
      <c r="G19" s="27"/>
    </row>
    <row r="20" spans="1:13" ht="20" customHeight="1" thickBot="1" x14ac:dyDescent="0.25">
      <c r="A20" s="11" t="s">
        <v>20</v>
      </c>
      <c r="B20" s="34">
        <v>162286.973</v>
      </c>
      <c r="C20" s="34">
        <v>-24484.93</v>
      </c>
      <c r="D20" s="34">
        <v>180170.61499999999</v>
      </c>
      <c r="E20" s="34">
        <v>32636.371999999999</v>
      </c>
      <c r="F20" s="34">
        <v>206045.35800000001</v>
      </c>
      <c r="G20" s="27"/>
      <c r="I20" s="28"/>
      <c r="J20" s="28"/>
      <c r="K20" s="28"/>
      <c r="L20" s="28"/>
      <c r="M20" s="28"/>
    </row>
    <row r="21" spans="1:13" ht="20" customHeight="1" thickBot="1" x14ac:dyDescent="0.25">
      <c r="A21" s="11" t="s">
        <v>43</v>
      </c>
      <c r="B21" s="34">
        <v>75076.106</v>
      </c>
      <c r="C21" s="34">
        <v>47143.976000000002</v>
      </c>
      <c r="D21" s="34">
        <v>0</v>
      </c>
      <c r="E21" s="34">
        <v>43892.796999999999</v>
      </c>
      <c r="F21" s="34">
        <v>7975.0290000000005</v>
      </c>
      <c r="G21" s="27"/>
    </row>
    <row r="23" spans="1:13" ht="20" customHeight="1" x14ac:dyDescent="0.2">
      <c r="G23" s="27"/>
      <c r="H23" s="27"/>
    </row>
    <row r="24" spans="1:13" ht="20" customHeight="1" x14ac:dyDescent="0.2">
      <c r="D24" s="38" t="s">
        <v>21</v>
      </c>
      <c r="E24" s="38"/>
      <c r="F24" s="38"/>
      <c r="G24" s="27"/>
      <c r="H24" s="10"/>
    </row>
    <row r="25" spans="1:13" ht="20" customHeight="1" thickBot="1" x14ac:dyDescent="0.25">
      <c r="D25" s="39" t="s">
        <v>45</v>
      </c>
      <c r="E25" s="39"/>
      <c r="F25" s="39"/>
      <c r="G25" s="27"/>
      <c r="H25" s="25"/>
    </row>
    <row r="26" spans="1:13" ht="20" customHeight="1" thickBot="1" x14ac:dyDescent="0.25">
      <c r="D26" s="24" t="s">
        <v>22</v>
      </c>
      <c r="E26" s="24" t="s">
        <v>23</v>
      </c>
      <c r="F26" s="24" t="s">
        <v>24</v>
      </c>
      <c r="G26" s="27"/>
      <c r="H26" s="25"/>
    </row>
    <row r="27" spans="1:13" ht="20" customHeight="1" thickBot="1" x14ac:dyDescent="0.25">
      <c r="D27" s="26">
        <v>45271</v>
      </c>
      <c r="E27" s="26">
        <v>4488</v>
      </c>
      <c r="F27" s="26">
        <v>20201</v>
      </c>
      <c r="G27" s="27"/>
      <c r="H27" s="29"/>
    </row>
    <row r="28" spans="1:13" ht="20" customHeight="1" x14ac:dyDescent="0.2">
      <c r="H28" s="7"/>
    </row>
    <row r="29" spans="1:13" ht="20" customHeight="1" thickBot="1" x14ac:dyDescent="0.25">
      <c r="B29" s="35" t="s">
        <v>44</v>
      </c>
      <c r="C29" s="35"/>
      <c r="D29" s="35"/>
      <c r="E29" s="35"/>
      <c r="F29" s="35"/>
      <c r="G29" s="10"/>
      <c r="H29" s="10"/>
    </row>
    <row r="30" spans="1:13" ht="20" customHeight="1" thickBot="1" x14ac:dyDescent="0.25">
      <c r="A30" s="30"/>
      <c r="B30" s="24">
        <v>2016</v>
      </c>
      <c r="C30" s="24">
        <v>2017</v>
      </c>
      <c r="D30" s="24">
        <v>2018</v>
      </c>
      <c r="E30" s="24">
        <v>2019</v>
      </c>
      <c r="F30" s="24">
        <v>2020</v>
      </c>
      <c r="G30" s="25"/>
      <c r="H30" s="25"/>
    </row>
    <row r="31" spans="1:13" ht="20" customHeight="1" thickBot="1" x14ac:dyDescent="0.25">
      <c r="A31" s="31"/>
      <c r="B31" s="34">
        <v>11696.195</v>
      </c>
      <c r="C31" s="34">
        <v>0</v>
      </c>
      <c r="D31" s="34">
        <v>12033.562</v>
      </c>
      <c r="E31" s="34">
        <v>0</v>
      </c>
      <c r="F31" s="34">
        <v>3399.6770000000001</v>
      </c>
      <c r="G31" s="32"/>
      <c r="H31" s="32"/>
    </row>
    <row r="32" spans="1:13" ht="20" customHeight="1" x14ac:dyDescent="0.2">
      <c r="A32" s="31"/>
    </row>
    <row r="33" spans="1:6" ht="20" customHeight="1" x14ac:dyDescent="0.2">
      <c r="A33" s="31"/>
      <c r="B33" s="33"/>
      <c r="C33" s="33"/>
      <c r="D33" s="33"/>
      <c r="E33" s="33"/>
      <c r="F33" s="33"/>
    </row>
  </sheetData>
  <mergeCells count="7">
    <mergeCell ref="B29:F29"/>
    <mergeCell ref="A5:B5"/>
    <mergeCell ref="D5:F5"/>
    <mergeCell ref="A12:F12"/>
    <mergeCell ref="A13:F13"/>
    <mergeCell ref="D24:F24"/>
    <mergeCell ref="D25:F2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GRUPO BB</vt:lpstr>
      <vt:lpstr>GRUPO BNDES</vt:lpstr>
      <vt:lpstr>GRUPO CAIXA</vt:lpstr>
      <vt:lpstr>BASA</vt:lpstr>
      <vt:lpstr>BNB</vt:lpstr>
      <vt:lpstr>FINEP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Eliel de Carvalho</dc:creator>
  <cp:lastModifiedBy>Juliana Xavier</cp:lastModifiedBy>
  <dcterms:created xsi:type="dcterms:W3CDTF">2021-06-17T00:05:17Z</dcterms:created>
  <dcterms:modified xsi:type="dcterms:W3CDTF">2021-07-15T21:13:06Z</dcterms:modified>
</cp:coreProperties>
</file>