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1"/>
  <workbookPr/>
  <mc:AlternateContent xmlns:mc="http://schemas.openxmlformats.org/markup-compatibility/2006">
    <mc:Choice Requires="x15">
      <x15ac:absPath xmlns:x15ac="http://schemas.microsoft.com/office/spreadsheetml/2010/11/ac" url="/Users/julianaxa/Downloads/"/>
    </mc:Choice>
  </mc:AlternateContent>
  <xr:revisionPtr revIDLastSave="0" documentId="13_ncr:1_{B4EC066E-AE74-3043-B27A-FD9CD7A37CF4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BAS 2020" sheetId="4" r:id="rId1"/>
  </sheets>
  <externalReferences>
    <externalReference r:id="rId2"/>
    <externalReference r:id="rId3"/>
  </externalReferences>
  <definedNames>
    <definedName name="lstClasses">[1]!tblAulas[Classes que você está frequentando]</definedName>
    <definedName name="lstMapeamentoMédia">[1]!Pontuaçãotbl[[#All],[Coluna2]:[Coluna14]]</definedName>
    <definedName name="lstTipos">[1]!tblAulas[[#Headers],[Lição de Casa]:[Outros]]</definedName>
    <definedName name="Principal">'[2]Quadro aut. por empresa'!$B$5:$C$114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9" i="4" l="1"/>
  <c r="G48" i="4"/>
  <c r="G47" i="4"/>
  <c r="G46" i="4"/>
  <c r="G45" i="4"/>
  <c r="G44" i="4"/>
  <c r="G43" i="4"/>
  <c r="G42" i="4"/>
  <c r="G41" i="4"/>
  <c r="G40" i="4"/>
  <c r="G39" i="4"/>
  <c r="G38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Daiane Siqueira</author>
  </authors>
  <commentList>
    <comment ref="E2" authorId="0" shapeId="0" xr:uid="{00000000-0006-0000-0100-000001000000}">
      <text>
        <r>
          <rPr>
            <b/>
            <sz val="14"/>
            <color rgb="FF000000"/>
            <rFont val="Tahoma"/>
            <family val="2"/>
          </rPr>
          <t xml:space="preserve">Titular: </t>
        </r>
        <r>
          <rPr>
            <sz val="11"/>
            <color rgb="FF000000"/>
            <rFont val="Tahoma"/>
            <family val="2"/>
          </rPr>
          <t xml:space="preserve">
</t>
        </r>
        <r>
          <rPr>
            <sz val="12"/>
            <color rgb="FF000000"/>
            <rFont val="Tahoma"/>
            <family val="2"/>
          </rPr>
          <t xml:space="preserve">É o empregado/aposentado que "recebe" o benefício de assistência à saúde(BAS).
</t>
        </r>
        <r>
          <rPr>
            <sz val="12"/>
            <color rgb="FF000000"/>
            <rFont val="Tahoma"/>
            <family val="2"/>
          </rPr>
          <t xml:space="preserve">Este quantitativo pode ser diferente do quantitativo total de </t>
        </r>
        <r>
          <rPr>
            <b/>
            <sz val="12"/>
            <color rgb="FF000000"/>
            <rFont val="Tahoma"/>
            <family val="2"/>
          </rPr>
          <t>empregados próprios</t>
        </r>
        <r>
          <rPr>
            <sz val="12"/>
            <color rgb="FF000000"/>
            <rFont val="Tahoma"/>
            <family val="2"/>
          </rPr>
          <t>, pois é facultativo ao empregado a adesão ao BAS ofertado pela empresa.</t>
        </r>
      </text>
    </comment>
  </commentList>
</comments>
</file>

<file path=xl/sharedStrings.xml><?xml version="1.0" encoding="utf-8"?>
<sst xmlns="http://schemas.openxmlformats.org/spreadsheetml/2006/main" count="79" uniqueCount="61">
  <si>
    <t>Sigla Empresa</t>
  </si>
  <si>
    <t>Participação da empresa no custeio</t>
  </si>
  <si>
    <t>-</t>
  </si>
  <si>
    <t>ABGF</t>
  </si>
  <si>
    <t>AMAZUL</t>
  </si>
  <si>
    <t>BASA</t>
  </si>
  <si>
    <t>BNB</t>
  </si>
  <si>
    <t>CBTU</t>
  </si>
  <si>
    <t>CDC</t>
  </si>
  <si>
    <t>CDP</t>
  </si>
  <si>
    <t>CDRJ</t>
  </si>
  <si>
    <t>CEASAMINAS</t>
  </si>
  <si>
    <t>CEITEC</t>
  </si>
  <si>
    <t>CMB</t>
  </si>
  <si>
    <t>CODERN</t>
  </si>
  <si>
    <t>CODESA</t>
  </si>
  <si>
    <t>CODESP</t>
  </si>
  <si>
    <t>CODEVASF</t>
  </si>
  <si>
    <t>CONAB</t>
  </si>
  <si>
    <t>CPRM</t>
  </si>
  <si>
    <t>EBC</t>
  </si>
  <si>
    <t>EBSERH</t>
  </si>
  <si>
    <t>ECT</t>
  </si>
  <si>
    <t>EMBRAPA</t>
  </si>
  <si>
    <t>EPE</t>
  </si>
  <si>
    <t>EPL</t>
  </si>
  <si>
    <t>GHC</t>
  </si>
  <si>
    <t>Não oferta BAS</t>
  </si>
  <si>
    <t>HCPA</t>
  </si>
  <si>
    <t>HEMOBRAS</t>
  </si>
  <si>
    <t>IMBEL</t>
  </si>
  <si>
    <t>NUCLEP</t>
  </si>
  <si>
    <t>PPSA</t>
  </si>
  <si>
    <t>TELEBRAS</t>
  </si>
  <si>
    <t>TRENSURB</t>
  </si>
  <si>
    <t>DATAPREV</t>
  </si>
  <si>
    <t>EMGEA</t>
  </si>
  <si>
    <t>EMGEPRON</t>
  </si>
  <si>
    <t>FINEP</t>
  </si>
  <si>
    <t>INFRAERO</t>
  </si>
  <si>
    <t>SERPRO</t>
  </si>
  <si>
    <t>#</t>
  </si>
  <si>
    <t>Dependente</t>
  </si>
  <si>
    <r>
      <t xml:space="preserve">TOTAL de </t>
    </r>
    <r>
      <rPr>
        <b/>
        <sz val="11"/>
        <color rgb="FF7030A0"/>
        <rFont val="Calibri"/>
        <family val="2"/>
        <scheme val="minor"/>
      </rPr>
      <t xml:space="preserve">beneficiários
</t>
    </r>
    <r>
      <rPr>
        <sz val="10"/>
        <color rgb="FF7030A0"/>
        <rFont val="Calibri"/>
        <family val="2"/>
        <scheme val="minor"/>
      </rPr>
      <t>(Titular+dependente)</t>
    </r>
  </si>
  <si>
    <r>
      <t xml:space="preserve">Custeio Total do BAS </t>
    </r>
    <r>
      <rPr>
        <b/>
        <vertAlign val="superscript"/>
        <sz val="16"/>
        <color rgb="FFFF0000"/>
        <rFont val="Calibri"/>
        <family val="2"/>
        <scheme val="minor"/>
      </rPr>
      <t>1</t>
    </r>
    <r>
      <rPr>
        <b/>
        <vertAlign val="superscript"/>
        <sz val="11"/>
        <color rgb="FFFF0000"/>
        <rFont val="Calibri"/>
        <family val="2"/>
        <scheme val="minor"/>
      </rPr>
      <t xml:space="preserve">
</t>
    </r>
    <r>
      <rPr>
        <b/>
        <sz val="11"/>
        <rFont val="Calibri"/>
        <family val="2"/>
        <scheme val="minor"/>
      </rPr>
      <t>-</t>
    </r>
    <r>
      <rPr>
        <b/>
        <sz val="11"/>
        <color theme="1"/>
        <rFont val="Calibri"/>
        <family val="2"/>
        <scheme val="minor"/>
      </rPr>
      <t>Empresa</t>
    </r>
  </si>
  <si>
    <t>a</t>
  </si>
  <si>
    <t>b</t>
  </si>
  <si>
    <t>c = (a+b)</t>
  </si>
  <si>
    <t>e</t>
  </si>
  <si>
    <r>
      <rPr>
        <b/>
        <vertAlign val="superscript"/>
        <sz val="12"/>
        <color rgb="FFFF0000"/>
        <rFont val="Calibri"/>
        <family val="2"/>
        <scheme val="minor"/>
      </rPr>
      <t>5</t>
    </r>
    <r>
      <rPr>
        <sz val="10"/>
        <rFont val="Calibri"/>
        <family val="2"/>
        <scheme val="minor"/>
      </rPr>
      <t>N/A</t>
    </r>
  </si>
  <si>
    <t>BB GRUPO</t>
  </si>
  <si>
    <t>BNDES</t>
  </si>
  <si>
    <t>CAIXA</t>
  </si>
  <si>
    <t>CEAGESP</t>
  </si>
  <si>
    <t>CODEBA</t>
  </si>
  <si>
    <r>
      <t xml:space="preserve">ELETROBRAS </t>
    </r>
    <r>
      <rPr>
        <b/>
        <sz val="8"/>
        <rFont val="Calibri"/>
        <family val="2"/>
      </rPr>
      <t>GRUPO</t>
    </r>
  </si>
  <si>
    <t>INB</t>
  </si>
  <si>
    <r>
      <t>PETROBRAS</t>
    </r>
    <r>
      <rPr>
        <b/>
        <sz val="9"/>
        <color rgb="FF000000"/>
        <rFont val="Calibri"/>
        <family val="2"/>
        <scheme val="minor"/>
      </rPr>
      <t xml:space="preserve"> </t>
    </r>
    <r>
      <rPr>
        <b/>
        <sz val="8"/>
        <color rgb="FF000000"/>
        <rFont val="Calibri"/>
        <family val="2"/>
        <scheme val="minor"/>
      </rPr>
      <t>GRUPO</t>
    </r>
  </si>
  <si>
    <t>VALEC</t>
  </si>
  <si>
    <r>
      <rPr>
        <b/>
        <sz val="16"/>
        <color rgb="FFC00000"/>
        <rFont val="Calibri"/>
        <family val="2"/>
        <scheme val="minor"/>
      </rPr>
      <t>Titular</t>
    </r>
    <r>
      <rPr>
        <sz val="9"/>
        <color theme="1"/>
        <rFont val="Calibri"/>
        <family val="2"/>
        <scheme val="minor"/>
      </rPr>
      <t xml:space="preserve"> </t>
    </r>
  </si>
  <si>
    <t>Sest - Secretaria de Coordenação e Governança das Empresas Estatais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</si>
</sst>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40404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8"/>
      <color theme="0" tint="-0.34998626667073579"/>
      <name val="Arial"/>
      <family val="2"/>
    </font>
    <font>
      <sz val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6"/>
      <color rgb="FFC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0"/>
      <color rgb="FF7030A0"/>
      <name val="Calibri"/>
      <family val="2"/>
      <scheme val="minor"/>
    </font>
    <font>
      <b/>
      <vertAlign val="superscript"/>
      <sz val="16"/>
      <color rgb="FFFF0000"/>
      <name val="Calibri"/>
      <family val="2"/>
      <scheme val="minor"/>
    </font>
    <font>
      <b/>
      <vertAlign val="superscript"/>
      <sz val="11"/>
      <color rgb="FFFF0000"/>
      <name val="Calibri"/>
      <family val="2"/>
      <scheme val="minor"/>
    </font>
    <font>
      <b/>
      <sz val="10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vertAlign val="superscript"/>
      <sz val="12"/>
      <color rgb="FFFF0000"/>
      <name val="Calibri"/>
      <family val="2"/>
      <scheme val="minor"/>
    </font>
    <font>
      <b/>
      <sz val="8"/>
      <name val="Calibri"/>
      <family val="2"/>
    </font>
    <font>
      <sz val="10"/>
      <color theme="9" tint="-0.249977111117893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14"/>
      <color rgb="FF000000"/>
      <name val="Tahoma"/>
      <family val="2"/>
    </font>
    <font>
      <sz val="11"/>
      <color rgb="FF000000"/>
      <name val="Tahoma"/>
      <family val="2"/>
    </font>
    <font>
      <sz val="12"/>
      <color rgb="FF000000"/>
      <name val="Tahoma"/>
      <family val="2"/>
    </font>
    <font>
      <b/>
      <sz val="12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06918546098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0691854609822"/>
      </right>
      <top/>
      <bottom style="thin">
        <color theme="0" tint="-0.14990691854609822"/>
      </bottom>
      <diagonal/>
    </border>
    <border>
      <left style="thin">
        <color theme="0" tint="-0.14993743705557422"/>
      </left>
      <right/>
      <top style="thin">
        <color theme="0" tint="-0.14990691854609822"/>
      </top>
      <bottom style="thin">
        <color theme="0" tint="-0.14990691854609822"/>
      </bottom>
      <diagonal/>
    </border>
    <border>
      <left/>
      <right/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/>
      <diagonal/>
    </border>
  </borders>
  <cellStyleXfs count="4">
    <xf numFmtId="0" fontId="0" fillId="0" borderId="0"/>
    <xf numFmtId="0" fontId="3" fillId="0" borderId="0"/>
    <xf numFmtId="9" fontId="3" fillId="0" borderId="0" applyFill="0" applyBorder="0" applyAlignment="0" applyProtection="0"/>
    <xf numFmtId="0" fontId="3" fillId="0" borderId="0"/>
  </cellStyleXfs>
  <cellXfs count="27">
    <xf numFmtId="0" fontId="0" fillId="0" borderId="0" xfId="0"/>
    <xf numFmtId="0" fontId="3" fillId="0" borderId="0" xfId="1"/>
    <xf numFmtId="0" fontId="5" fillId="0" borderId="0" xfId="1" applyFont="1" applyAlignment="1">
      <alignment horizontal="center" vertical="center"/>
    </xf>
    <xf numFmtId="0" fontId="4" fillId="0" borderId="4" xfId="1" applyFont="1" applyBorder="1" applyAlignment="1">
      <alignment horizontal="left" vertical="center"/>
    </xf>
    <xf numFmtId="3" fontId="6" fillId="0" borderId="5" xfId="1" applyNumberFormat="1" applyFont="1" applyBorder="1" applyAlignment="1">
      <alignment horizontal="right" vertical="center"/>
    </xf>
    <xf numFmtId="4" fontId="6" fillId="0" borderId="5" xfId="1" applyNumberFormat="1" applyFont="1" applyBorder="1" applyAlignment="1">
      <alignment horizontal="right" vertical="center"/>
    </xf>
    <xf numFmtId="9" fontId="6" fillId="0" borderId="5" xfId="2" applyNumberFormat="1" applyFont="1" applyBorder="1" applyAlignment="1">
      <alignment horizontal="center" vertical="center"/>
    </xf>
    <xf numFmtId="0" fontId="7" fillId="0" borderId="4" xfId="1" applyFont="1" applyBorder="1" applyAlignment="1">
      <alignment horizontal="left" vertical="center"/>
    </xf>
    <xf numFmtId="3" fontId="6" fillId="0" borderId="4" xfId="1" applyNumberFormat="1" applyFont="1" applyBorder="1" applyAlignment="1">
      <alignment horizontal="right" vertical="center"/>
    </xf>
    <xf numFmtId="0" fontId="7" fillId="0" borderId="8" xfId="1" applyFont="1" applyFill="1" applyBorder="1" applyAlignment="1">
      <alignment horizontal="left" vertical="center"/>
    </xf>
    <xf numFmtId="3" fontId="6" fillId="0" borderId="8" xfId="1" applyNumberFormat="1" applyFont="1" applyBorder="1" applyAlignment="1">
      <alignment horizontal="right" vertical="center"/>
    </xf>
    <xf numFmtId="3" fontId="6" fillId="0" borderId="7" xfId="1" applyNumberFormat="1" applyFont="1" applyBorder="1" applyAlignment="1">
      <alignment horizontal="right" vertical="center"/>
    </xf>
    <xf numFmtId="0" fontId="1" fillId="2" borderId="3" xfId="3" applyFont="1" applyFill="1" applyBorder="1" applyAlignment="1">
      <alignment horizontal="right" vertical="center" wrapText="1"/>
    </xf>
    <xf numFmtId="0" fontId="1" fillId="2" borderId="3" xfId="1" applyFont="1" applyFill="1" applyBorder="1" applyAlignment="1">
      <alignment horizontal="right" vertical="center" wrapText="1"/>
    </xf>
    <xf numFmtId="0" fontId="1" fillId="4" borderId="3" xfId="1" applyFont="1" applyFill="1" applyBorder="1" applyAlignment="1">
      <alignment horizontal="right" vertical="center" wrapText="1"/>
    </xf>
    <xf numFmtId="0" fontId="1" fillId="5" borderId="3" xfId="1" applyFont="1" applyFill="1" applyBorder="1" applyAlignment="1">
      <alignment vertical="center" wrapText="1"/>
    </xf>
    <xf numFmtId="0" fontId="14" fillId="3" borderId="3" xfId="1" applyFont="1" applyFill="1" applyBorder="1" applyAlignment="1">
      <alignment horizontal="center" vertical="center" wrapText="1"/>
    </xf>
    <xf numFmtId="49" fontId="14" fillId="3" borderId="3" xfId="1" applyNumberFormat="1" applyFont="1" applyFill="1" applyBorder="1" applyAlignment="1">
      <alignment horizontal="center" vertical="center" wrapText="1"/>
    </xf>
    <xf numFmtId="0" fontId="15" fillId="3" borderId="3" xfId="1" applyFont="1" applyFill="1" applyBorder="1" applyAlignment="1">
      <alignment horizontal="center" vertical="center" wrapText="1"/>
    </xf>
    <xf numFmtId="0" fontId="18" fillId="0" borderId="6" xfId="1" applyFont="1" applyBorder="1" applyAlignment="1">
      <alignment vertical="center"/>
    </xf>
    <xf numFmtId="0" fontId="1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0" fillId="0" borderId="0" xfId="0" applyFill="1" applyBorder="1"/>
    <xf numFmtId="0" fontId="2" fillId="0" borderId="0" xfId="0" applyFont="1" applyFill="1" applyBorder="1" applyAlignment="1">
      <alignment wrapText="1"/>
    </xf>
    <xf numFmtId="3" fontId="0" fillId="0" borderId="0" xfId="0" applyNumberFormat="1" applyFill="1" applyBorder="1"/>
    <xf numFmtId="0" fontId="1" fillId="0" borderId="0" xfId="0" applyFont="1" applyFill="1" applyBorder="1" applyAlignment="1"/>
  </cellXfs>
  <cellStyles count="4">
    <cellStyle name="Normal" xfId="0" builtinId="0"/>
    <cellStyle name="Normal 2" xfId="1" xr:uid="{00000000-0005-0000-0000-000001000000}"/>
    <cellStyle name="Normal 2 2" xfId="3" xr:uid="{00000000-0005-0000-0000-000002000000}"/>
    <cellStyle name="Porcentagem 2" xfId="2" xr:uid="{00000000-0005-0000-0000-000003000000}"/>
  </cellStyles>
  <dxfs count="0"/>
  <tableStyles count="0" defaultTableStyle="TableStyleMedium2" defaultPivotStyle="PivotStyleLight16"/>
  <colors>
    <mruColors>
      <color rgb="FFD0CECE"/>
      <color rgb="FFE2F3E1"/>
      <color rgb="FFAAD2CA"/>
      <color rgb="FF69AFA2"/>
      <color rgb="FF76B6AA"/>
      <color rgb="FFAED395"/>
      <color rgb="FF6195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50</xdr:row>
      <xdr:rowOff>0</xdr:rowOff>
    </xdr:from>
    <xdr:to>
      <xdr:col>14</xdr:col>
      <xdr:colOff>66675</xdr:colOff>
      <xdr:row>72</xdr:row>
      <xdr:rowOff>10206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80975" y="10610850"/>
          <a:ext cx="10239375" cy="4201206"/>
        </a:xfrm>
        <a:prstGeom prst="rect">
          <a:avLst/>
        </a:prstGeom>
        <a:solidFill>
          <a:srgbClr val="FFFFE7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1200" b="1"/>
            <a:t>Observações importantes: </a:t>
          </a:r>
        </a:p>
        <a:p>
          <a:pPr eaLnBrk="1" fontAlgn="auto" latinLnBrk="0" hangingPunct="1"/>
          <a:endParaRPr lang="pt-BR" sz="1200">
            <a:effectLst/>
          </a:endParaRPr>
        </a:p>
        <a:p>
          <a:pPr marL="0" indent="0" eaLnBrk="1" fontAlgn="auto" latinLnBrk="0" hangingPunct="1"/>
          <a:r>
            <a:rPr lang="pt-B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6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600" b="1" baseline="30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 </a:t>
          </a:r>
          <a:r>
            <a:rPr lang="pt-BR" sz="16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200" b="1">
              <a:solidFill>
                <a:schemeClr val="dk1"/>
              </a:solidFill>
              <a:latin typeface="+mn-lt"/>
              <a:ea typeface="+mn-ea"/>
              <a:cs typeface="+mn-cs"/>
            </a:rPr>
            <a:t>Custeio Total do BAS: Valores gastos pela empresa estatal federal para custear o benefício de assistência à saúde dos empregados, aposentados e seus respectivos dependentes, incluídos valores gastos com plano de saúde, plano odontológico e outros, se houver.</a:t>
          </a:r>
        </a:p>
        <a:p>
          <a:pPr marL="0" indent="0"/>
          <a:endParaRPr lang="pt-BR" sz="1100">
            <a:effectLst/>
          </a:endParaRPr>
        </a:p>
        <a:p>
          <a:pPr marL="0" indent="0"/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600" b="1" baseline="30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 Grupo </a:t>
          </a:r>
          <a:r>
            <a:rPr lang="pt-BR" sz="1200" b="1" u="sng">
              <a:solidFill>
                <a:schemeClr val="dk1"/>
              </a:solidFill>
              <a:latin typeface="+mn-lt"/>
              <a:ea typeface="+mn-ea"/>
              <a:cs typeface="+mn-cs"/>
            </a:rPr>
            <a:t>Banco do Brasil  </a:t>
          </a:r>
          <a:r>
            <a:rPr lang="pt-BR" sz="1200" b="1">
              <a:solidFill>
                <a:schemeClr val="dk1"/>
              </a:solidFill>
              <a:latin typeface="+mn-lt"/>
              <a:ea typeface="+mn-ea"/>
              <a:cs typeface="+mn-cs"/>
            </a:rPr>
            <a:t>-  informações agregadas das 6 (seis) empresas com empregados próprios e que ofertam BAS:  Ativos S.A., Banco do Brasil, BB Consórcios, BB DTVM, BB Seguridade, BB Tecnologia e Serviços.</a:t>
          </a:r>
        </a:p>
        <a:p>
          <a:r>
            <a:rPr lang="pt-BR" sz="1200" b="1"/>
            <a:t>                                               Ofertam BAS no</a:t>
          </a:r>
          <a:r>
            <a:rPr lang="pt-BR" sz="1200" b="1" baseline="0"/>
            <a:t> pós emprego: </a:t>
          </a:r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Banco do Brasil, BB Consórcios, BB Seguridade.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Ofertam BAS para Genitores (pai e mãe) - com direito adquirido:  BB Tecnologia e Serviços.</a:t>
          </a:r>
          <a:endParaRPr lang="pt-BR" sz="1200">
            <a:effectLst/>
          </a:endParaRPr>
        </a:p>
        <a:p>
          <a:endParaRPr lang="pt-BR" sz="1200" b="1"/>
        </a:p>
        <a:p>
          <a:r>
            <a:rPr lang="pt-BR" sz="1200"/>
            <a:t> </a:t>
          </a:r>
          <a:r>
            <a:rPr lang="pt-BR" sz="1600" b="1" baseline="30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3 Grupo </a:t>
          </a:r>
          <a:r>
            <a:rPr lang="pt-BR" sz="1200" b="1" u="sng"/>
            <a:t>Eletrobras </a:t>
          </a:r>
          <a:r>
            <a:rPr lang="pt-BR" sz="1200" b="1"/>
            <a:t> -  informações agregadas das 9 (nove) empresas com empregados próprios</a:t>
          </a:r>
          <a:r>
            <a:rPr lang="pt-BR" sz="1200" b="1" baseline="0"/>
            <a:t> e que ofertam BAS</a:t>
          </a:r>
          <a:r>
            <a:rPr lang="pt-BR" sz="1200" b="1"/>
            <a:t>:  AmGT, Brasil Ventos, Chesf, </a:t>
          </a:r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Eletrobras, </a:t>
          </a:r>
          <a:r>
            <a:rPr lang="pt-BR" sz="1200" b="1"/>
            <a:t>Eletrobras CGT Eletrosul, Eletronorte, Eletronuclear, Furnas e TGO.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Ofertam BAS no</a:t>
          </a:r>
          <a:r>
            <a:rPr lang="pt-B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pós emprego: </a:t>
          </a:r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TGO</a:t>
          </a:r>
          <a:endParaRPr lang="pt-BR" sz="1200">
            <a:effectLst/>
          </a:endParaRPr>
        </a:p>
        <a:p>
          <a:r>
            <a:rPr lang="pt-BR" sz="1200" b="1"/>
            <a:t>                                         Ofertam BAS para Genitores (pai e mãe): AmGT, Chesf, </a:t>
          </a:r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Eletrobrás,  letrobras </a:t>
          </a:r>
          <a:r>
            <a:rPr lang="pt-BR" sz="1200" b="1"/>
            <a:t>CGT Eletrosul, Eletronorte, Eletronuclear e  Furnas.</a:t>
          </a:r>
        </a:p>
        <a:p>
          <a:endParaRPr lang="pt-BR" sz="1200" b="1"/>
        </a:p>
        <a:p>
          <a:pPr marL="0" indent="0"/>
          <a:r>
            <a:rPr lang="pt-BR" sz="1600" b="1" baseline="30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 4 Grupo </a:t>
          </a:r>
          <a:r>
            <a:rPr lang="pt-BR" sz="1200" b="1" u="sng" baseline="0"/>
            <a:t>Petrobras</a:t>
          </a:r>
          <a:r>
            <a:rPr lang="pt-BR" sz="1200" b="1" baseline="0"/>
            <a:t> </a:t>
          </a:r>
          <a:r>
            <a:rPr lang="pt-BR" sz="1200" b="1">
              <a:solidFill>
                <a:schemeClr val="dk1"/>
              </a:solidFill>
              <a:latin typeface="+mn-lt"/>
              <a:ea typeface="+mn-ea"/>
              <a:cs typeface="+mn-cs"/>
            </a:rPr>
            <a:t>- informações agregadas das 11 (onze) empresas com empregados próprios e que ofertam BAS: Araucária Nitrogenados S.A - ANSA, Breitener Energética, Breitener Jaraqui, Beitener Tambaqui, Gas Brasiliano, PBio, Petrobras, TBG, Termobahia, Termomacaé, Transpetro.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Ofertam BAS no</a:t>
          </a:r>
          <a:r>
            <a:rPr lang="pt-B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pós emprego: Petrobras, TBG, Termobahia, Transpetro</a:t>
          </a:r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pt-BR" sz="1200">
            <a:effectLst/>
          </a:endParaRPr>
        </a:p>
        <a:p>
          <a:pPr marL="0" indent="0"/>
          <a:endParaRPr lang="pt-BR" sz="1200" b="1"/>
        </a:p>
        <a:p>
          <a:r>
            <a:rPr lang="pt-BR" sz="1200" b="1"/>
            <a:t>  </a:t>
          </a:r>
          <a:r>
            <a:rPr lang="pt-BR" sz="1600" b="1" baseline="30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5 </a:t>
          </a:r>
          <a:r>
            <a:rPr lang="pt-BR" sz="1200" b="1"/>
            <a:t>N/A (Não Aplicável) - Empresas que ofertam BAS na modalidade reembolso não necessariamente controlam os valores gastos pelos empregados com o plano de saúde.</a:t>
          </a:r>
        </a:p>
        <a:p>
          <a:r>
            <a:rPr lang="pt-BR" sz="1200" b="1"/>
            <a:t>                                           O limite de participação da empresa é pactuado previamente e independe do plano contratado pelo empregado. </a:t>
          </a:r>
        </a:p>
        <a:p>
          <a:endParaRPr lang="pt-BR" sz="1200" b="1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&#225;rio%20de%20classe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0.209.7.3/grupos/SE/DEST/CGPOL/7%20-%20Quadro%20de%20Pessoal%20das%20Estatais/Quadro%20de%20Pessoal%20das%20Estata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ador de Pontuação"/>
      <sheetName val="Seu Desempenho"/>
      <sheetName val="Configurações"/>
      <sheetName val="Cálculos"/>
      <sheetName val="Diário de classe1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aut. por empresa"/>
      <sheetName val="Evolução anual"/>
      <sheetName val="Grupo e Setor"/>
      <sheetName val="Consolidado evolução anual"/>
      <sheetName val="Gráficos"/>
      <sheetName val="Evolução anual consolidado"/>
      <sheetName val="Livre Provimento"/>
      <sheetName val="Plan1"/>
      <sheetName val="Plan2"/>
    </sheetNames>
    <sheetDataSet>
      <sheetData sheetId="0">
        <row r="5">
          <cell r="B5" t="str">
            <v>ABGF</v>
          </cell>
          <cell r="C5" t="str">
            <v>Prt. 21/2013-9; Prt. 34/2013-145; Prt. 18/2014-142; Prt. 17/2015-70; Prt. 18/2017 - 71</v>
          </cell>
        </row>
        <row r="6">
          <cell r="B6" t="str">
            <v>AMAZUL</v>
          </cell>
          <cell r="C6" t="str">
            <v>Prt. 24/2013-(2013-1.922; 2014-1.984 e 2015-2.048); Prt. 17/2015-1.737; Prt. 1/2017 (1.887, em 2017 e 1.998, em 2018)</v>
          </cell>
        </row>
        <row r="7">
          <cell r="B7" t="str">
            <v>AmE (MANAUS ENERGIA - MESA)</v>
          </cell>
          <cell r="C7" t="str">
            <v>Prt. 06/05-1337; Prt. 19/2008(*)(2008-2.348; 2009-2.348; 2010-2.348 e 2011-2.348); Prt. 17/2015-2.080;</v>
          </cell>
        </row>
        <row r="8">
          <cell r="B8" t="str">
            <v>BASA</v>
          </cell>
          <cell r="C8" t="str">
            <v>Prt. 149/03-3.100;Prt. 17/2006-3.250; Prt. 13/2012-3.303; Prt. 17/2015-3.257;</v>
          </cell>
        </row>
        <row r="9">
          <cell r="B9" t="str">
            <v>BB</v>
          </cell>
          <cell r="C9" t="str">
            <v>Prt. 612/03-85.000; Prt. 14/2007-87.500; Prt. 25/2007-88.500; Prt. 06/2008-91.000; Prt. 02/2009-94.491; Prt. 10/2009-111.313; Prt. 16/2010-121.935; Prt. 17/2015-115.495; 09/2017 (12.5.2017: 106.659; 1.12.2018: 106.186)</v>
          </cell>
        </row>
        <row r="10">
          <cell r="B10" t="str">
            <v>BB TURISMO</v>
          </cell>
          <cell r="C10" t="str">
            <v>Prt. 11/2006-1.000;Prt. 17/2015-348;</v>
          </cell>
        </row>
        <row r="11">
          <cell r="B11" t="str">
            <v>BB-DTVM</v>
          </cell>
          <cell r="C11" t="str">
            <v>Prt. 387/04-211; Prt. 05/2008-300;Prt. 17/2015-298;</v>
          </cell>
        </row>
        <row r="12">
          <cell r="B12" t="str">
            <v>BNB</v>
          </cell>
          <cell r="C12" t="str">
            <v>Prt. 12/2005-5.895; Prt. 10/2012-6.286; Prt. 03/2013-(2013-6.502; 2014-6.718; 2015-6.934; 2016-7.150); Prt. 43/2013-7.150; Prt. 17/2015-7.150; Prt. 12/2016 - 7.228; Prt. 28/2017 - 7.020</v>
          </cell>
        </row>
        <row r="13">
          <cell r="B13" t="str">
            <v>BNDES (GRUPO)</v>
          </cell>
          <cell r="C13" t="str">
            <v>Prt.145/02-1.721;Prt. 1081/04-2.000; Prt. 19/2007-2.200; Prt. 20/2008-2.490; Prt. 9/2010-2.840; Prt. 16/2011-2.933 ;Prt. 01/2016-2.876; Prt.08/2016 - 2.875; Prt.29/2017</v>
          </cell>
        </row>
        <row r="14">
          <cell r="B14" t="str">
            <v>BV ENERGIA (Bovesa)</v>
          </cell>
          <cell r="C14" t="str">
            <v>Prt. 700/02-228; Prt.235/05-328; Prt. 17/2015-302;</v>
          </cell>
        </row>
        <row r="15">
          <cell r="B15" t="str">
            <v xml:space="preserve">CAIXA </v>
          </cell>
          <cell r="C15" t="str">
            <v>Prt. 663/03-60.323;Prt.1082/04-69.123; Prt. 11/05-73.184; Prt. 08/2007-78.524; Prt. 18/2008-81.624; Prt. 01/2009-81.824; Prt. 07/2009-82.024; Prt. 16/2009-84.224; Prt. 07/2010-87.024; Prt. 26/2011-99.024; Prt. 14/2013-(2013-102.049; 2014-106.899 e 2015-111.922); Prt. 17/2015-97.732; Prt.13/2017 - 93.251; Port 26/2017-90.000; Prt. 30/2017 90.000</v>
          </cell>
        </row>
        <row r="16">
          <cell r="B16" t="str">
            <v>CAIXA SEGURIDADE</v>
          </cell>
          <cell r="C16" t="str">
            <v>Prt. 10/2015-63; Prt. 17/2015-63;</v>
          </cell>
        </row>
        <row r="17">
          <cell r="B17" t="str">
            <v>CASEMG</v>
          </cell>
          <cell r="C17" t="str">
            <v>MP 1.139/2001 - 220; Prt. 17/2015-123; Port. 24/2016 - 133; Port. 34/2017 -130</v>
          </cell>
        </row>
        <row r="18">
          <cell r="B18" t="str">
            <v>CBTU</v>
          </cell>
          <cell r="C18" t="str">
            <v>Prt. 2/2011-4.104; Prt. 28/2012-4.382; Prt. 17/2013-4.427; Prt. 17/2015-4.274; Prt. 06/2016-4.757; Prt. 20/2017 - 4.821; Prt.29/2017 - 4.820</v>
          </cell>
        </row>
        <row r="19">
          <cell r="B19" t="str">
            <v>CDC</v>
          </cell>
          <cell r="C19" t="str">
            <v>Prt. 707/04-138; Prt. 26/2007-178; Prt. 17/2015-157;</v>
          </cell>
        </row>
        <row r="20">
          <cell r="B20" t="str">
            <v>CDP</v>
          </cell>
          <cell r="C20" t="str">
            <v xml:space="preserve">Prt. 707/04-331; Prt. 21/05-384; Prt. 24/2009-(Até 30.06.2011-454; A partir de 01/07/2011-441); Prt. 17/2015-441; Port. 17/2016-490; Prt.08/2016- 490; Prt 29/2017 - 489; </v>
          </cell>
        </row>
        <row r="21">
          <cell r="B21" t="str">
            <v>CDRJ</v>
          </cell>
          <cell r="C21" t="str">
            <v>Prt. 707/04-852; Prt. 18/2007-865; Prt. 10/2010-915; Prt. 17/2015-865; Prt.08/2016 - 865</v>
          </cell>
        </row>
        <row r="22">
          <cell r="B22" t="str">
            <v>CEAGESP</v>
          </cell>
          <cell r="C22" t="str">
            <v>Prt. 837/2003-645;Prt. 17/2015-627;</v>
          </cell>
        </row>
        <row r="23">
          <cell r="B23" t="str">
            <v>CEAL</v>
          </cell>
          <cell r="C23" t="str">
            <v>Prt. 7/2007*-(01/04/2007-1.095; 01/01/2008-1.320; 01.01.2009-1.440; 01/01/2010-1.545); Prt. 17/2015-1.407;</v>
          </cell>
        </row>
        <row r="24">
          <cell r="B24" t="str">
            <v>CEASAMINAS</v>
          </cell>
          <cell r="C24" t="str">
            <v>Prt. 1.139/2001-272; Prt. 17/2015-262;</v>
          </cell>
        </row>
        <row r="25">
          <cell r="B25" t="str">
            <v>CEITEC</v>
          </cell>
          <cell r="C25" t="str">
            <v>Prt. 13/2009-9; Prt. 14/2009-220; Prt. 23/2009-222; Prt. 17/2015-196;</v>
          </cell>
        </row>
        <row r="26">
          <cell r="B26" t="str">
            <v>CEPEL</v>
          </cell>
          <cell r="C26" t="str">
            <v>Prt. 172/2004-570; Prt. 17/2015-423; Prt.08/2016 - 424; Prt 29/2017 - 424; Port. 33/2017 - 416</v>
          </cell>
        </row>
        <row r="27">
          <cell r="B27" t="str">
            <v>CEPISA</v>
          </cell>
          <cell r="C27" t="str">
            <v>Prt. 04/07-1.076; Prt. 19/2008(*) (2008-1.276; 2009-1.276; 2010-1.276 e 2011-1.276); Prt. 22/2009-1993; Prt. 17/2015-1.224;</v>
          </cell>
        </row>
        <row r="28">
          <cell r="B28" t="str">
            <v>CERON</v>
          </cell>
          <cell r="C28" t="str">
            <v>Prt. 16/06*-(2006-585; 2007-712; 2008-888; 2009-1072; 2010-1220; 2011-1307); Prt. 19/2008(*)(2008-788; 2009-972; 2010-1.120 e 2011-1.207); Prt. 17/2015-770;</v>
          </cell>
        </row>
        <row r="29">
          <cell r="B29" t="str">
            <v>CGTEE</v>
          </cell>
          <cell r="C29" t="str">
            <v>Prt. 22/2008-723; Prt. 17/2015-627; Port. 33/2017 - 559; Port. 503/2018 - 473</v>
          </cell>
        </row>
        <row r="30">
          <cell r="B30" t="str">
            <v>CHESF</v>
          </cell>
          <cell r="C30" t="str">
            <v>Prt. 1.139/2001-5.728;Prt. 17/2015-4.706; Prt.08/2016 - 4.705; Prt. 29/2017 - 4.685; Port. 33/2017- 4.444</v>
          </cell>
        </row>
        <row r="31">
          <cell r="B31" t="str">
            <v>CMB</v>
          </cell>
          <cell r="C31" t="str">
            <v>Prt. 26/2008-2.183; Prt. 17/2009-2.449; Prt. 26/2010-2.599; Prt. 25/2011-3.000; Prt. 17/2015-2.759; Prt.08/2016 -2.759; Prt 29/2017 - 2.757; Prt 504/2018 - 2.426</v>
          </cell>
        </row>
        <row r="32">
          <cell r="B32" t="str">
            <v>COBRA/BBTS</v>
          </cell>
          <cell r="C32" t="str">
            <v>Prt. 07/2008-695; Prt. 27/2008-1.500; Prt. 17/2010-3.700; Prt. 7/2012-3.150; Prt. 8/2015-3.975; Prt. 17/2015-3.975;</v>
          </cell>
        </row>
        <row r="33">
          <cell r="B33" t="str">
            <v>CODEBA</v>
          </cell>
          <cell r="C33" t="str">
            <v>Prt. 707/2004-286; Prt. 17/2015-314; Prt.08/2016 - 314; Prt 29/2017 - 310</v>
          </cell>
        </row>
        <row r="34">
          <cell r="B34" t="str">
            <v>CODERN</v>
          </cell>
          <cell r="C34" t="str">
            <v>Prt.145/02-240;Prt. 707/2004-348; Prt. 17/2015-328; Prt.08/2016 - 328</v>
          </cell>
        </row>
        <row r="35">
          <cell r="B35" t="str">
            <v>CODESA</v>
          </cell>
          <cell r="C35" t="str">
            <v>Prt.145/02-283;Prt. 707/2004-470 ; Prt. 17/2015-336; Prt.08/2016 - 336; Prt 29/2017 - 336</v>
          </cell>
        </row>
        <row r="36">
          <cell r="B36" t="str">
            <v>CODESP</v>
          </cell>
          <cell r="C36" t="str">
            <v>Prt. 707/04-1.322;Prt.21/05-1.432; Prt.01/2007-1.675; Prt. 17/2015-1.588; Prt.08/2016 - 1.588; Prt. 29/2017 - 1.587</v>
          </cell>
        </row>
        <row r="37">
          <cell r="B37" t="str">
            <v>CODEVASF</v>
          </cell>
          <cell r="C37" t="str">
            <v>Prt. 30/2011-1.679; Prt. 31/2011-1.709; Prt. 19/2012-1.864; Prt. 17/2015-1.773; Prt.08/2016 - 1.773</v>
          </cell>
        </row>
        <row r="38">
          <cell r="B38" t="str">
            <v>CODOMAR</v>
          </cell>
          <cell r="C38" t="str">
            <v>Prt. 02/2006-22; Prt. 17/2015-19;</v>
          </cell>
        </row>
        <row r="39">
          <cell r="B39" t="str">
            <v>CONAB</v>
          </cell>
          <cell r="C39" t="str">
            <v>Prt.34/02-1.934;Prt. 765/02-2.596; Prt.53/04-3.263; Prt. 14/06(*)-(01/10/06-3.363; 01/01/07-3.563; 01/02/07-3.763; 01/03/07-3.963; 01/04/07-4.163; 01/06/07-4.442); Prt. 21/2009(*)(01/10/2009-4.542; 01/10/2010-4.642; 01/02/2010-4.742; 01/03/2010-4.842; 01/04/2010-4.942; 01/05/2010-5.076);  Prt. 17/2015-5.045; Prt.08/2016 - 5.045; Prt. 25 25/10/2017 - 4.032</v>
          </cell>
        </row>
        <row r="40">
          <cell r="B40" t="str">
            <v>CPRM</v>
          </cell>
          <cell r="C40" t="str">
            <v xml:space="preserve">Prt. 16/2008* (31/12/2008-1.305; 31/12/2009-1.429); Prt. 04/2010*-(01/01/2010-1.579 e 01/01/2011-1.689); Prt. 26/2012-1.837; Prt. 17/2015-1818; Prt.08/2016- 1.818; Prt 29/2017 - 1.817;  Prt. 3057/2018 - 1752; </v>
          </cell>
        </row>
        <row r="41">
          <cell r="B41" t="str">
            <v>DATAPREV</v>
          </cell>
          <cell r="C41" t="str">
            <v>Prt. 18/2009-3.500; Prt. 01/2010*-(3.792 até 31/12/2011 e 3.542 a partir de 01/01/2012); Prt. 23/2012-3.800; Prt. 15/2013-4.100; Prt. 17/2015-3.865; Prt08/2016 - 3.865; Prt. 502/2018 - 3.795</v>
          </cell>
        </row>
        <row r="42">
          <cell r="B42" t="str">
            <v>EBC</v>
          </cell>
          <cell r="C42" t="str">
            <v>Prt. 24/2007-56; Prt. 21/2008-1.629; Prt. 3/2012-2.529; Prt. 17/2015-2.529; Prt. 11/2016-2.615; Prt.08/2016 - 2.615; Prt. 29/2017 - 2.607</v>
          </cell>
        </row>
        <row r="43">
          <cell r="B43" t="str">
            <v>EBC</v>
          </cell>
        </row>
        <row r="44">
          <cell r="B44" t="str">
            <v>EBSERH - SEDE</v>
          </cell>
          <cell r="C44" t="str">
            <v>UF</v>
          </cell>
        </row>
        <row r="45">
          <cell r="B45" t="str">
            <v>EBSERH - H.Clínicas - UFMG</v>
          </cell>
          <cell r="C45" t="str">
            <v>Prt. 03/2014-3.368;Prt. 19/2017</v>
          </cell>
        </row>
        <row r="46">
          <cell r="B46" t="str">
            <v>EBSERH - H.Materninade-Escola Assis Chateaubriand UFCE</v>
          </cell>
          <cell r="C46" t="str">
            <v xml:space="preserve">Prt. 38/2013-1.789; </v>
          </cell>
        </row>
        <row r="47">
          <cell r="B47" t="str">
            <v>EBSERH - HC-UFGO</v>
          </cell>
          <cell r="C47" t="str">
            <v xml:space="preserve">Prt. 01/2015-1.674; </v>
          </cell>
        </row>
        <row r="48">
          <cell r="B48" t="str">
            <v>EBSERH - HC-UFPR</v>
          </cell>
          <cell r="C48" t="str">
            <v>Prt. 24/2014-3.565;</v>
          </cell>
        </row>
        <row r="49">
          <cell r="B49" t="str">
            <v>EBSERH - HDT-UFTO</v>
          </cell>
          <cell r="C49" t="str">
            <v xml:space="preserve">Prt. 03/2015-338; </v>
          </cell>
        </row>
        <row r="50">
          <cell r="B50" t="str">
            <v>EBSERH - HE - UFSCar</v>
          </cell>
          <cell r="C50" t="str">
            <v xml:space="preserve">Prt. 22/2014-392; </v>
          </cell>
        </row>
        <row r="51">
          <cell r="B51" t="str">
            <v>EBSERH - HE-UFPelotas</v>
          </cell>
          <cell r="C51" t="str">
            <v xml:space="preserve">Prt. 26/2014-1.336; </v>
          </cell>
        </row>
        <row r="52">
          <cell r="B52" t="str">
            <v>EBSERH - HU - Dr. Washington Antônio de Barros - UNIVASF</v>
          </cell>
          <cell r="C52" t="str">
            <v>Prt. 04/2014-757;</v>
          </cell>
        </row>
        <row r="53">
          <cell r="B53" t="str">
            <v>EBSERH - HU Alcides Carneiro/UFCG</v>
          </cell>
          <cell r="C53" t="str">
            <v>Prt. 20/2016 - 949</v>
          </cell>
        </row>
        <row r="54">
          <cell r="B54" t="str">
            <v>EBSERH - HU BRASILIA</v>
          </cell>
          <cell r="C54" t="str">
            <v>Prt. 4/2013-2.135; Prt. 30/2016 (alterou QP para 2.486)</v>
          </cell>
        </row>
        <row r="55">
          <cell r="B55" t="str">
            <v xml:space="preserve">EBSERH - HU CASSIANO ANTONIO MORAIS - UFES </v>
          </cell>
          <cell r="C55" t="str">
            <v xml:space="preserve">Prt. 18/2013-1.705; </v>
          </cell>
        </row>
        <row r="56">
          <cell r="B56" t="str">
            <v>EBSERH - HU Lauro Wanderley da UFPB</v>
          </cell>
          <cell r="C56" t="str">
            <v>Prt. 45/2013-2.071;</v>
          </cell>
        </row>
        <row r="57">
          <cell r="B57" t="str">
            <v>EBSERH - HU MARANHÃO</v>
          </cell>
          <cell r="C57" t="str">
            <v>Prt. 10/2013-3.143; Prt. 13/2013-3.502;</v>
          </cell>
        </row>
        <row r="58">
          <cell r="B58" t="str">
            <v>EBSERH - HU Maria Aparecida Pedrossian da UFMS</v>
          </cell>
          <cell r="C58" t="str">
            <v xml:space="preserve">Prt. 46/2013-1.626; </v>
          </cell>
        </row>
        <row r="59">
          <cell r="B59" t="str">
            <v>EBSERH - HU MATERNIDADE ANA BEZERRA - UFRN</v>
          </cell>
          <cell r="C59" t="str">
            <v>Prt. 27/2013-498;</v>
          </cell>
        </row>
        <row r="60">
          <cell r="B60" t="str">
            <v>EBSERH - HU Maternidade Climério de Oliveira da UFBA</v>
          </cell>
          <cell r="C60" t="str">
            <v xml:space="preserve">Prt. 40/2013-975; </v>
          </cell>
        </row>
        <row r="61">
          <cell r="B61" t="str">
            <v>EBSERH - HU MATERNIDADE ESCOLA JANUÁRIO CICCO - UFRN</v>
          </cell>
          <cell r="C61" t="str">
            <v xml:space="preserve">Prt. 29/2013-818; </v>
          </cell>
        </row>
        <row r="62">
          <cell r="B62" t="str">
            <v>EBSERH - HU ONOFRE LOPES - UFRN</v>
          </cell>
          <cell r="C62" t="str">
            <v xml:space="preserve">Prt. 28/2013-1.823; </v>
          </cell>
        </row>
        <row r="63">
          <cell r="B63" t="str">
            <v>EBSERH - HU PIAUÍ</v>
          </cell>
          <cell r="C63" t="str">
            <v xml:space="preserve">*Anexo Prt. 18/2012-1592; Prt. 22/2013-1449; </v>
          </cell>
        </row>
        <row r="64">
          <cell r="B64" t="str">
            <v>EBSERH - HU Prof. Alberto Antunes da UFAL</v>
          </cell>
          <cell r="C64" t="str">
            <v xml:space="preserve">Prt. 05/2014-1.366; </v>
          </cell>
        </row>
        <row r="65">
          <cell r="B65" t="str">
            <v>EBSERH - HU Prof. Edgard Santos da UFBA</v>
          </cell>
          <cell r="C65" t="str">
            <v>Prt. 41/2013-2.773;</v>
          </cell>
        </row>
        <row r="66">
          <cell r="B66" t="str">
            <v>EBSERH - HU TRIÂNG. MINEIRO</v>
          </cell>
          <cell r="C66" t="str">
            <v>Prt. SEST 01/2016 - 1.870</v>
          </cell>
        </row>
        <row r="67">
          <cell r="B67" t="str">
            <v>EBSERH - HU UFPE</v>
          </cell>
          <cell r="C67" t="str">
            <v xml:space="preserve">Prt. 44/2013-2.481; </v>
          </cell>
        </row>
        <row r="68">
          <cell r="B68" t="str">
            <v>EBSERH - HU Walter Cantídio da UFCE</v>
          </cell>
          <cell r="C68" t="str">
            <v xml:space="preserve">Prt. 39/2013-1.759; </v>
          </cell>
        </row>
        <row r="69">
          <cell r="B69" t="str">
            <v>EBSERH - HU/FURG  - Federal Rio Grande - RS</v>
          </cell>
          <cell r="C69" t="str">
            <v xml:space="preserve">Prt. 13/2015-1.500; </v>
          </cell>
        </row>
        <row r="70">
          <cell r="B70" t="str">
            <v>EBSERH - HUGetúlio Vargas - UFAM</v>
          </cell>
          <cell r="C70" t="str">
            <v xml:space="preserve">Prt. 35/2013-919; </v>
          </cell>
        </row>
        <row r="71">
          <cell r="B71" t="str">
            <v>EBSERH - HUJúlio Muller - UFMT</v>
          </cell>
          <cell r="C71" t="str">
            <v xml:space="preserve">Prt. 36/2013-837; </v>
          </cell>
        </row>
        <row r="72">
          <cell r="B72" t="str">
            <v>EBSERH - HUSM - UFSM/RS</v>
          </cell>
          <cell r="C72" t="str">
            <v>Prt. 02/2014-2.036;</v>
          </cell>
        </row>
        <row r="73">
          <cell r="B73" t="str">
            <v>EBSERH - HU-UFJuiz de Fora</v>
          </cell>
          <cell r="C73" t="str">
            <v>Prt. 30/2014-1.924;</v>
          </cell>
        </row>
        <row r="74">
          <cell r="B74" t="str">
            <v>EBSERH - Mat. VFA da UFPR</v>
          </cell>
          <cell r="C74" t="str">
            <v>Prt. 25/2014-541;</v>
          </cell>
        </row>
        <row r="75">
          <cell r="B75" t="str">
            <v>EBSERH - UF SERGIPE</v>
          </cell>
          <cell r="C75" t="str">
            <v>Prt. 33/2013-1.686</v>
          </cell>
        </row>
        <row r="76">
          <cell r="B76" t="str">
            <v>EBSERH - HU Júlio Maria Bandeira de Mello – HUJB/UFCG</v>
          </cell>
          <cell r="C76" t="str">
            <v>Prt. 23/2016 - 423</v>
          </cell>
        </row>
        <row r="77">
          <cell r="B77" t="str">
            <v>EBSERH - HU Gaffrée Guinle – HUGG-UNIRIO</v>
          </cell>
          <cell r="C77" t="str">
            <v xml:space="preserve">Prt. 22/2016 - 1487 </v>
          </cell>
        </row>
        <row r="78">
          <cell r="B78" t="str">
            <v>EBSERH-HUJBB/UFPA</v>
          </cell>
          <cell r="C78" t="str">
            <v>Prt. 14/2016 - 1.665</v>
          </cell>
        </row>
        <row r="79">
          <cell r="B79" t="str">
            <v>EBSERH -HU Bettina Ferro de Souza – HUBFS/UFPA</v>
          </cell>
          <cell r="C79" t="e">
            <v>#N/A</v>
          </cell>
        </row>
        <row r="80">
          <cell r="B80" t="str">
            <v>EBSERH-HU-UFGD</v>
          </cell>
          <cell r="C80" t="str">
            <v>Prt. 32/2013-1.162;</v>
          </cell>
        </row>
        <row r="81">
          <cell r="B81" t="str">
            <v>EBSERH-HRL-UFS</v>
          </cell>
          <cell r="C81" t="str">
            <v>Prt. 28/2016 - 714</v>
          </cell>
        </row>
        <row r="82">
          <cell r="B82" t="str">
            <v>EBSERH-HUAP-UFF/RJ</v>
          </cell>
          <cell r="C82" t="str">
            <v>Prt. 29/2016 -1.762</v>
          </cell>
        </row>
        <row r="83">
          <cell r="B83" t="str">
            <v>EBSERH-HUPEST-UFSC</v>
          </cell>
          <cell r="C83" t="str">
            <v>Prt. 31/2016 -1.861</v>
          </cell>
        </row>
        <row r="84">
          <cell r="B84" t="str">
            <v>EBSERH - TOTAL</v>
          </cell>
          <cell r="C84" t="str">
            <v>TO</v>
          </cell>
        </row>
        <row r="85">
          <cell r="B85" t="str">
            <v>ECT</v>
          </cell>
          <cell r="C85" t="str">
            <v>Prt. 409/04-105.659; 455/05-108.659; Prt. 11/2008-115.576; Prt. 15/2010-117.097; Prt. 15/2012-127.001 (01.07.2012-120.399; 01.01.2013-123.700 e 01.04.2013-127.001); Prt. 17/2015-118.624; Prt08/2016 - 118.624; Prt22/2017 - 112.619; Prt. 29/2017 - 112.619; Port. 32 - 110.000</v>
          </cell>
        </row>
        <row r="86">
          <cell r="B86" t="str">
            <v>ELETROACRE</v>
          </cell>
          <cell r="C86" t="str">
            <v>Prt. 1.139/2001- 265; Prt. 17/2015-265;</v>
          </cell>
        </row>
        <row r="87">
          <cell r="B87" t="str">
            <v>ELETROBRÁS</v>
          </cell>
          <cell r="C87" t="str">
            <v>Prt. 23/2007-1006; Prt. 19-2008(*)(2008-1.056; 2009-1.206; 2010-1.206 e 2011-1.206);Prt. 17/2015-1.206 ;Prt.08/2016 - 1.209; Prt 29/2017 - 1.200; Port 33/2017 - 1.179</v>
          </cell>
        </row>
        <row r="88">
          <cell r="B88" t="str">
            <v>ELETRONORTE</v>
          </cell>
          <cell r="C88" t="str">
            <v>Prt. 909/04-2.706; Prt. 09/2005-3.801; Prt. 4/2011-31.12.2011-3.437; 31.12.2012-3.073; Prt. 17/2015-3.075; Prt. 27/2016-3.350; Prt.08/2016 - 3.351; Prt 29/2017 - 3.336; Port 33/2017 - 3.272</v>
          </cell>
        </row>
        <row r="89">
          <cell r="B89" t="str">
            <v>ELETRONUCLEAR</v>
          </cell>
          <cell r="C89" t="str">
            <v>Prt.388/05-2.300; Prt. 28/2009-2.659; Prt. 17/2015-2.293; Prt.08/2016 - 2.295; Prt. 29/2017 - 2.293; Port. 33/2017 - 2.262</v>
          </cell>
        </row>
        <row r="90">
          <cell r="B90" t="str">
            <v>ELETROSUL</v>
          </cell>
          <cell r="C90" t="str">
            <v>Prt. 163/04-1.329;Prt. 909/04-1.459; Prt. 529/05-1.568; Prt. 19/2006-1.672; Prt. 17/2015-1.672; Prt.08/2016 - 1.682; Prt. 29/2017 - 1.658; Port 33/2017 - 1.634</v>
          </cell>
        </row>
        <row r="91">
          <cell r="B91" t="str">
            <v>EMBRAPA</v>
          </cell>
          <cell r="C91" t="str">
            <v>Prt. 17/2007-8.632; Prt. 25/2009*-(01/03/2010-9.232 e 01/11/2010-9.843); Prt. 21/2011-9.865; Prt. 09/2012-9.875; Prt. 17/2015-9.767; Prt08/2016 - 9.767; Prt 29 /2017 - 9.766</v>
          </cell>
        </row>
        <row r="92">
          <cell r="B92" t="str">
            <v>EMGEA</v>
          </cell>
          <cell r="C92" t="str">
            <v>Prt. 609/2005-90; Prt. 01/2008-100; Prt. 24/2008-110; Prt. 17/2015-104;</v>
          </cell>
        </row>
        <row r="93">
          <cell r="B93" t="str">
            <v>EMGEPRON</v>
          </cell>
          <cell r="C93" t="str">
            <v>Prt. 575/05-2.400; Prt. 11/07-2.800; Prt. 04/2009-3.200; Prt. 23/2013-2.063; Prt. 17/2015-1.768;</v>
          </cell>
        </row>
        <row r="94">
          <cell r="B94" t="str">
            <v>EPE</v>
          </cell>
          <cell r="C94" t="str">
            <v>Prt. 932/2004-311; Prt. 24/2011-338 a partir de 1.1.2012; Prt. 17/2015-331;</v>
          </cell>
        </row>
        <row r="95">
          <cell r="B95" t="str">
            <v>EPL (ETAV)</v>
          </cell>
          <cell r="C95" t="str">
            <v>Prt. 16/2012-45; Prt. 20/2012-54; Prt. 22/2012-151; Prt. 30/2013-190; Prt. 17/2015-160; Prt.16/2016 -143;</v>
          </cell>
        </row>
        <row r="96">
          <cell r="B96" t="str">
            <v>FINEP</v>
          </cell>
          <cell r="C96" t="str">
            <v>Prt. 22/2007-619; Prt. 29/2009-642; Prt. 22/2011-754; Prt. 12/2012-794; Prt. 17/2015-749;</v>
          </cell>
        </row>
        <row r="97">
          <cell r="B97" t="str">
            <v>FURNAS</v>
          </cell>
          <cell r="C97" t="str">
            <v>Prt. 909/04-4.613; Prt. 5/2006-5.135; Prt. 3/2011- até 31.12.2011-4.347; até 31/12/2012-4.021; a partir de 01.01.2013-4.175; Prt. 17/2015-3.499; Prt08/2016 - 3.508; Prt. 29/2017 - 3.505; Pot. 33/2017 - 3.367</v>
          </cell>
        </row>
        <row r="98">
          <cell r="B98" t="str">
            <v>GHC (Conceição)</v>
          </cell>
          <cell r="C98" t="str">
            <v>Prt. 19/05-6.047; Prt. 08/05-6.685; Prt. 21/2007-7.385; Prt. 11/2010-7.444; Prt. 4/2012-7.643; Prt. 24/2012-8.027; Prt. 16/2014-8.712; Prt. 17/2015-8.712; Prt 32/2016 8.875</v>
          </cell>
        </row>
        <row r="99">
          <cell r="B99" t="str">
            <v>HCPA</v>
          </cell>
          <cell r="C99" t="str">
            <v>Prt. 04/06-4073; Prt. 12/06-4.213; Prt. 13/07-4.263; Prt. 12/2008-4.452; Prt. 19/2009-4.638; Prt. 05/2010-4.703; Prt. 18/2010-4.731; Prt. 6/2011-5.435; Prt. 14/2011-5.515; Prt. 27/2011-6.278; Prt. 5/2013-6.396; Prt. 17/2015-6.396;</v>
          </cell>
        </row>
        <row r="100">
          <cell r="B100" t="str">
            <v>HEMOBRÁS</v>
          </cell>
          <cell r="C100" t="str">
            <v>Prt. 01/06-55; Prt. 15/2007-362; Prt. 17/2015-219;</v>
          </cell>
        </row>
        <row r="101">
          <cell r="B101" t="str">
            <v>IMBEL</v>
          </cell>
          <cell r="C101" t="str">
            <v>Prt.1046/04-2.038; Prt.07/2006-2.232; Prt. 17/2015-2.195 ; Prt08/2016 - 2.195; Prt. 29/2017 - 2.193</v>
          </cell>
        </row>
        <row r="102">
          <cell r="B102" t="str">
            <v>INB</v>
          </cell>
          <cell r="C102" t="str">
            <v>Prt. 207/04-980*; Prt. 12/2009-1.420; Prt. 15/2011-1.463; Prt. 17/2015-1.395; Prt08/2016 - 1.396 -  Prt11/2017 - 1.371; Prt. 29/2017 - 1.372</v>
          </cell>
        </row>
        <row r="103">
          <cell r="B103" t="str">
            <v>INFRAERO</v>
          </cell>
          <cell r="C103" t="str">
            <v>Prt. 528/05-9.813*(31.12.2005-9.650)(30.06.2006-9.740)(01.07.2006-9.813)Prt. 6/2006-(30/06/06-10.105)(31/12/06-10.398)(30/06/07-10.691)(31/12/07-10.984)(30/06/08-11.277)(A partir de 31/12/08-11.570)Prt. 10/2006(*): (30.06.2006-12.105) (31.12.2006-12.398) (30.06.2007-12.691) (31.12.2007-12.984) (30.06.2008-13.277) (30.12.2008-13.570); Prt. 5/2011- 01/01/2011-14.220; 30/06/2011-14.770; 01/01/2012-15.320; 30/06/2012-16.000; Prt. 17/2015-12.264; Prt08/2016 - 12.265; Prt. 8/2017 - 10.880; Prt. 29/2017 - 10.862</v>
          </cell>
        </row>
        <row r="104">
          <cell r="B104" t="str">
            <v>NUCLEP</v>
          </cell>
          <cell r="C104" t="str">
            <v>Prt.20/05-598; Prt. 08/2008-629; Prt.11/2009-631; Prt. 26/2009-791; Prt. 14/2010-904; Prt. 28/2011-1.016; Prt. 8/2013-1.089; Prt. 17/2015-1.071; Prt. 29/2017 - 1.071</v>
          </cell>
        </row>
        <row r="105">
          <cell r="B105" t="str">
            <v>PETROBRAS (GRUPO)</v>
          </cell>
          <cell r="C105" t="str">
            <v xml:space="preserve">Prt. 206/2004;  </v>
          </cell>
        </row>
        <row r="106">
          <cell r="B106" t="str">
            <v>PPSA</v>
          </cell>
          <cell r="C106" t="str">
            <v>Prt. 01/2014-14; Prt. 14/2014-30; Prt. 17/2015-30; Prt.03/2016-45; Prt. 31 /2017 - 30</v>
          </cell>
        </row>
        <row r="107">
          <cell r="B107" t="str">
            <v>SERPRO</v>
          </cell>
          <cell r="C107" t="str">
            <v>Prt. 23/2008-11.575; Prt. 17/2015-10.794; Prt08/2016 - 10.794; Prt. 12/2017 - 9.964; Prt. 29/2017 - 9.952</v>
          </cell>
        </row>
        <row r="108">
          <cell r="B108" t="str">
            <v>SERPRO</v>
          </cell>
        </row>
        <row r="109">
          <cell r="B109" t="str">
            <v>TELEBRÁS</v>
          </cell>
          <cell r="C109" t="str">
            <v>Prt. 1.139/2001-367; Prt. 17/2015-367; Prt. 14/2017 - 490</v>
          </cell>
        </row>
        <row r="110">
          <cell r="B110" t="str">
            <v>TELEBRÁS</v>
          </cell>
        </row>
        <row r="111">
          <cell r="B111" t="str">
            <v>TRENSURB</v>
          </cell>
          <cell r="C111" t="str">
            <v>Prt. 20/2014-1.059; Prt. 17/2015-1.054; Prt08/2016 - 1.054; Prt. 7/2017 - 1.113</v>
          </cell>
        </row>
        <row r="112">
          <cell r="B112" t="str">
            <v>TRENSURB</v>
          </cell>
        </row>
        <row r="113">
          <cell r="B113" t="str">
            <v>TRENSURB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74"/>
  <sheetViews>
    <sheetView tabSelected="1" topLeftCell="A5" workbookViewId="0">
      <selection activeCell="F75" sqref="F75"/>
    </sheetView>
  </sheetViews>
  <sheetFormatPr baseColWidth="10" defaultColWidth="8.83203125" defaultRowHeight="15" x14ac:dyDescent="0.2"/>
  <cols>
    <col min="1" max="1" width="2.6640625" bestFit="1" customWidth="1"/>
    <col min="2" max="2" width="17.5" bestFit="1" customWidth="1"/>
    <col min="3" max="3" width="12.5" bestFit="1" customWidth="1"/>
    <col min="4" max="4" width="14.83203125" bestFit="1" customWidth="1"/>
    <col min="5" max="5" width="16" customWidth="1"/>
    <col min="6" max="7" width="12.5" bestFit="1" customWidth="1"/>
    <col min="9" max="9" width="11.6640625" bestFit="1" customWidth="1"/>
  </cols>
  <sheetData>
    <row r="2" spans="1:7" ht="62" x14ac:dyDescent="0.2">
      <c r="A2" s="20" t="s">
        <v>41</v>
      </c>
      <c r="B2" s="21" t="s">
        <v>0</v>
      </c>
      <c r="C2" s="15" t="s">
        <v>1</v>
      </c>
      <c r="D2" s="14" t="s">
        <v>44</v>
      </c>
      <c r="E2" s="12" t="s">
        <v>59</v>
      </c>
      <c r="F2" s="12" t="s">
        <v>42</v>
      </c>
      <c r="G2" s="13" t="s">
        <v>43</v>
      </c>
    </row>
    <row r="3" spans="1:7" ht="16" x14ac:dyDescent="0.2">
      <c r="A3" s="1"/>
      <c r="B3" s="22"/>
      <c r="C3" s="18" t="s">
        <v>2</v>
      </c>
      <c r="D3" s="16" t="s">
        <v>48</v>
      </c>
      <c r="E3" s="16" t="s">
        <v>45</v>
      </c>
      <c r="F3" s="16" t="s">
        <v>46</v>
      </c>
      <c r="G3" s="17" t="s">
        <v>47</v>
      </c>
    </row>
    <row r="4" spans="1:7" ht="19" x14ac:dyDescent="0.2">
      <c r="A4" s="2">
        <v>1</v>
      </c>
      <c r="B4" s="3" t="s">
        <v>3</v>
      </c>
      <c r="C4" s="6" t="s">
        <v>49</v>
      </c>
      <c r="D4" s="5">
        <v>135408.63</v>
      </c>
      <c r="E4" s="4">
        <v>26</v>
      </c>
      <c r="F4" s="4">
        <v>18</v>
      </c>
      <c r="G4" s="4">
        <f>E4+F4</f>
        <v>44</v>
      </c>
    </row>
    <row r="5" spans="1:7" x14ac:dyDescent="0.2">
      <c r="A5" s="2">
        <v>2</v>
      </c>
      <c r="B5" s="7" t="s">
        <v>4</v>
      </c>
      <c r="C5" s="6">
        <v>0.73</v>
      </c>
      <c r="D5" s="5">
        <v>14909149.58</v>
      </c>
      <c r="E5" s="8">
        <v>2285</v>
      </c>
      <c r="F5" s="8">
        <v>2317</v>
      </c>
      <c r="G5" s="4">
        <f>E5+F5</f>
        <v>4602</v>
      </c>
    </row>
    <row r="6" spans="1:7" ht="19" x14ac:dyDescent="0.2">
      <c r="A6" s="2">
        <v>3</v>
      </c>
      <c r="B6" s="7" t="s">
        <v>5</v>
      </c>
      <c r="C6" s="6" t="s">
        <v>49</v>
      </c>
      <c r="D6" s="5">
        <v>25566819.199999999</v>
      </c>
      <c r="E6" s="8">
        <v>2187</v>
      </c>
      <c r="F6" s="8">
        <v>2464</v>
      </c>
      <c r="G6" s="4">
        <f>E6+F6</f>
        <v>4651</v>
      </c>
    </row>
    <row r="7" spans="1:7" x14ac:dyDescent="0.2">
      <c r="A7" s="2">
        <v>4</v>
      </c>
      <c r="B7" s="7" t="s">
        <v>50</v>
      </c>
      <c r="C7" s="6">
        <v>0.57830357040496994</v>
      </c>
      <c r="D7" s="5">
        <v>2006290446.5900002</v>
      </c>
      <c r="E7" s="8">
        <v>200035</v>
      </c>
      <c r="F7" s="8">
        <v>220609</v>
      </c>
      <c r="G7" s="4">
        <f>E7+F7</f>
        <v>420644</v>
      </c>
    </row>
    <row r="8" spans="1:7" x14ac:dyDescent="0.2">
      <c r="A8" s="2">
        <v>5</v>
      </c>
      <c r="B8" s="7" t="s">
        <v>6</v>
      </c>
      <c r="C8" s="6">
        <v>0.49969043314550027</v>
      </c>
      <c r="D8" s="5">
        <v>87645812.900000006</v>
      </c>
      <c r="E8" s="8">
        <v>11550</v>
      </c>
      <c r="F8" s="8">
        <v>25195</v>
      </c>
      <c r="G8" s="4">
        <f>E8+F8</f>
        <v>36745</v>
      </c>
    </row>
    <row r="9" spans="1:7" x14ac:dyDescent="0.2">
      <c r="A9" s="2">
        <v>6</v>
      </c>
      <c r="B9" s="7" t="s">
        <v>51</v>
      </c>
      <c r="C9" s="6">
        <v>1</v>
      </c>
      <c r="D9" s="5">
        <v>177326016.26000002</v>
      </c>
      <c r="E9" s="8">
        <v>4219</v>
      </c>
      <c r="F9" s="8">
        <v>5815</v>
      </c>
      <c r="G9" s="4">
        <f>E9+F9</f>
        <v>10034</v>
      </c>
    </row>
    <row r="10" spans="1:7" x14ac:dyDescent="0.2">
      <c r="A10" s="2">
        <v>7</v>
      </c>
      <c r="B10" s="7" t="s">
        <v>52</v>
      </c>
      <c r="C10" s="6">
        <v>0.76536167837594316</v>
      </c>
      <c r="D10" s="5">
        <v>1483580772.3999999</v>
      </c>
      <c r="E10" s="8">
        <v>118067</v>
      </c>
      <c r="F10" s="8">
        <v>166499</v>
      </c>
      <c r="G10" s="4">
        <f>E10+F10</f>
        <v>284566</v>
      </c>
    </row>
    <row r="11" spans="1:7" ht="19" x14ac:dyDescent="0.2">
      <c r="A11" s="2">
        <v>8</v>
      </c>
      <c r="B11" s="7" t="s">
        <v>7</v>
      </c>
      <c r="C11" s="6" t="s">
        <v>49</v>
      </c>
      <c r="D11" s="5">
        <v>22377690</v>
      </c>
      <c r="E11" s="8">
        <v>3479</v>
      </c>
      <c r="F11" s="8">
        <v>3732</v>
      </c>
      <c r="G11" s="4">
        <f>E11+F11</f>
        <v>7211</v>
      </c>
    </row>
    <row r="12" spans="1:7" x14ac:dyDescent="0.2">
      <c r="A12" s="2">
        <v>9</v>
      </c>
      <c r="B12" s="7" t="s">
        <v>8</v>
      </c>
      <c r="C12" s="6">
        <v>0.90526697720414251</v>
      </c>
      <c r="D12" s="5">
        <v>1471742.74</v>
      </c>
      <c r="E12" s="8">
        <v>119</v>
      </c>
      <c r="F12" s="8">
        <v>151</v>
      </c>
      <c r="G12" s="4">
        <f>E12+F12</f>
        <v>270</v>
      </c>
    </row>
    <row r="13" spans="1:7" x14ac:dyDescent="0.2">
      <c r="A13" s="2">
        <v>10</v>
      </c>
      <c r="B13" s="7" t="s">
        <v>9</v>
      </c>
      <c r="C13" s="6">
        <v>0.69374238652017772</v>
      </c>
      <c r="D13" s="5">
        <v>3865629.66</v>
      </c>
      <c r="E13" s="8">
        <v>400</v>
      </c>
      <c r="F13" s="8">
        <v>752</v>
      </c>
      <c r="G13" s="4">
        <f>E13+F13</f>
        <v>1152</v>
      </c>
    </row>
    <row r="14" spans="1:7" x14ac:dyDescent="0.2">
      <c r="A14" s="2">
        <v>11</v>
      </c>
      <c r="B14" s="7" t="s">
        <v>10</v>
      </c>
      <c r="C14" s="6">
        <v>0.7964732597672054</v>
      </c>
      <c r="D14" s="5">
        <v>22795472.68</v>
      </c>
      <c r="E14" s="8">
        <v>780</v>
      </c>
      <c r="F14" s="8">
        <v>1186</v>
      </c>
      <c r="G14" s="4">
        <f>E14+F14</f>
        <v>1966</v>
      </c>
    </row>
    <row r="15" spans="1:7" x14ac:dyDescent="0.2">
      <c r="A15" s="2">
        <v>12</v>
      </c>
      <c r="B15" s="7" t="s">
        <v>53</v>
      </c>
      <c r="C15" s="6">
        <v>0.94410056087303129</v>
      </c>
      <c r="D15" s="5">
        <v>14321015.939999999</v>
      </c>
      <c r="E15" s="8">
        <v>625</v>
      </c>
      <c r="F15" s="8">
        <v>824</v>
      </c>
      <c r="G15" s="4">
        <f>E15+F15</f>
        <v>1449</v>
      </c>
    </row>
    <row r="16" spans="1:7" ht="19" x14ac:dyDescent="0.2">
      <c r="A16" s="2">
        <v>13</v>
      </c>
      <c r="B16" s="7" t="s">
        <v>11</v>
      </c>
      <c r="C16" s="6" t="s">
        <v>49</v>
      </c>
      <c r="D16" s="5">
        <v>632171.75</v>
      </c>
      <c r="E16" s="8">
        <v>139</v>
      </c>
      <c r="F16" s="8">
        <v>213</v>
      </c>
      <c r="G16" s="4">
        <f>E16+F16</f>
        <v>352</v>
      </c>
    </row>
    <row r="17" spans="1:12" x14ac:dyDescent="0.2">
      <c r="A17" s="2">
        <v>14</v>
      </c>
      <c r="B17" s="7" t="s">
        <v>12</v>
      </c>
      <c r="C17" s="6">
        <v>0.4303222580291402</v>
      </c>
      <c r="D17" s="5">
        <v>975812.23</v>
      </c>
      <c r="E17" s="8">
        <v>153</v>
      </c>
      <c r="F17" s="8">
        <v>203</v>
      </c>
      <c r="G17" s="4">
        <f>E17+F17</f>
        <v>356</v>
      </c>
    </row>
    <row r="18" spans="1:12" x14ac:dyDescent="0.2">
      <c r="A18" s="2">
        <v>15</v>
      </c>
      <c r="B18" s="7" t="s">
        <v>13</v>
      </c>
      <c r="C18" s="6">
        <v>0.76857611102318235</v>
      </c>
      <c r="D18" s="5">
        <v>26400609.949999999</v>
      </c>
      <c r="E18" s="8">
        <v>1917</v>
      </c>
      <c r="F18" s="8">
        <v>2885</v>
      </c>
      <c r="G18" s="4">
        <f>E18+F18</f>
        <v>4802</v>
      </c>
    </row>
    <row r="19" spans="1:12" x14ac:dyDescent="0.2">
      <c r="A19" s="2">
        <v>16</v>
      </c>
      <c r="B19" s="7" t="s">
        <v>54</v>
      </c>
      <c r="C19" s="6">
        <v>0.89727841013178655</v>
      </c>
      <c r="D19" s="5">
        <v>17308890.039999999</v>
      </c>
      <c r="E19" s="8">
        <v>623</v>
      </c>
      <c r="F19" s="8">
        <v>827</v>
      </c>
      <c r="G19" s="4">
        <f>E19+F19</f>
        <v>1450</v>
      </c>
    </row>
    <row r="20" spans="1:12" x14ac:dyDescent="0.2">
      <c r="A20" s="2">
        <v>17</v>
      </c>
      <c r="B20" s="7" t="s">
        <v>14</v>
      </c>
      <c r="C20" s="6">
        <v>0.86323488815913074</v>
      </c>
      <c r="D20" s="5">
        <v>2553319.9700000002</v>
      </c>
      <c r="E20" s="8">
        <v>242</v>
      </c>
      <c r="F20" s="8">
        <v>399</v>
      </c>
      <c r="G20" s="4">
        <f>E20+F20</f>
        <v>641</v>
      </c>
    </row>
    <row r="21" spans="1:12" x14ac:dyDescent="0.2">
      <c r="A21" s="2">
        <v>18</v>
      </c>
      <c r="B21" s="7" t="s">
        <v>15</v>
      </c>
      <c r="C21" s="6">
        <v>0.91409783031213798</v>
      </c>
      <c r="D21" s="5">
        <v>5672313.1600000001</v>
      </c>
      <c r="E21" s="8">
        <v>377</v>
      </c>
      <c r="F21" s="8">
        <v>614</v>
      </c>
      <c r="G21" s="4">
        <f>E21+F21</f>
        <v>991</v>
      </c>
    </row>
    <row r="22" spans="1:12" x14ac:dyDescent="0.2">
      <c r="A22" s="2">
        <v>19</v>
      </c>
      <c r="B22" s="7" t="s">
        <v>16</v>
      </c>
      <c r="C22" s="6">
        <v>0.35349497993999091</v>
      </c>
      <c r="D22" s="5">
        <v>14360725.26</v>
      </c>
      <c r="E22" s="8">
        <v>2883</v>
      </c>
      <c r="F22" s="8">
        <v>2859</v>
      </c>
      <c r="G22" s="4">
        <f>E22+F22</f>
        <v>5742</v>
      </c>
    </row>
    <row r="23" spans="1:12" x14ac:dyDescent="0.2">
      <c r="A23" s="2">
        <v>20</v>
      </c>
      <c r="B23" s="7" t="s">
        <v>17</v>
      </c>
      <c r="C23" s="6">
        <v>0.38172588842551974</v>
      </c>
      <c r="D23" s="5">
        <v>10511833.689999999</v>
      </c>
      <c r="E23" s="8">
        <v>1199</v>
      </c>
      <c r="F23" s="8">
        <v>1612</v>
      </c>
      <c r="G23" s="4">
        <f>E23+F23</f>
        <v>2811</v>
      </c>
    </row>
    <row r="24" spans="1:12" x14ac:dyDescent="0.2">
      <c r="A24" s="2">
        <v>21</v>
      </c>
      <c r="B24" s="7" t="s">
        <v>18</v>
      </c>
      <c r="C24" s="6">
        <v>0.85196326312232595</v>
      </c>
      <c r="D24" s="5">
        <v>55192611.159999996</v>
      </c>
      <c r="E24" s="8">
        <v>3751</v>
      </c>
      <c r="F24" s="8">
        <v>4813</v>
      </c>
      <c r="G24" s="4">
        <f>E24+F24</f>
        <v>8564</v>
      </c>
    </row>
    <row r="25" spans="1:12" x14ac:dyDescent="0.2">
      <c r="A25" s="2">
        <v>22</v>
      </c>
      <c r="B25" s="7" t="s">
        <v>19</v>
      </c>
      <c r="C25" s="6">
        <v>0.57242459034931314</v>
      </c>
      <c r="D25" s="5">
        <v>19796500.629999999</v>
      </c>
      <c r="E25" s="8">
        <v>1448</v>
      </c>
      <c r="F25" s="8">
        <v>1880</v>
      </c>
      <c r="G25" s="4">
        <f>E25+F25</f>
        <v>3328</v>
      </c>
    </row>
    <row r="26" spans="1:12" x14ac:dyDescent="0.2">
      <c r="A26" s="2">
        <v>23</v>
      </c>
      <c r="B26" s="7" t="s">
        <v>35</v>
      </c>
      <c r="C26" s="6">
        <v>0.31682267711442724</v>
      </c>
      <c r="D26" s="5">
        <v>9882594.1300000008</v>
      </c>
      <c r="E26" s="8">
        <v>2451</v>
      </c>
      <c r="F26" s="8">
        <v>2240</v>
      </c>
      <c r="G26" s="4">
        <f>E26+F26</f>
        <v>4691</v>
      </c>
    </row>
    <row r="27" spans="1:12" ht="19" x14ac:dyDescent="0.2">
      <c r="A27" s="2">
        <v>24</v>
      </c>
      <c r="B27" s="7" t="s">
        <v>20</v>
      </c>
      <c r="C27" s="6" t="s">
        <v>49</v>
      </c>
      <c r="D27" s="5">
        <v>20629750.120000001</v>
      </c>
      <c r="E27" s="8">
        <v>1490</v>
      </c>
      <c r="F27" s="8">
        <v>1614</v>
      </c>
      <c r="G27" s="4">
        <f>E27+F27</f>
        <v>3104</v>
      </c>
      <c r="I27" s="23"/>
      <c r="J27" s="23"/>
      <c r="K27" s="23"/>
      <c r="L27" s="23"/>
    </row>
    <row r="28" spans="1:12" ht="19" x14ac:dyDescent="0.2">
      <c r="A28" s="2">
        <v>25</v>
      </c>
      <c r="B28" s="7" t="s">
        <v>21</v>
      </c>
      <c r="C28" s="6" t="s">
        <v>49</v>
      </c>
      <c r="D28" s="5">
        <v>49009802.780000001</v>
      </c>
      <c r="E28" s="8">
        <v>17519</v>
      </c>
      <c r="F28" s="8">
        <v>20432</v>
      </c>
      <c r="G28" s="4">
        <f>E28+F28</f>
        <v>37951</v>
      </c>
      <c r="I28" s="23"/>
      <c r="J28" s="23"/>
      <c r="K28" s="23"/>
      <c r="L28" s="23"/>
    </row>
    <row r="29" spans="1:12" x14ac:dyDescent="0.2">
      <c r="A29" s="2">
        <v>26</v>
      </c>
      <c r="B29" s="7" t="s">
        <v>22</v>
      </c>
      <c r="C29" s="6">
        <v>0.68161874632415642</v>
      </c>
      <c r="D29" s="5">
        <v>1479961177.8900001</v>
      </c>
      <c r="E29" s="8">
        <v>115890</v>
      </c>
      <c r="F29" s="8">
        <v>150085</v>
      </c>
      <c r="G29" s="4">
        <f>E29+F29</f>
        <v>265975</v>
      </c>
      <c r="I29" s="23"/>
      <c r="J29" s="23"/>
      <c r="K29" s="23"/>
      <c r="L29" s="23"/>
    </row>
    <row r="30" spans="1:12" x14ac:dyDescent="0.2">
      <c r="A30" s="2">
        <v>27</v>
      </c>
      <c r="B30" s="7" t="s">
        <v>55</v>
      </c>
      <c r="C30" s="6">
        <v>0.92</v>
      </c>
      <c r="D30" s="5">
        <v>399191336.91000003</v>
      </c>
      <c r="E30" s="8">
        <v>14437</v>
      </c>
      <c r="F30" s="8">
        <v>29386</v>
      </c>
      <c r="G30" s="4">
        <f>E30+F30</f>
        <v>43823</v>
      </c>
      <c r="I30" s="23"/>
      <c r="J30" s="23"/>
      <c r="K30" s="23"/>
      <c r="L30" s="23"/>
    </row>
    <row r="31" spans="1:12" x14ac:dyDescent="0.2">
      <c r="A31" s="2">
        <v>28</v>
      </c>
      <c r="B31" s="7" t="s">
        <v>23</v>
      </c>
      <c r="C31" s="6">
        <v>0.62058724170840696</v>
      </c>
      <c r="D31" s="5">
        <v>109979096.34999999</v>
      </c>
      <c r="E31" s="8">
        <v>9593</v>
      </c>
      <c r="F31" s="8">
        <v>13531</v>
      </c>
      <c r="G31" s="4">
        <f>E31+F31</f>
        <v>23124</v>
      </c>
      <c r="I31" s="23"/>
      <c r="J31" s="23"/>
      <c r="K31" s="23"/>
      <c r="L31" s="23"/>
    </row>
    <row r="32" spans="1:12" ht="19" x14ac:dyDescent="0.2">
      <c r="A32" s="2">
        <v>29</v>
      </c>
      <c r="B32" s="7" t="s">
        <v>36</v>
      </c>
      <c r="C32" s="6" t="s">
        <v>49</v>
      </c>
      <c r="D32" s="5">
        <v>402984.47</v>
      </c>
      <c r="E32" s="8">
        <v>54</v>
      </c>
      <c r="F32" s="8">
        <v>40</v>
      </c>
      <c r="G32" s="4">
        <f>E32+F32</f>
        <v>94</v>
      </c>
      <c r="I32" s="26"/>
      <c r="J32" s="26"/>
      <c r="K32" s="23"/>
      <c r="L32" s="23"/>
    </row>
    <row r="33" spans="1:12" x14ac:dyDescent="0.2">
      <c r="A33" s="2">
        <v>30</v>
      </c>
      <c r="B33" s="7" t="s">
        <v>37</v>
      </c>
      <c r="C33" s="6">
        <v>0.56804334278818414</v>
      </c>
      <c r="D33" s="5">
        <v>2318390.4</v>
      </c>
      <c r="E33" s="8">
        <v>1122</v>
      </c>
      <c r="F33" s="8">
        <v>1190</v>
      </c>
      <c r="G33" s="4">
        <f>E33+F33</f>
        <v>2312</v>
      </c>
      <c r="I33" s="24"/>
      <c r="J33" s="25"/>
      <c r="K33" s="23"/>
      <c r="L33" s="23"/>
    </row>
    <row r="34" spans="1:12" ht="19" x14ac:dyDescent="0.2">
      <c r="A34" s="2">
        <v>31</v>
      </c>
      <c r="B34" s="7" t="s">
        <v>24</v>
      </c>
      <c r="C34" s="6" t="s">
        <v>49</v>
      </c>
      <c r="D34" s="5">
        <v>1570068.29</v>
      </c>
      <c r="E34" s="8">
        <v>245</v>
      </c>
      <c r="F34" s="8">
        <v>243</v>
      </c>
      <c r="G34" s="4">
        <f>E34+F34</f>
        <v>488</v>
      </c>
      <c r="I34" s="24"/>
      <c r="J34" s="25"/>
      <c r="K34" s="23"/>
      <c r="L34" s="23"/>
    </row>
    <row r="35" spans="1:12" ht="19" x14ac:dyDescent="0.2">
      <c r="A35" s="2">
        <v>32</v>
      </c>
      <c r="B35" s="7" t="s">
        <v>25</v>
      </c>
      <c r="C35" s="6" t="s">
        <v>49</v>
      </c>
      <c r="D35" s="5">
        <v>295088</v>
      </c>
      <c r="E35" s="8">
        <v>69</v>
      </c>
      <c r="F35" s="8">
        <v>63</v>
      </c>
      <c r="G35" s="4">
        <f>E35+F35</f>
        <v>132</v>
      </c>
      <c r="I35" s="23"/>
      <c r="J35" s="23"/>
      <c r="K35" s="23"/>
      <c r="L35" s="23"/>
    </row>
    <row r="36" spans="1:12" ht="19" x14ac:dyDescent="0.2">
      <c r="A36" s="2">
        <v>33</v>
      </c>
      <c r="B36" s="7" t="s">
        <v>38</v>
      </c>
      <c r="C36" s="6" t="s">
        <v>49</v>
      </c>
      <c r="D36" s="5">
        <v>9265861.7799999993</v>
      </c>
      <c r="E36" s="8">
        <v>567</v>
      </c>
      <c r="F36" s="11">
        <v>652</v>
      </c>
      <c r="G36" s="4">
        <f>E36+F36</f>
        <v>1219</v>
      </c>
      <c r="I36" s="23"/>
      <c r="J36" s="23"/>
      <c r="K36" s="23"/>
      <c r="L36" s="23"/>
    </row>
    <row r="37" spans="1:12" x14ac:dyDescent="0.2">
      <c r="A37" s="2">
        <v>34</v>
      </c>
      <c r="B37" s="7" t="s">
        <v>26</v>
      </c>
      <c r="C37" s="19" t="s">
        <v>27</v>
      </c>
      <c r="D37" s="19" t="s">
        <v>27</v>
      </c>
      <c r="E37" s="19" t="s">
        <v>27</v>
      </c>
      <c r="F37" s="19" t="s">
        <v>27</v>
      </c>
      <c r="G37" s="19" t="s">
        <v>27</v>
      </c>
      <c r="I37" s="23"/>
      <c r="J37" s="23"/>
      <c r="K37" s="23"/>
      <c r="L37" s="23"/>
    </row>
    <row r="38" spans="1:12" x14ac:dyDescent="0.2">
      <c r="A38" s="2">
        <v>35</v>
      </c>
      <c r="B38" s="7" t="s">
        <v>28</v>
      </c>
      <c r="C38" s="6">
        <v>0.28880980719665372</v>
      </c>
      <c r="D38" s="5">
        <v>10667135.560000001</v>
      </c>
      <c r="E38" s="8">
        <v>4186</v>
      </c>
      <c r="F38" s="8">
        <v>3808</v>
      </c>
      <c r="G38" s="4">
        <f>E38+F38</f>
        <v>7994</v>
      </c>
      <c r="I38" s="23"/>
      <c r="J38" s="23"/>
      <c r="K38" s="23"/>
      <c r="L38" s="23"/>
    </row>
    <row r="39" spans="1:12" ht="19" x14ac:dyDescent="0.2">
      <c r="A39" s="2">
        <v>36</v>
      </c>
      <c r="B39" s="7" t="s">
        <v>29</v>
      </c>
      <c r="C39" s="6" t="s">
        <v>49</v>
      </c>
      <c r="D39" s="5">
        <v>859677.78</v>
      </c>
      <c r="E39" s="8">
        <v>166</v>
      </c>
      <c r="F39" s="8">
        <v>193</v>
      </c>
      <c r="G39" s="4">
        <f>E39+F39</f>
        <v>359</v>
      </c>
      <c r="I39" s="23"/>
      <c r="J39" s="23"/>
      <c r="K39" s="23"/>
      <c r="L39" s="23"/>
    </row>
    <row r="40" spans="1:12" ht="19" x14ac:dyDescent="0.2">
      <c r="A40" s="2">
        <v>37</v>
      </c>
      <c r="B40" s="7" t="s">
        <v>30</v>
      </c>
      <c r="C40" s="6" t="s">
        <v>49</v>
      </c>
      <c r="D40" s="5">
        <v>789812</v>
      </c>
      <c r="E40" s="8">
        <v>296</v>
      </c>
      <c r="F40" s="8">
        <v>204</v>
      </c>
      <c r="G40" s="4">
        <f>E40+F40</f>
        <v>500</v>
      </c>
      <c r="I40" s="23"/>
      <c r="J40" s="23"/>
      <c r="K40" s="23"/>
      <c r="L40" s="23"/>
    </row>
    <row r="41" spans="1:12" x14ac:dyDescent="0.2">
      <c r="A41" s="2">
        <v>38</v>
      </c>
      <c r="B41" s="7" t="s">
        <v>56</v>
      </c>
      <c r="C41" s="6">
        <v>0.83575659651314826</v>
      </c>
      <c r="D41" s="5">
        <v>17165776.91</v>
      </c>
      <c r="E41" s="8">
        <v>1227</v>
      </c>
      <c r="F41" s="8">
        <v>1756</v>
      </c>
      <c r="G41" s="4">
        <f>E41+F41</f>
        <v>2983</v>
      </c>
    </row>
    <row r="42" spans="1:12" x14ac:dyDescent="0.2">
      <c r="A42" s="2">
        <v>39</v>
      </c>
      <c r="B42" s="7" t="s">
        <v>39</v>
      </c>
      <c r="C42" s="6">
        <v>0.91901731674190223</v>
      </c>
      <c r="D42" s="5">
        <v>203098793.58000001</v>
      </c>
      <c r="E42" s="8">
        <v>23412</v>
      </c>
      <c r="F42" s="8">
        <v>33091</v>
      </c>
      <c r="G42" s="4">
        <f>E42+F42</f>
        <v>56503</v>
      </c>
    </row>
    <row r="43" spans="1:12" x14ac:dyDescent="0.2">
      <c r="A43" s="2">
        <v>40</v>
      </c>
      <c r="B43" s="7" t="s">
        <v>31</v>
      </c>
      <c r="C43" s="6">
        <v>0.70114820431896974</v>
      </c>
      <c r="D43" s="5">
        <v>9118852.4199999999</v>
      </c>
      <c r="E43" s="8">
        <v>798</v>
      </c>
      <c r="F43" s="8">
        <v>1641</v>
      </c>
      <c r="G43" s="4">
        <f>E43+F43</f>
        <v>2439</v>
      </c>
    </row>
    <row r="44" spans="1:12" x14ac:dyDescent="0.2">
      <c r="A44" s="2">
        <v>41</v>
      </c>
      <c r="B44" s="7" t="s">
        <v>57</v>
      </c>
      <c r="C44" s="6">
        <v>0.73</v>
      </c>
      <c r="D44" s="5">
        <v>2071406876.75</v>
      </c>
      <c r="E44" s="8">
        <v>112305</v>
      </c>
      <c r="F44" s="8">
        <v>164510</v>
      </c>
      <c r="G44" s="4">
        <f>E44+F44</f>
        <v>276815</v>
      </c>
    </row>
    <row r="45" spans="1:12" ht="19" x14ac:dyDescent="0.2">
      <c r="A45" s="2">
        <v>42</v>
      </c>
      <c r="B45" s="7" t="s">
        <v>32</v>
      </c>
      <c r="C45" s="6" t="s">
        <v>49</v>
      </c>
      <c r="D45" s="5">
        <v>275524.96000000002</v>
      </c>
      <c r="E45" s="8">
        <v>30</v>
      </c>
      <c r="F45" s="8">
        <v>51</v>
      </c>
      <c r="G45" s="4">
        <f>E45+F45</f>
        <v>81</v>
      </c>
    </row>
    <row r="46" spans="1:12" x14ac:dyDescent="0.2">
      <c r="A46" s="2">
        <v>43</v>
      </c>
      <c r="B46" s="7" t="s">
        <v>40</v>
      </c>
      <c r="C46" s="6">
        <v>0.73086343840871903</v>
      </c>
      <c r="D46" s="5">
        <v>218974310.31</v>
      </c>
      <c r="E46" s="8">
        <v>10767</v>
      </c>
      <c r="F46" s="8">
        <v>11774</v>
      </c>
      <c r="G46" s="4">
        <f>E46+F46</f>
        <v>22541</v>
      </c>
    </row>
    <row r="47" spans="1:12" ht="19" x14ac:dyDescent="0.2">
      <c r="A47" s="2">
        <v>44</v>
      </c>
      <c r="B47" s="7" t="s">
        <v>33</v>
      </c>
      <c r="C47" s="6" t="s">
        <v>49</v>
      </c>
      <c r="D47" s="5">
        <v>4463468.95</v>
      </c>
      <c r="E47" s="8">
        <v>304</v>
      </c>
      <c r="F47" s="8">
        <v>358</v>
      </c>
      <c r="G47" s="4">
        <f>E47+F47</f>
        <v>662</v>
      </c>
    </row>
    <row r="48" spans="1:12" x14ac:dyDescent="0.2">
      <c r="A48" s="2">
        <v>45</v>
      </c>
      <c r="B48" s="7" t="s">
        <v>34</v>
      </c>
      <c r="C48" s="6">
        <v>0.44815832204463901</v>
      </c>
      <c r="D48" s="5">
        <v>6858134.6200000001</v>
      </c>
      <c r="E48" s="8">
        <v>1019</v>
      </c>
      <c r="F48" s="8">
        <v>1049</v>
      </c>
      <c r="G48" s="4">
        <f>E48+F48</f>
        <v>2068</v>
      </c>
    </row>
    <row r="49" spans="1:7" ht="19" x14ac:dyDescent="0.2">
      <c r="A49" s="2">
        <v>46</v>
      </c>
      <c r="B49" s="9" t="s">
        <v>58</v>
      </c>
      <c r="C49" s="6" t="s">
        <v>49</v>
      </c>
      <c r="D49" s="5">
        <v>2524837.7000000002</v>
      </c>
      <c r="E49" s="10">
        <v>482</v>
      </c>
      <c r="F49" s="10">
        <v>348</v>
      </c>
      <c r="G49" s="4">
        <f>E49+F49</f>
        <v>830</v>
      </c>
    </row>
    <row r="74" spans="2:2" x14ac:dyDescent="0.2">
      <c r="B74" t="s">
        <v>60</v>
      </c>
    </row>
  </sheetData>
  <mergeCells count="1">
    <mergeCell ref="B2:B3"/>
  </mergeCells>
  <pageMargins left="0.511811024" right="0.511811024" top="0.78740157499999996" bottom="0.78740157499999996" header="0.31496062000000002" footer="0.31496062000000002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BAS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Alves</dc:creator>
  <cp:lastModifiedBy>Juliana Xavier</cp:lastModifiedBy>
  <dcterms:created xsi:type="dcterms:W3CDTF">2021-05-28T17:01:35Z</dcterms:created>
  <dcterms:modified xsi:type="dcterms:W3CDTF">2021-07-15T21:08:51Z</dcterms:modified>
</cp:coreProperties>
</file>