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AF0A06EB-A85A-40A6-90E6-9B2152163B51}" xr6:coauthVersionLast="47" xr6:coauthVersionMax="47" xr10:uidLastSave="{00000000-0000-0000-0000-000000000000}"/>
  <bookViews>
    <workbookView xWindow="-120" yWindow="-120" windowWidth="25440" windowHeight="15390" xr2:uid="{C85A58B6-AF77-4A11-9BB7-43185E688995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Planilha1!$A$2:$I$98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32" i="1"/>
  <c r="D31" i="1"/>
  <c r="G15" i="1"/>
  <c r="F15" i="1"/>
  <c r="E15" i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Giovanna Silva da Anunciação</author>
  </authors>
  <commentList>
    <comment ref="D57" authorId="0" shapeId="0" xr:uid="{CD819CF4-98F6-419E-9365-49CB581C0A53}">
      <text>
        <r>
          <rPr>
            <b/>
            <sz val="9"/>
            <color indexed="81"/>
            <rFont val="Segoe UI"/>
            <family val="2"/>
          </rPr>
          <t>Giovanna Silva da Anunciação:</t>
        </r>
        <r>
          <rPr>
            <sz val="9"/>
            <color indexed="81"/>
            <rFont val="Segoe UI"/>
            <family val="2"/>
          </rPr>
          <t xml:space="preserve">
Na planilha de reajustes salariais x inflação consta a informação de 0,00% de reajuste em 2020</t>
        </r>
      </text>
    </comment>
  </commentList>
</comments>
</file>

<file path=xl/sharedStrings.xml><?xml version="1.0" encoding="utf-8"?>
<sst xmlns="http://schemas.openxmlformats.org/spreadsheetml/2006/main" count="307" uniqueCount="96">
  <si>
    <t>Reajustes (%)</t>
  </si>
  <si>
    <t>Em relação ao IPCA (%)</t>
  </si>
  <si>
    <t>AMAZUL</t>
  </si>
  <si>
    <t>Reajustes Salariais - Negociações Coletivas</t>
  </si>
  <si>
    <t>Empresa</t>
  </si>
  <si>
    <t>ABGF</t>
  </si>
  <si>
    <t>BASA</t>
  </si>
  <si>
    <t>BNB</t>
  </si>
  <si>
    <t>BNDES</t>
  </si>
  <si>
    <t>CAIXA</t>
  </si>
  <si>
    <t>CBTU</t>
  </si>
  <si>
    <t>CDC</t>
  </si>
  <si>
    <t>CDRJ</t>
  </si>
  <si>
    <t>CEAGESP</t>
  </si>
  <si>
    <t>CEASAMINAS</t>
  </si>
  <si>
    <t>CASA DA MOEDA</t>
  </si>
  <si>
    <t>CODEBA</t>
  </si>
  <si>
    <t>CODERN</t>
  </si>
  <si>
    <t>CODESA</t>
  </si>
  <si>
    <t>CODEVASF</t>
  </si>
  <si>
    <t>CONAB</t>
  </si>
  <si>
    <t>CPRM</t>
  </si>
  <si>
    <t>DATAPREV</t>
  </si>
  <si>
    <t>EBC</t>
  </si>
  <si>
    <t>EBSERH</t>
  </si>
  <si>
    <t>ECT</t>
  </si>
  <si>
    <t>ELETROBRAS</t>
  </si>
  <si>
    <t>EMBRAPA</t>
  </si>
  <si>
    <t>EMGEA</t>
  </si>
  <si>
    <t>EMGEPRON</t>
  </si>
  <si>
    <t>EPE</t>
  </si>
  <si>
    <t>EPL</t>
  </si>
  <si>
    <t>FINEP</t>
  </si>
  <si>
    <t>GHC</t>
  </si>
  <si>
    <t>HCPA</t>
  </si>
  <si>
    <t>HEMOBRAS</t>
  </si>
  <si>
    <t>IMBEL</t>
  </si>
  <si>
    <t>INB</t>
  </si>
  <si>
    <t>INFRAERO</t>
  </si>
  <si>
    <t>NUCLEP</t>
  </si>
  <si>
    <t>PETROBRAS</t>
  </si>
  <si>
    <t>PPSA</t>
  </si>
  <si>
    <t>SERPRO</t>
  </si>
  <si>
    <t>TELEBRAS</t>
  </si>
  <si>
    <t>TRENSURB</t>
  </si>
  <si>
    <t>VALEC/GEIPOT</t>
  </si>
  <si>
    <t>VALEC/REDE</t>
  </si>
  <si>
    <t>VALEC/VALEC</t>
  </si>
  <si>
    <t>NAV</t>
  </si>
  <si>
    <t>EVSERH</t>
  </si>
  <si>
    <t>FOME</t>
  </si>
  <si>
    <t>TTRENSURB</t>
  </si>
  <si>
    <t>Em negociação</t>
  </si>
  <si>
    <t>BB</t>
  </si>
  <si>
    <t>A empresa não possui ACT - reajustes somente sob solicitação administrativa</t>
  </si>
  <si>
    <t>Data-base</t>
  </si>
  <si>
    <t>Janeiro</t>
  </si>
  <si>
    <t>Setembro</t>
  </si>
  <si>
    <t>Maio</t>
  </si>
  <si>
    <t>Outubro</t>
  </si>
  <si>
    <t>Junho</t>
  </si>
  <si>
    <t>Junh</t>
  </si>
  <si>
    <t>Julho</t>
  </si>
  <si>
    <t>Novembro</t>
  </si>
  <si>
    <t>Março</t>
  </si>
  <si>
    <t>Agosto</t>
  </si>
  <si>
    <t>Dezembro</t>
  </si>
  <si>
    <t>Abril</t>
  </si>
  <si>
    <t>Observações</t>
  </si>
  <si>
    <t>-</t>
  </si>
  <si>
    <t>4,25% *</t>
  </si>
  <si>
    <t>*</t>
  </si>
  <si>
    <t>CDP</t>
  </si>
  <si>
    <t>4,45% *</t>
  </si>
  <si>
    <t xml:space="preserve">*1º ACT da empresa </t>
  </si>
  <si>
    <t>5,00% **</t>
  </si>
  <si>
    <t>COCESP</t>
  </si>
  <si>
    <t>CODESP (SPA)</t>
  </si>
  <si>
    <t>Reajustes e IPCA</t>
  </si>
  <si>
    <t>Total Acumulado</t>
  </si>
  <si>
    <t>145,28% *</t>
  </si>
  <si>
    <t>*Equivalente a 3,35% de 2017 e 0,88% de 2018.</t>
  </si>
  <si>
    <t>148,60%*</t>
  </si>
  <si>
    <t>102,58%*</t>
  </si>
  <si>
    <t>127,19%*</t>
  </si>
  <si>
    <t>6,94%*</t>
  </si>
  <si>
    <t>10,78%*</t>
  </si>
  <si>
    <t>5,78%*</t>
  </si>
  <si>
    <t>*5,78%, a partir de jan/22, com desistência de dissídio dos 2 períodos anteriores.</t>
  </si>
  <si>
    <t>* 4,25% para 2 datas-base (2019/2020 e 2020/2021)</t>
  </si>
  <si>
    <t>*6,77% para 3 datas-base anteriores frente IPCA acumulado de 11,52%</t>
  </si>
  <si>
    <t>*Reajuste único de 8,00% para 3 datas-base (2015/16/17)</t>
  </si>
  <si>
    <t>Não realizou ACT 2020/2021 (sem reajustes).</t>
  </si>
  <si>
    <t>*Aditivo à CCT 2021/2023 de 6,94% para o período 2021/2022, sendo 50% em jan/2022 e 50%, em mar/2022.</t>
  </si>
  <si>
    <t>*ACT 2021/2022 - 10,78% a partir de jan/2022</t>
  </si>
  <si>
    <t>** ACT Bianual (2021 e 2022) - reajuste de 5% em nov/2021 e 5% em jan/2022.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</si>
</sst>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trike/>
      <sz val="9"/>
      <color theme="1"/>
      <name val="Calibri"/>
      <family val="2"/>
      <scheme val="minor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10" fontId="0" fillId="0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3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0" fontId="0" fillId="0" borderId="3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wrapText="1"/>
    </xf>
    <xf numFmtId="10" fontId="0" fillId="0" borderId="0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0" fillId="0" borderId="3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0" fillId="8" borderId="0" xfId="0" applyFill="1" applyBorder="1"/>
    <xf numFmtId="0" fontId="0" fillId="8" borderId="1" xfId="0" applyFill="1" applyBorder="1"/>
    <xf numFmtId="0" fontId="0" fillId="8" borderId="3" xfId="0" applyFill="1" applyBorder="1"/>
    <xf numFmtId="0" fontId="0" fillId="8" borderId="3" xfId="0" applyFill="1" applyBorder="1" applyAlignment="1">
      <alignment vertical="center"/>
    </xf>
    <xf numFmtId="0" fontId="0" fillId="8" borderId="0" xfId="0" applyFill="1" applyBorder="1" applyAlignment="1">
      <alignment vertical="top"/>
    </xf>
    <xf numFmtId="10" fontId="0" fillId="3" borderId="0" xfId="0" applyNumberFormat="1" applyFill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top"/>
    </xf>
    <xf numFmtId="10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0" fontId="0" fillId="3" borderId="0" xfId="0" applyNumberForma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0" fillId="3" borderId="3" xfId="0" applyNumberFormat="1" applyFont="1" applyFill="1" applyBorder="1" applyAlignment="1">
      <alignment horizontal="center" vertical="center"/>
    </xf>
    <xf numFmtId="10" fontId="0" fillId="3" borderId="0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wrapText="1"/>
    </xf>
    <xf numFmtId="0" fontId="4" fillId="3" borderId="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7" fillId="3" borderId="0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wrapText="1"/>
    </xf>
    <xf numFmtId="0" fontId="7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4" fillId="3" borderId="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 2" xfId="1" xr:uid="{0288FCA5-96DF-4006-B0DF-F662FD089E67}"/>
  </cellStyles>
  <dxfs count="0"/>
  <tableStyles count="0" defaultTableStyle="TableStyleMedium2" defaultPivotStyle="PivotStyleLight16"/>
  <colors>
    <mruColors>
      <color rgb="FFF1D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116769765/Documents/ACT/Hist&#243;rico%20de%20Reajustes%20Salariais%20-%20Conven&#231;&#245;es%20Coletivas%20de%20Trabalho%20-%20CCTs%20-%20RAEEF%20-%202017%20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a 2021"/>
    </sheetNames>
    <sheetDataSet>
      <sheetData sheetId="0">
        <row r="4">
          <cell r="L4">
            <v>6.7000000000000004E-2</v>
          </cell>
        </row>
        <row r="10">
          <cell r="L10">
            <v>2.7300000000000001E-2</v>
          </cell>
          <cell r="N10">
            <v>0.05</v>
          </cell>
          <cell r="P10">
            <v>4.3099999999999999E-2</v>
          </cell>
          <cell r="R10">
            <v>1.4999999999999999E-2</v>
          </cell>
        </row>
        <row r="20">
          <cell r="L20">
            <v>0</v>
          </cell>
          <cell r="M20">
            <v>0</v>
          </cell>
        </row>
        <row r="32">
          <cell r="L32">
            <v>3.9699999999999999E-2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E19F-388B-43B0-BE56-D831DFE262C0}">
  <sheetPr>
    <pageSetUpPr fitToPage="1"/>
  </sheetPr>
  <dimension ref="A1:J98"/>
  <sheetViews>
    <sheetView tabSelected="1" topLeftCell="A34" zoomScale="130" zoomScaleNormal="130" workbookViewId="0">
      <selection activeCell="H4" sqref="H4"/>
    </sheetView>
  </sheetViews>
  <sheetFormatPr defaultRowHeight="15" x14ac:dyDescent="0.25"/>
  <cols>
    <col min="1" max="1" width="15.85546875" style="2" customWidth="1"/>
    <col min="2" max="2" width="13" style="2" customWidth="1"/>
    <col min="3" max="3" width="21.5703125" bestFit="1" customWidth="1"/>
    <col min="4" max="7" width="12.85546875" customWidth="1"/>
    <col min="8" max="8" width="14" customWidth="1"/>
    <col min="9" max="9" width="12.85546875" customWidth="1"/>
    <col min="10" max="10" width="43.28515625" style="50" customWidth="1"/>
  </cols>
  <sheetData>
    <row r="1" spans="1:10" ht="20.100000000000001" customHeight="1" x14ac:dyDescent="0.25">
      <c r="A1" s="62" t="s">
        <v>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7" customHeight="1" x14ac:dyDescent="0.25">
      <c r="A2" s="14" t="s">
        <v>4</v>
      </c>
      <c r="B2" s="16" t="s">
        <v>55</v>
      </c>
      <c r="C2" s="23" t="s">
        <v>78</v>
      </c>
      <c r="D2" s="15">
        <v>2017</v>
      </c>
      <c r="E2" s="15">
        <v>2018</v>
      </c>
      <c r="F2" s="15">
        <v>2019</v>
      </c>
      <c r="G2" s="15">
        <v>2020</v>
      </c>
      <c r="H2" s="15">
        <v>2021</v>
      </c>
      <c r="I2" s="22" t="s">
        <v>79</v>
      </c>
      <c r="J2" s="44" t="s">
        <v>68</v>
      </c>
    </row>
    <row r="3" spans="1:10" ht="18" customHeight="1" x14ac:dyDescent="0.25">
      <c r="A3" s="12" t="s">
        <v>5</v>
      </c>
      <c r="B3" s="12" t="s">
        <v>56</v>
      </c>
      <c r="C3" s="24" t="s">
        <v>0</v>
      </c>
      <c r="D3" s="13">
        <v>6.7000000000000004E-2</v>
      </c>
      <c r="E3" s="13">
        <v>2.5999999999999999E-2</v>
      </c>
      <c r="F3" s="13">
        <v>3.5999999999999997E-2</v>
      </c>
      <c r="G3" s="13">
        <v>4.48E-2</v>
      </c>
      <c r="H3" s="29">
        <v>4.36E-2</v>
      </c>
      <c r="I3" s="30">
        <v>0.23669999999999999</v>
      </c>
      <c r="J3" s="45"/>
    </row>
    <row r="4" spans="1:10" ht="18" customHeight="1" x14ac:dyDescent="0.25">
      <c r="A4" s="4" t="s">
        <v>5</v>
      </c>
      <c r="B4" s="4"/>
      <c r="C4" s="25" t="s">
        <v>1</v>
      </c>
      <c r="D4" s="1">
        <v>1.0651999999999999</v>
      </c>
      <c r="E4" s="1">
        <v>0.88139999999999996</v>
      </c>
      <c r="F4" s="1">
        <v>0.96</v>
      </c>
      <c r="G4" s="1">
        <v>1.0394000000000001</v>
      </c>
      <c r="H4" s="31">
        <v>0.96460000000000001</v>
      </c>
      <c r="I4" s="31">
        <v>0.99580000000000002</v>
      </c>
      <c r="J4" s="46"/>
    </row>
    <row r="5" spans="1:10" ht="18" customHeight="1" x14ac:dyDescent="0.25">
      <c r="A5" s="3" t="s">
        <v>2</v>
      </c>
      <c r="B5" s="3" t="s">
        <v>56</v>
      </c>
      <c r="C5" s="26" t="s">
        <v>0</v>
      </c>
      <c r="D5" s="7">
        <v>0.03</v>
      </c>
      <c r="E5" s="7">
        <v>2.9499999999999998E-2</v>
      </c>
      <c r="F5" s="30">
        <v>0</v>
      </c>
      <c r="G5" s="32">
        <v>0</v>
      </c>
      <c r="H5" s="30" t="s">
        <v>87</v>
      </c>
      <c r="I5" s="29">
        <v>0.1216</v>
      </c>
      <c r="J5" s="47"/>
    </row>
    <row r="6" spans="1:10" ht="29.25" customHeight="1" x14ac:dyDescent="0.25">
      <c r="A6" s="21" t="s">
        <v>2</v>
      </c>
      <c r="B6" s="6"/>
      <c r="C6" s="25" t="s">
        <v>1</v>
      </c>
      <c r="D6" s="8">
        <v>0.47689999999999999</v>
      </c>
      <c r="E6" s="8">
        <v>1</v>
      </c>
      <c r="F6" s="31">
        <v>0</v>
      </c>
      <c r="G6" s="31">
        <v>0</v>
      </c>
      <c r="H6" s="31">
        <v>1.2787999999999999</v>
      </c>
      <c r="I6" s="29">
        <v>0.51129999999999998</v>
      </c>
      <c r="J6" s="49" t="s">
        <v>88</v>
      </c>
    </row>
    <row r="7" spans="1:10" ht="18" customHeight="1" x14ac:dyDescent="0.25">
      <c r="A7" s="3" t="s">
        <v>6</v>
      </c>
      <c r="B7" s="3" t="s">
        <v>57</v>
      </c>
      <c r="C7" s="26" t="s">
        <v>0</v>
      </c>
      <c r="D7" s="7">
        <v>2.7300000000000001E-2</v>
      </c>
      <c r="E7" s="7">
        <v>0.05</v>
      </c>
      <c r="F7" s="7">
        <v>4.3099999999999999E-2</v>
      </c>
      <c r="G7" s="7">
        <v>1.4999999999999999E-2</v>
      </c>
      <c r="H7" s="30">
        <v>0.10970000000000001</v>
      </c>
      <c r="I7" s="30">
        <v>0.26729999999999998</v>
      </c>
      <c r="J7" s="53"/>
    </row>
    <row r="8" spans="1:10" x14ac:dyDescent="0.25">
      <c r="A8" s="6" t="s">
        <v>6</v>
      </c>
      <c r="B8" s="6"/>
      <c r="C8" s="25" t="s">
        <v>1</v>
      </c>
      <c r="D8" s="8">
        <v>1.1097999999999999</v>
      </c>
      <c r="E8" s="8">
        <v>1.1933</v>
      </c>
      <c r="F8" s="8">
        <v>1.2565999999999999</v>
      </c>
      <c r="G8" s="8">
        <v>0.61480000000000001</v>
      </c>
      <c r="H8" s="31">
        <v>1.1333</v>
      </c>
      <c r="I8" s="31">
        <v>1.1111</v>
      </c>
      <c r="J8" s="52"/>
    </row>
    <row r="9" spans="1:10" x14ac:dyDescent="0.25">
      <c r="A9" s="10" t="s">
        <v>53</v>
      </c>
      <c r="B9" s="10" t="s">
        <v>57</v>
      </c>
      <c r="C9" s="26" t="s">
        <v>0</v>
      </c>
      <c r="D9" s="9">
        <v>2.7300000000000001E-2</v>
      </c>
      <c r="E9" s="9">
        <v>0.05</v>
      </c>
      <c r="F9" s="9">
        <v>4.3099999999999999E-2</v>
      </c>
      <c r="G9" s="9">
        <v>1.4999999999999999E-2</v>
      </c>
      <c r="H9" s="30">
        <v>0.10970000000000001</v>
      </c>
      <c r="I9" s="29">
        <v>0.26729999999999998</v>
      </c>
      <c r="J9" s="53"/>
    </row>
    <row r="10" spans="1:10" x14ac:dyDescent="0.25">
      <c r="A10" s="5" t="s">
        <v>53</v>
      </c>
      <c r="B10" s="5"/>
      <c r="C10" s="25" t="s">
        <v>1</v>
      </c>
      <c r="D10" s="9">
        <v>1.1097999999999999</v>
      </c>
      <c r="E10" s="9">
        <v>1.1933</v>
      </c>
      <c r="F10" s="9">
        <v>1.2565999999999999</v>
      </c>
      <c r="G10" s="9">
        <v>0.61480000000000001</v>
      </c>
      <c r="H10" s="31">
        <v>1.1333</v>
      </c>
      <c r="I10" s="29">
        <v>1.1111</v>
      </c>
      <c r="J10" s="52"/>
    </row>
    <row r="11" spans="1:10" x14ac:dyDescent="0.25">
      <c r="A11" s="3" t="s">
        <v>7</v>
      </c>
      <c r="B11" s="3" t="s">
        <v>57</v>
      </c>
      <c r="C11" s="26" t="s">
        <v>0</v>
      </c>
      <c r="D11" s="7">
        <v>2.7300000000000001E-2</v>
      </c>
      <c r="E11" s="7">
        <v>0.05</v>
      </c>
      <c r="F11" s="7">
        <v>4.3099999999999999E-2</v>
      </c>
      <c r="G11" s="7">
        <v>1.4999999999999999E-2</v>
      </c>
      <c r="H11" s="30">
        <v>0.10970000000000001</v>
      </c>
      <c r="I11" s="30">
        <v>0.26729999999999998</v>
      </c>
      <c r="J11" s="53"/>
    </row>
    <row r="12" spans="1:10" x14ac:dyDescent="0.25">
      <c r="A12" s="6" t="s">
        <v>7</v>
      </c>
      <c r="B12" s="6"/>
      <c r="C12" s="25" t="s">
        <v>1</v>
      </c>
      <c r="D12" s="8">
        <v>1.1097999999999999</v>
      </c>
      <c r="E12" s="8">
        <v>1.1933</v>
      </c>
      <c r="F12" s="8">
        <v>1.2565999999999999</v>
      </c>
      <c r="G12" s="8">
        <v>0.61480000000000001</v>
      </c>
      <c r="H12" s="31">
        <v>1.1333</v>
      </c>
      <c r="I12" s="31">
        <v>1.1111</v>
      </c>
      <c r="J12" s="52"/>
    </row>
    <row r="13" spans="1:10" x14ac:dyDescent="0.25">
      <c r="A13" s="3" t="s">
        <v>8</v>
      </c>
      <c r="B13" s="3" t="s">
        <v>57</v>
      </c>
      <c r="C13" s="26" t="s">
        <v>0</v>
      </c>
      <c r="D13" s="7">
        <v>2.7300000000000001E-2</v>
      </c>
      <c r="E13" s="7">
        <v>0.05</v>
      </c>
      <c r="F13" s="7">
        <v>4.3099999999999999E-2</v>
      </c>
      <c r="G13" s="7">
        <v>1.4999999999999999E-2</v>
      </c>
      <c r="H13" s="30">
        <v>0.10970000000000001</v>
      </c>
      <c r="I13" s="29">
        <v>0.15709999999999999</v>
      </c>
      <c r="J13" s="55"/>
    </row>
    <row r="14" spans="1:10" x14ac:dyDescent="0.25">
      <c r="A14" s="21" t="s">
        <v>8</v>
      </c>
      <c r="B14" s="6"/>
      <c r="C14" s="25" t="s">
        <v>1</v>
      </c>
      <c r="D14" s="8">
        <v>1.1097999999999999</v>
      </c>
      <c r="E14" s="8">
        <v>1.1933</v>
      </c>
      <c r="F14" s="8">
        <v>1.2565999999999999</v>
      </c>
      <c r="G14" s="8">
        <v>0.61480000000000001</v>
      </c>
      <c r="H14" s="31">
        <v>1.1333</v>
      </c>
      <c r="I14" s="31">
        <v>1.1111</v>
      </c>
      <c r="J14" s="52"/>
    </row>
    <row r="15" spans="1:10" x14ac:dyDescent="0.25">
      <c r="A15" s="3" t="s">
        <v>9</v>
      </c>
      <c r="B15" s="3" t="s">
        <v>57</v>
      </c>
      <c r="C15" s="26" t="s">
        <v>0</v>
      </c>
      <c r="D15" s="7">
        <f>'[1]2015 a 2021'!$L$10</f>
        <v>2.7300000000000001E-2</v>
      </c>
      <c r="E15" s="7">
        <f>'[1]2015 a 2021'!$N$10</f>
        <v>0.05</v>
      </c>
      <c r="F15" s="7">
        <f>'[1]2015 a 2021'!$P$10</f>
        <v>4.3099999999999999E-2</v>
      </c>
      <c r="G15" s="7">
        <f>'[1]2015 a 2021'!$R$10</f>
        <v>1.4999999999999999E-2</v>
      </c>
      <c r="H15" s="30">
        <v>0.10970000000000001</v>
      </c>
      <c r="I15" s="30">
        <v>0.26729999999999998</v>
      </c>
      <c r="J15" s="53"/>
    </row>
    <row r="16" spans="1:10" x14ac:dyDescent="0.25">
      <c r="A16" s="6" t="s">
        <v>9</v>
      </c>
      <c r="B16" s="6"/>
      <c r="C16" s="25" t="s">
        <v>1</v>
      </c>
      <c r="D16" s="8">
        <v>1.1097999999999999</v>
      </c>
      <c r="E16" s="8">
        <v>1.1933</v>
      </c>
      <c r="F16" s="8">
        <v>1.2565999999999999</v>
      </c>
      <c r="G16" s="8">
        <v>0.61480000000000001</v>
      </c>
      <c r="H16" s="31">
        <v>1.1333</v>
      </c>
      <c r="I16" s="31">
        <v>1.1111</v>
      </c>
      <c r="J16" s="56"/>
    </row>
    <row r="17" spans="1:10" x14ac:dyDescent="0.25">
      <c r="A17" s="3" t="s">
        <v>10</v>
      </c>
      <c r="B17" s="3" t="s">
        <v>58</v>
      </c>
      <c r="C17" s="26" t="s">
        <v>0</v>
      </c>
      <c r="D17" s="7">
        <v>3.9800000000000002E-2</v>
      </c>
      <c r="E17" s="7">
        <v>1.01E-2</v>
      </c>
      <c r="F17" s="7">
        <v>3.04E-2</v>
      </c>
      <c r="G17" s="30">
        <v>0</v>
      </c>
      <c r="H17" s="30">
        <v>0</v>
      </c>
      <c r="I17" s="30">
        <v>8.2299999999999998E-2</v>
      </c>
      <c r="J17" s="53"/>
    </row>
    <row r="18" spans="1:10" x14ac:dyDescent="0.25">
      <c r="A18" s="21" t="s">
        <v>10</v>
      </c>
      <c r="B18" s="6"/>
      <c r="C18" s="25" t="s">
        <v>1</v>
      </c>
      <c r="D18" s="8">
        <v>0.97550000000000003</v>
      </c>
      <c r="E18" s="8">
        <v>0.3659</v>
      </c>
      <c r="F18" s="8">
        <v>0.61539999999999995</v>
      </c>
      <c r="G18" s="31">
        <v>0</v>
      </c>
      <c r="H18" s="31">
        <v>0</v>
      </c>
      <c r="I18" s="31">
        <v>0.3624</v>
      </c>
      <c r="J18" s="48"/>
    </row>
    <row r="19" spans="1:10" x14ac:dyDescent="0.25">
      <c r="A19" s="3" t="s">
        <v>11</v>
      </c>
      <c r="B19" s="3" t="s">
        <v>60</v>
      </c>
      <c r="C19" s="26" t="s">
        <v>0</v>
      </c>
      <c r="D19" s="7">
        <v>0</v>
      </c>
      <c r="E19" s="7">
        <v>0.03</v>
      </c>
      <c r="F19" s="7">
        <v>2.3900000000000001E-2</v>
      </c>
      <c r="G19" s="30">
        <v>1.03E-2</v>
      </c>
      <c r="H19" s="30">
        <v>5.3400000000000003E-2</v>
      </c>
      <c r="I19" s="30">
        <v>0.12239999999999999</v>
      </c>
      <c r="J19" s="53"/>
    </row>
    <row r="20" spans="1:10" x14ac:dyDescent="0.25">
      <c r="A20" s="6" t="s">
        <v>11</v>
      </c>
      <c r="B20" s="6"/>
      <c r="C20" s="25" t="s">
        <v>1</v>
      </c>
      <c r="D20" s="8">
        <v>0</v>
      </c>
      <c r="E20" s="8">
        <v>1.0489999999999999</v>
      </c>
      <c r="F20" s="8">
        <v>0.51290000000000002</v>
      </c>
      <c r="G20" s="31">
        <v>0.54790000000000005</v>
      </c>
      <c r="H20" s="31">
        <v>0.66249999999999998</v>
      </c>
      <c r="I20" s="31">
        <v>0.53710000000000002</v>
      </c>
      <c r="J20" s="52"/>
    </row>
    <row r="21" spans="1:10" x14ac:dyDescent="0.25">
      <c r="A21" s="10" t="s">
        <v>72</v>
      </c>
      <c r="B21" s="3" t="s">
        <v>60</v>
      </c>
      <c r="C21" s="26" t="s">
        <v>0</v>
      </c>
      <c r="D21" s="9">
        <v>3.5900000000000001E-2</v>
      </c>
      <c r="E21" s="9">
        <v>0</v>
      </c>
      <c r="F21" s="9">
        <v>0</v>
      </c>
      <c r="G21" s="13">
        <v>0</v>
      </c>
      <c r="H21" s="29">
        <v>7.1199999999999999E-2</v>
      </c>
      <c r="I21" s="29">
        <v>0.10979999999999999</v>
      </c>
      <c r="J21" s="53"/>
    </row>
    <row r="22" spans="1:10" x14ac:dyDescent="0.25">
      <c r="A22" s="17" t="s">
        <v>72</v>
      </c>
      <c r="B22" s="5"/>
      <c r="C22" s="25" t="s">
        <v>1</v>
      </c>
      <c r="D22" s="9">
        <v>0.99719999999999998</v>
      </c>
      <c r="E22" s="9">
        <v>0</v>
      </c>
      <c r="F22" s="9">
        <v>0</v>
      </c>
      <c r="G22" s="13">
        <v>0</v>
      </c>
      <c r="H22" s="29">
        <v>0.88339999999999996</v>
      </c>
      <c r="I22" s="29">
        <v>0.48180000000000001</v>
      </c>
      <c r="J22" s="48"/>
    </row>
    <row r="23" spans="1:10" ht="27.75" customHeight="1" x14ac:dyDescent="0.25">
      <c r="A23" s="3" t="s">
        <v>12</v>
      </c>
      <c r="B23" s="3" t="s">
        <v>60</v>
      </c>
      <c r="C23" s="26" t="s">
        <v>0</v>
      </c>
      <c r="D23" s="7">
        <v>0</v>
      </c>
      <c r="E23" s="7">
        <v>0</v>
      </c>
      <c r="F23" s="7">
        <v>6.7699999999999996E-2</v>
      </c>
      <c r="G23" s="30">
        <v>0</v>
      </c>
      <c r="H23" s="30">
        <v>4.7E-2</v>
      </c>
      <c r="I23" s="30">
        <v>0.1179</v>
      </c>
      <c r="J23" s="49" t="s">
        <v>90</v>
      </c>
    </row>
    <row r="24" spans="1:10" ht="24" customHeight="1" x14ac:dyDescent="0.25">
      <c r="A24" s="6" t="s">
        <v>12</v>
      </c>
      <c r="B24" s="6"/>
      <c r="C24" s="25" t="s">
        <v>1</v>
      </c>
      <c r="D24" s="8">
        <v>0</v>
      </c>
      <c r="E24" s="8">
        <v>0</v>
      </c>
      <c r="F24" s="8" t="s">
        <v>80</v>
      </c>
      <c r="G24" s="31">
        <v>0</v>
      </c>
      <c r="H24" s="31">
        <v>0.58309999999999995</v>
      </c>
      <c r="I24" s="31">
        <v>0.51739999999999997</v>
      </c>
      <c r="J24" s="52"/>
    </row>
    <row r="25" spans="1:10" ht="30" x14ac:dyDescent="0.25">
      <c r="A25" s="3" t="s">
        <v>13</v>
      </c>
      <c r="B25" s="3" t="s">
        <v>60</v>
      </c>
      <c r="C25" s="27" t="s">
        <v>0</v>
      </c>
      <c r="D25" s="30">
        <v>3.3599999999999998E-2</v>
      </c>
      <c r="E25" s="30">
        <v>1.7000000000000001E-2</v>
      </c>
      <c r="F25" s="30">
        <v>4.7699999999999999E-2</v>
      </c>
      <c r="G25" s="30">
        <v>2.0500000000000001E-2</v>
      </c>
      <c r="H25" s="33" t="s">
        <v>52</v>
      </c>
      <c r="I25" s="30">
        <v>0.1207</v>
      </c>
      <c r="J25" s="49"/>
    </row>
    <row r="26" spans="1:10" x14ac:dyDescent="0.25">
      <c r="A26" s="21" t="s">
        <v>13</v>
      </c>
      <c r="B26" s="6"/>
      <c r="C26" s="25" t="s">
        <v>1</v>
      </c>
      <c r="D26" s="31">
        <v>0.93330000000000002</v>
      </c>
      <c r="E26" s="31">
        <v>0.59440000000000004</v>
      </c>
      <c r="F26" s="31">
        <v>1.0236000000000001</v>
      </c>
      <c r="G26" s="31">
        <v>1.0904</v>
      </c>
      <c r="H26" s="34" t="s">
        <v>69</v>
      </c>
      <c r="I26" s="31">
        <v>0.52959999999999996</v>
      </c>
      <c r="J26" s="48"/>
    </row>
    <row r="27" spans="1:10" x14ac:dyDescent="0.25">
      <c r="A27" s="11" t="s">
        <v>14</v>
      </c>
      <c r="B27" s="11" t="s">
        <v>59</v>
      </c>
      <c r="C27" s="28" t="s">
        <v>0</v>
      </c>
      <c r="D27" s="66" t="s">
        <v>52</v>
      </c>
      <c r="E27" s="66"/>
      <c r="F27" s="66"/>
      <c r="G27" s="66"/>
      <c r="H27" s="66"/>
      <c r="I27" s="35" t="s">
        <v>69</v>
      </c>
      <c r="J27" s="53"/>
    </row>
    <row r="28" spans="1:10" x14ac:dyDescent="0.25">
      <c r="A28" s="5" t="s">
        <v>14</v>
      </c>
      <c r="B28" s="5"/>
      <c r="C28" s="24" t="s">
        <v>1</v>
      </c>
      <c r="D28" s="67" t="s">
        <v>69</v>
      </c>
      <c r="E28" s="67"/>
      <c r="F28" s="67"/>
      <c r="G28" s="67"/>
      <c r="H28" s="67"/>
      <c r="I28" s="29" t="s">
        <v>69</v>
      </c>
      <c r="J28" s="48"/>
    </row>
    <row r="29" spans="1:10" x14ac:dyDescent="0.25">
      <c r="A29" s="3" t="s">
        <v>15</v>
      </c>
      <c r="B29" s="3" t="s">
        <v>56</v>
      </c>
      <c r="C29" s="26" t="s">
        <v>0</v>
      </c>
      <c r="D29" s="7">
        <v>0</v>
      </c>
      <c r="E29" s="7">
        <v>3.5099999999999999E-2</v>
      </c>
      <c r="F29" s="7">
        <v>0.02</v>
      </c>
      <c r="G29" s="30">
        <v>0.01</v>
      </c>
      <c r="H29" s="30">
        <v>3.27E-2</v>
      </c>
      <c r="I29" s="30">
        <v>0.1012</v>
      </c>
      <c r="J29" s="49"/>
    </row>
    <row r="30" spans="1:10" x14ac:dyDescent="0.25">
      <c r="A30" s="6" t="s">
        <v>15</v>
      </c>
      <c r="B30" s="6"/>
      <c r="C30" s="25" t="s">
        <v>1</v>
      </c>
      <c r="D30" s="8">
        <v>0</v>
      </c>
      <c r="E30" s="8">
        <v>1.1898</v>
      </c>
      <c r="F30" s="8">
        <v>0.5333</v>
      </c>
      <c r="G30" s="31">
        <v>0.23200000000000001</v>
      </c>
      <c r="H30" s="31">
        <v>0.72340000000000004</v>
      </c>
      <c r="I30" s="31">
        <v>0.42580000000000001</v>
      </c>
      <c r="J30" s="56"/>
    </row>
    <row r="31" spans="1:10" x14ac:dyDescent="0.25">
      <c r="A31" s="3" t="s">
        <v>16</v>
      </c>
      <c r="B31" s="3" t="s">
        <v>60</v>
      </c>
      <c r="C31" s="26" t="s">
        <v>0</v>
      </c>
      <c r="D31" s="7">
        <f>'[1]2015 a 2021'!$L$20</f>
        <v>0</v>
      </c>
      <c r="E31" s="7" t="s">
        <v>70</v>
      </c>
      <c r="F31" s="7">
        <v>2.5000000000000001E-2</v>
      </c>
      <c r="G31" s="36">
        <v>0.02</v>
      </c>
      <c r="H31" s="30">
        <v>4.4499999999999998E-2</v>
      </c>
      <c r="I31" s="30">
        <v>0.13830000000000001</v>
      </c>
      <c r="J31" s="49" t="s">
        <v>81</v>
      </c>
    </row>
    <row r="32" spans="1:10" x14ac:dyDescent="0.25">
      <c r="A32" s="6" t="s">
        <v>16</v>
      </c>
      <c r="B32" s="6" t="s">
        <v>61</v>
      </c>
      <c r="C32" s="25" t="s">
        <v>1</v>
      </c>
      <c r="D32" s="8">
        <f>'[1]2015 a 2021'!$M$20</f>
        <v>0</v>
      </c>
      <c r="E32" s="8">
        <v>1.486</v>
      </c>
      <c r="F32" s="8">
        <v>0.53649999999999998</v>
      </c>
      <c r="G32" s="31">
        <v>1.0638000000000001</v>
      </c>
      <c r="H32" s="31">
        <v>0.55210000000000004</v>
      </c>
      <c r="I32" s="31">
        <v>0.6069</v>
      </c>
      <c r="J32" s="52"/>
    </row>
    <row r="33" spans="1:10" x14ac:dyDescent="0.25">
      <c r="A33" s="3" t="s">
        <v>17</v>
      </c>
      <c r="B33" s="3" t="s">
        <v>60</v>
      </c>
      <c r="C33" s="26" t="s">
        <v>0</v>
      </c>
      <c r="D33" s="7">
        <v>0</v>
      </c>
      <c r="E33" s="7">
        <v>4.2500000000000003E-2</v>
      </c>
      <c r="F33" s="7">
        <v>2.3900000000000001E-2</v>
      </c>
      <c r="G33" s="30">
        <v>0</v>
      </c>
      <c r="H33" s="30" t="s">
        <v>52</v>
      </c>
      <c r="I33" s="30">
        <v>6.7400000000000002E-2</v>
      </c>
      <c r="J33" s="57" t="s">
        <v>89</v>
      </c>
    </row>
    <row r="34" spans="1:10" x14ac:dyDescent="0.25">
      <c r="A34" s="6" t="s">
        <v>17</v>
      </c>
      <c r="B34" s="6"/>
      <c r="C34" s="25" t="s">
        <v>1</v>
      </c>
      <c r="D34" s="8">
        <v>0</v>
      </c>
      <c r="E34" s="8" t="s">
        <v>82</v>
      </c>
      <c r="F34" s="8">
        <v>0.51290000000000002</v>
      </c>
      <c r="G34" s="31">
        <v>0</v>
      </c>
      <c r="H34" s="31" t="s">
        <v>69</v>
      </c>
      <c r="I34" s="31">
        <v>0.2959</v>
      </c>
      <c r="J34" s="48"/>
    </row>
    <row r="35" spans="1:10" x14ac:dyDescent="0.25">
      <c r="A35" s="3" t="s">
        <v>18</v>
      </c>
      <c r="B35" s="3" t="s">
        <v>60</v>
      </c>
      <c r="C35" s="26" t="s">
        <v>0</v>
      </c>
      <c r="D35" s="7">
        <v>0</v>
      </c>
      <c r="E35" s="7">
        <v>4.2299999999999997E-2</v>
      </c>
      <c r="F35" s="7">
        <v>4.7800000000000002E-2</v>
      </c>
      <c r="G35" s="30">
        <v>1.23E-2</v>
      </c>
      <c r="H35" s="30" t="s">
        <v>52</v>
      </c>
      <c r="I35" s="30">
        <v>0.129</v>
      </c>
      <c r="J35" s="49" t="s">
        <v>81</v>
      </c>
    </row>
    <row r="36" spans="1:10" x14ac:dyDescent="0.25">
      <c r="A36" s="21" t="s">
        <v>18</v>
      </c>
      <c r="B36" s="6"/>
      <c r="C36" s="25" t="s">
        <v>1</v>
      </c>
      <c r="D36" s="8">
        <v>0</v>
      </c>
      <c r="E36" s="8">
        <v>1.4790000000000001</v>
      </c>
      <c r="F36" s="8" t="s">
        <v>83</v>
      </c>
      <c r="G36" s="31">
        <v>1.0904</v>
      </c>
      <c r="H36" s="31" t="s">
        <v>69</v>
      </c>
      <c r="I36" s="31">
        <v>0.56620000000000004</v>
      </c>
      <c r="J36" s="58"/>
    </row>
    <row r="37" spans="1:10" x14ac:dyDescent="0.25">
      <c r="A37" s="3" t="s">
        <v>77</v>
      </c>
      <c r="B37" s="3" t="s">
        <v>60</v>
      </c>
      <c r="C37" s="26" t="s">
        <v>0</v>
      </c>
      <c r="D37" s="7">
        <v>3.3500000000000002E-2</v>
      </c>
      <c r="E37" s="7">
        <v>8.8000000000000005E-3</v>
      </c>
      <c r="F37" s="7">
        <v>4.7E-2</v>
      </c>
      <c r="G37" s="7">
        <v>0</v>
      </c>
      <c r="H37" s="30">
        <v>4.5400000000000003E-2</v>
      </c>
      <c r="I37" s="30">
        <v>0.14119999999999999</v>
      </c>
      <c r="J37" s="55"/>
    </row>
    <row r="38" spans="1:10" x14ac:dyDescent="0.25">
      <c r="A38" s="6" t="s">
        <v>76</v>
      </c>
      <c r="B38" s="6"/>
      <c r="C38" s="25" t="s">
        <v>1</v>
      </c>
      <c r="D38" s="8">
        <v>0.93059999999999998</v>
      </c>
      <c r="E38" s="8">
        <v>0.30769999999999997</v>
      </c>
      <c r="F38" s="8">
        <v>1.0085999999999999</v>
      </c>
      <c r="G38" s="8">
        <v>0</v>
      </c>
      <c r="H38" s="31">
        <v>0.56330000000000002</v>
      </c>
      <c r="I38" s="31">
        <v>0.61950000000000005</v>
      </c>
      <c r="J38" s="58"/>
    </row>
    <row r="39" spans="1:10" x14ac:dyDescent="0.25">
      <c r="A39" s="3" t="s">
        <v>19</v>
      </c>
      <c r="B39" s="3" t="s">
        <v>58</v>
      </c>
      <c r="C39" s="26" t="s">
        <v>0</v>
      </c>
      <c r="D39" s="7">
        <v>3.9699999999999999E-2</v>
      </c>
      <c r="E39" s="7">
        <v>1.6899999999999998E-2</v>
      </c>
      <c r="F39" s="7">
        <v>3.5499999999999997E-2</v>
      </c>
      <c r="G39" s="30">
        <v>0</v>
      </c>
      <c r="H39" s="30">
        <v>0</v>
      </c>
      <c r="I39" s="30">
        <v>9.4799999999999995E-2</v>
      </c>
      <c r="J39" s="55"/>
    </row>
    <row r="40" spans="1:10" x14ac:dyDescent="0.25">
      <c r="A40" s="6" t="s">
        <v>19</v>
      </c>
      <c r="B40" s="6"/>
      <c r="C40" s="25" t="s">
        <v>1</v>
      </c>
      <c r="D40" s="8">
        <v>0.97299999999999998</v>
      </c>
      <c r="E40" s="8">
        <v>0.61229999999999996</v>
      </c>
      <c r="F40" s="8">
        <v>0.71860000000000002</v>
      </c>
      <c r="G40" s="29">
        <v>0</v>
      </c>
      <c r="H40" s="29">
        <v>0</v>
      </c>
      <c r="I40" s="31">
        <v>0.41760000000000003</v>
      </c>
      <c r="J40" s="58"/>
    </row>
    <row r="41" spans="1:10" x14ac:dyDescent="0.25">
      <c r="A41" s="3" t="s">
        <v>20</v>
      </c>
      <c r="B41" s="3" t="s">
        <v>57</v>
      </c>
      <c r="C41" s="26" t="s">
        <v>0</v>
      </c>
      <c r="D41" s="7">
        <v>1.7299999999999999E-2</v>
      </c>
      <c r="E41" s="7">
        <v>2.18E-2</v>
      </c>
      <c r="F41" s="63" t="s">
        <v>52</v>
      </c>
      <c r="G41" s="63"/>
      <c r="H41" s="63"/>
      <c r="I41" s="30">
        <v>3.95E-2</v>
      </c>
      <c r="J41" s="53"/>
    </row>
    <row r="42" spans="1:10" x14ac:dyDescent="0.25">
      <c r="A42" s="21" t="s">
        <v>20</v>
      </c>
      <c r="B42" s="6"/>
      <c r="C42" s="25" t="s">
        <v>1</v>
      </c>
      <c r="D42" s="8">
        <v>0.70330000000000004</v>
      </c>
      <c r="E42" s="8">
        <v>0.52029999999999998</v>
      </c>
      <c r="F42" s="64" t="s">
        <v>69</v>
      </c>
      <c r="G42" s="64"/>
      <c r="H42" s="64"/>
      <c r="I42" s="31">
        <v>0.1643</v>
      </c>
      <c r="J42" s="48"/>
    </row>
    <row r="43" spans="1:10" x14ac:dyDescent="0.25">
      <c r="A43" s="3" t="s">
        <v>21</v>
      </c>
      <c r="B43" s="3" t="s">
        <v>62</v>
      </c>
      <c r="C43" s="26" t="s">
        <v>0</v>
      </c>
      <c r="D43" s="7">
        <v>2.5600000000000001E-2</v>
      </c>
      <c r="E43" s="7">
        <v>2.1100000000000001E-2</v>
      </c>
      <c r="F43" s="7">
        <v>2.3199999999999998E-2</v>
      </c>
      <c r="G43" s="29">
        <v>0</v>
      </c>
      <c r="H43" s="30" t="s">
        <v>52</v>
      </c>
      <c r="I43" s="30">
        <v>7.1499999999999994E-2</v>
      </c>
      <c r="J43" s="55"/>
    </row>
    <row r="44" spans="1:10" x14ac:dyDescent="0.25">
      <c r="A44" s="21" t="s">
        <v>21</v>
      </c>
      <c r="B44" s="6"/>
      <c r="C44" s="25" t="s">
        <v>1</v>
      </c>
      <c r="D44" s="8">
        <v>0.85329999999999995</v>
      </c>
      <c r="E44" s="8">
        <v>0.48060000000000003</v>
      </c>
      <c r="F44" s="8">
        <v>0.68840000000000001</v>
      </c>
      <c r="G44" s="31">
        <v>0</v>
      </c>
      <c r="H44" s="31" t="s">
        <v>69</v>
      </c>
      <c r="I44" s="31">
        <v>0.311</v>
      </c>
      <c r="J44" s="48"/>
    </row>
    <row r="45" spans="1:10" x14ac:dyDescent="0.25">
      <c r="A45" s="37" t="s">
        <v>22</v>
      </c>
      <c r="B45" s="3" t="s">
        <v>58</v>
      </c>
      <c r="C45" s="26" t="s">
        <v>0</v>
      </c>
      <c r="D45" s="7">
        <v>3.9899999999999998E-2</v>
      </c>
      <c r="E45" s="30">
        <v>1.01E-2</v>
      </c>
      <c r="F45" s="7">
        <v>3.5499999999999997E-2</v>
      </c>
      <c r="G45" s="30">
        <v>1.23E-2</v>
      </c>
      <c r="H45" s="3">
        <v>5.31</v>
      </c>
      <c r="I45" s="30">
        <v>0.15959999999999999</v>
      </c>
      <c r="J45" s="55"/>
    </row>
    <row r="46" spans="1:10" x14ac:dyDescent="0.25">
      <c r="A46" s="38" t="s">
        <v>22</v>
      </c>
      <c r="B46" s="6"/>
      <c r="C46" s="25" t="s">
        <v>1</v>
      </c>
      <c r="D46" s="8">
        <v>0.97789999999999999</v>
      </c>
      <c r="E46" s="31">
        <v>0.3659</v>
      </c>
      <c r="F46" s="8">
        <v>0.71860000000000002</v>
      </c>
      <c r="G46" s="29">
        <v>0.51249999999999996</v>
      </c>
      <c r="H46" s="29">
        <v>0.78549999999999998</v>
      </c>
      <c r="I46" s="31">
        <v>0.70299999999999996</v>
      </c>
      <c r="J46" s="52"/>
    </row>
    <row r="47" spans="1:10" x14ac:dyDescent="0.25">
      <c r="A47" s="3" t="s">
        <v>23</v>
      </c>
      <c r="B47" s="3" t="s">
        <v>63</v>
      </c>
      <c r="C47" s="26" t="s">
        <v>0</v>
      </c>
      <c r="D47" s="30">
        <v>0</v>
      </c>
      <c r="E47" s="30">
        <v>3.5999999999999997E-2</v>
      </c>
      <c r="F47" s="30">
        <v>1.7899999999999999E-2</v>
      </c>
      <c r="G47" s="63" t="s">
        <v>52</v>
      </c>
      <c r="H47" s="63"/>
      <c r="I47" s="30">
        <v>5.45E-2</v>
      </c>
      <c r="J47" s="49"/>
    </row>
    <row r="48" spans="1:10" x14ac:dyDescent="0.25">
      <c r="A48" s="21" t="s">
        <v>23</v>
      </c>
      <c r="B48" s="6"/>
      <c r="C48" s="25" t="s">
        <v>1</v>
      </c>
      <c r="D48" s="31">
        <v>0</v>
      </c>
      <c r="E48" s="31">
        <v>0.78949999999999998</v>
      </c>
      <c r="F48" s="31">
        <v>0.70469999999999999</v>
      </c>
      <c r="G48" s="64" t="s">
        <v>69</v>
      </c>
      <c r="H48" s="64"/>
      <c r="I48" s="31">
        <v>0.20469999999999999</v>
      </c>
      <c r="J48" s="48"/>
    </row>
    <row r="49" spans="1:10" x14ac:dyDescent="0.25">
      <c r="A49" s="3" t="s">
        <v>24</v>
      </c>
      <c r="B49" s="3" t="s">
        <v>64</v>
      </c>
      <c r="C49" s="26" t="s">
        <v>0</v>
      </c>
      <c r="D49" s="30">
        <v>4.7600000000000003E-2</v>
      </c>
      <c r="E49" s="30">
        <v>1.9900000000000001E-2</v>
      </c>
      <c r="F49" s="30">
        <v>3.9E-2</v>
      </c>
      <c r="G49" s="65" t="s">
        <v>52</v>
      </c>
      <c r="H49" s="65"/>
      <c r="I49" s="30">
        <v>0.1101</v>
      </c>
      <c r="J49" s="53"/>
    </row>
    <row r="50" spans="1:10" x14ac:dyDescent="0.25">
      <c r="A50" s="17" t="s">
        <v>49</v>
      </c>
      <c r="B50" s="5"/>
      <c r="C50" s="25" t="s">
        <v>1</v>
      </c>
      <c r="D50" s="29">
        <v>1</v>
      </c>
      <c r="E50" s="29">
        <v>0.70069999999999999</v>
      </c>
      <c r="F50" s="29">
        <v>1.0025999999999999</v>
      </c>
      <c r="G50" s="64" t="s">
        <v>69</v>
      </c>
      <c r="H50" s="64"/>
      <c r="I50" s="29">
        <v>0.49009999999999998</v>
      </c>
      <c r="J50" s="48"/>
    </row>
    <row r="51" spans="1:10" x14ac:dyDescent="0.25">
      <c r="A51" s="3" t="s">
        <v>25</v>
      </c>
      <c r="B51" s="3" t="s">
        <v>65</v>
      </c>
      <c r="C51" s="26" t="s">
        <v>0</v>
      </c>
      <c r="D51" s="30">
        <v>2.07E-2</v>
      </c>
      <c r="E51" s="30">
        <v>3.61E-2</v>
      </c>
      <c r="F51" s="30">
        <v>0.03</v>
      </c>
      <c r="G51" s="29">
        <v>2.5999999999999999E-2</v>
      </c>
      <c r="H51" s="29">
        <v>9.7500000000000003E-2</v>
      </c>
      <c r="I51" s="39">
        <v>0.2266</v>
      </c>
      <c r="J51" s="53"/>
    </row>
    <row r="52" spans="1:10" ht="16.5" customHeight="1" x14ac:dyDescent="0.25">
      <c r="A52" s="5" t="s">
        <v>25</v>
      </c>
      <c r="B52" s="5"/>
      <c r="C52" s="25" t="s">
        <v>1</v>
      </c>
      <c r="D52" s="29">
        <v>0.76380000000000003</v>
      </c>
      <c r="E52" s="29">
        <v>0.80579999999999996</v>
      </c>
      <c r="F52" s="29">
        <v>0.93169999999999997</v>
      </c>
      <c r="G52" s="29">
        <v>1.1254999999999999</v>
      </c>
      <c r="H52" s="29">
        <v>1.0845</v>
      </c>
      <c r="I52" s="40">
        <v>0.96350000000000002</v>
      </c>
      <c r="J52" s="48"/>
    </row>
    <row r="53" spans="1:10" x14ac:dyDescent="0.25">
      <c r="A53" s="3" t="s">
        <v>26</v>
      </c>
      <c r="B53" s="3" t="s">
        <v>58</v>
      </c>
      <c r="C53" s="26" t="s">
        <v>0</v>
      </c>
      <c r="D53" s="30">
        <v>4.0800000000000003E-2</v>
      </c>
      <c r="E53" s="30">
        <v>1.6899999999999998E-2</v>
      </c>
      <c r="F53" s="30">
        <v>3.5499999999999997E-2</v>
      </c>
      <c r="G53" s="30">
        <v>2.46E-2</v>
      </c>
      <c r="H53" s="30">
        <v>7.5899999999999995E-2</v>
      </c>
      <c r="I53" s="30">
        <v>0.20810000000000001</v>
      </c>
      <c r="J53" s="55"/>
    </row>
    <row r="54" spans="1:10" x14ac:dyDescent="0.25">
      <c r="A54" s="6" t="s">
        <v>26</v>
      </c>
      <c r="B54" s="6"/>
      <c r="C54" s="25" t="s">
        <v>1</v>
      </c>
      <c r="D54" s="31">
        <v>1</v>
      </c>
      <c r="E54" s="31">
        <v>0.61229999999999996</v>
      </c>
      <c r="F54" s="31">
        <v>0.71860000000000002</v>
      </c>
      <c r="G54" s="31">
        <v>1.0249999999999999</v>
      </c>
      <c r="H54" s="31">
        <v>1.1228</v>
      </c>
      <c r="I54" s="31">
        <v>0.91700000000000004</v>
      </c>
      <c r="J54" s="48"/>
    </row>
    <row r="55" spans="1:10" x14ac:dyDescent="0.25">
      <c r="A55" s="3" t="s">
        <v>27</v>
      </c>
      <c r="B55" s="3" t="s">
        <v>58</v>
      </c>
      <c r="C55" s="26" t="s">
        <v>0</v>
      </c>
      <c r="D55" s="7">
        <f>'[1]2015 a 2021'!$L$32</f>
        <v>3.9699999999999999E-2</v>
      </c>
      <c r="E55" s="7">
        <v>1.6899999999999998E-2</v>
      </c>
      <c r="F55" s="7">
        <v>3.5499999999999997E-2</v>
      </c>
      <c r="G55" s="30">
        <v>0</v>
      </c>
      <c r="H55" s="30">
        <v>0</v>
      </c>
      <c r="I55" s="30">
        <v>9.4799999999999995E-2</v>
      </c>
      <c r="J55" s="55"/>
    </row>
    <row r="56" spans="1:10" x14ac:dyDescent="0.25">
      <c r="A56" s="6" t="s">
        <v>27</v>
      </c>
      <c r="B56" s="6"/>
      <c r="C56" s="25" t="s">
        <v>1</v>
      </c>
      <c r="D56" s="8">
        <v>0.97299999999999998</v>
      </c>
      <c r="E56" s="8">
        <v>0.61229999999999996</v>
      </c>
      <c r="F56" s="8">
        <v>0.71860000000000002</v>
      </c>
      <c r="G56" s="31">
        <v>0</v>
      </c>
      <c r="H56" s="31">
        <v>0</v>
      </c>
      <c r="I56" s="31">
        <v>0.41770000000000002</v>
      </c>
      <c r="J56" s="48"/>
    </row>
    <row r="57" spans="1:10" ht="15" customHeight="1" x14ac:dyDescent="0.25">
      <c r="A57" s="3" t="s">
        <v>28</v>
      </c>
      <c r="B57" s="18" t="s">
        <v>69</v>
      </c>
      <c r="C57" s="26" t="s">
        <v>0</v>
      </c>
      <c r="D57" s="60" t="s">
        <v>54</v>
      </c>
      <c r="E57" s="60"/>
      <c r="F57" s="60"/>
      <c r="G57" s="60"/>
      <c r="H57" s="60"/>
      <c r="I57" s="60" t="s">
        <v>69</v>
      </c>
      <c r="J57" s="59"/>
    </row>
    <row r="58" spans="1:10" x14ac:dyDescent="0.25">
      <c r="A58" s="21" t="s">
        <v>28</v>
      </c>
      <c r="B58" s="19"/>
      <c r="C58" s="25" t="s">
        <v>1</v>
      </c>
      <c r="D58" s="61"/>
      <c r="E58" s="61"/>
      <c r="F58" s="61"/>
      <c r="G58" s="61"/>
      <c r="H58" s="61"/>
      <c r="I58" s="61" t="s">
        <v>69</v>
      </c>
      <c r="J58" s="56"/>
    </row>
    <row r="59" spans="1:10" s="2" customFormat="1" ht="24.75" x14ac:dyDescent="0.25">
      <c r="A59" s="3" t="s">
        <v>29</v>
      </c>
      <c r="B59" s="3" t="s">
        <v>56</v>
      </c>
      <c r="C59" s="26" t="s">
        <v>0</v>
      </c>
      <c r="D59" s="30">
        <v>0.08</v>
      </c>
      <c r="E59" s="30">
        <v>0</v>
      </c>
      <c r="F59" s="30">
        <v>0</v>
      </c>
      <c r="G59" s="30">
        <v>0</v>
      </c>
      <c r="H59" s="30" t="s">
        <v>75</v>
      </c>
      <c r="I59" s="30">
        <v>0.13400000000000001</v>
      </c>
      <c r="J59" s="54" t="s">
        <v>91</v>
      </c>
    </row>
    <row r="60" spans="1:10" s="2" customFormat="1" ht="24.75" x14ac:dyDescent="0.25">
      <c r="A60" s="21" t="s">
        <v>29</v>
      </c>
      <c r="B60" s="6"/>
      <c r="C60" s="25" t="s">
        <v>1</v>
      </c>
      <c r="D60" s="31" t="s">
        <v>84</v>
      </c>
      <c r="E60" s="31">
        <v>0</v>
      </c>
      <c r="F60" s="31">
        <v>0</v>
      </c>
      <c r="G60" s="31">
        <v>0</v>
      </c>
      <c r="H60" s="31">
        <v>1.1062000000000001</v>
      </c>
      <c r="I60" s="31">
        <v>0.56359999999999999</v>
      </c>
      <c r="J60" s="48" t="s">
        <v>95</v>
      </c>
    </row>
    <row r="61" spans="1:10" s="2" customFormat="1" x14ac:dyDescent="0.25">
      <c r="A61" s="3" t="s">
        <v>30</v>
      </c>
      <c r="B61" s="3" t="s">
        <v>58</v>
      </c>
      <c r="C61" s="26" t="s">
        <v>0</v>
      </c>
      <c r="D61" s="30">
        <v>3.9199999999999999E-2</v>
      </c>
      <c r="E61" s="30">
        <v>1.6899999999999998E-2</v>
      </c>
      <c r="F61" s="30">
        <v>3.5499999999999997E-2</v>
      </c>
      <c r="G61" s="30">
        <v>0</v>
      </c>
      <c r="H61" s="30" t="s">
        <v>52</v>
      </c>
      <c r="I61" s="30">
        <v>9.4299999999999995E-2</v>
      </c>
      <c r="J61" s="51"/>
    </row>
    <row r="62" spans="1:10" s="2" customFormat="1" x14ac:dyDescent="0.25">
      <c r="A62" s="21" t="s">
        <v>30</v>
      </c>
      <c r="B62" s="6"/>
      <c r="C62" s="25" t="s">
        <v>1</v>
      </c>
      <c r="D62" s="31">
        <v>0.96079999999999999</v>
      </c>
      <c r="E62" s="31">
        <v>0.61229999999999996</v>
      </c>
      <c r="F62" s="31">
        <v>0.71860000000000002</v>
      </c>
      <c r="G62" s="31">
        <v>0</v>
      </c>
      <c r="H62" s="31" t="s">
        <v>69</v>
      </c>
      <c r="I62" s="31">
        <v>0.4153</v>
      </c>
      <c r="J62" s="52"/>
    </row>
    <row r="63" spans="1:10" ht="20.25" customHeight="1" x14ac:dyDescent="0.25">
      <c r="A63" s="3" t="s">
        <v>31</v>
      </c>
      <c r="B63" s="3" t="s">
        <v>66</v>
      </c>
      <c r="C63" s="26" t="s">
        <v>0</v>
      </c>
      <c r="D63" s="7">
        <v>0.01</v>
      </c>
      <c r="E63" s="7">
        <v>1.4E-2</v>
      </c>
      <c r="F63" s="30">
        <v>0</v>
      </c>
      <c r="G63" s="68" t="s">
        <v>71</v>
      </c>
      <c r="H63" s="68"/>
      <c r="I63" s="30">
        <v>2.41E-2</v>
      </c>
      <c r="J63" s="49" t="s">
        <v>92</v>
      </c>
    </row>
    <row r="64" spans="1:10" x14ac:dyDescent="0.25">
      <c r="A64" s="21" t="s">
        <v>31</v>
      </c>
      <c r="B64" s="6"/>
      <c r="C64" s="25" t="s">
        <v>1</v>
      </c>
      <c r="D64" s="8">
        <v>0.35709999999999997</v>
      </c>
      <c r="E64" s="8">
        <v>0.34570000000000001</v>
      </c>
      <c r="F64" s="31">
        <v>0</v>
      </c>
      <c r="G64" s="69" t="s">
        <v>69</v>
      </c>
      <c r="H64" s="69"/>
      <c r="I64" s="31">
        <v>8.7499999999999994E-2</v>
      </c>
      <c r="J64" s="48"/>
    </row>
    <row r="65" spans="1:10" s="2" customFormat="1" x14ac:dyDescent="0.25">
      <c r="A65" s="3" t="s">
        <v>32</v>
      </c>
      <c r="B65" s="3" t="s">
        <v>57</v>
      </c>
      <c r="C65" s="26" t="s">
        <v>0</v>
      </c>
      <c r="D65" s="30">
        <v>2.7300000000000001E-2</v>
      </c>
      <c r="E65" s="30">
        <v>2.5499999999999998E-2</v>
      </c>
      <c r="F65" s="30">
        <v>2.3E-2</v>
      </c>
      <c r="G65" s="30">
        <v>1.4999999999999999E-2</v>
      </c>
      <c r="H65" s="30">
        <v>0.10970000000000001</v>
      </c>
      <c r="I65" s="30">
        <v>0.21379999999999999</v>
      </c>
      <c r="J65" s="53"/>
    </row>
    <row r="66" spans="1:10" s="2" customFormat="1" x14ac:dyDescent="0.25">
      <c r="A66" s="6" t="s">
        <v>50</v>
      </c>
      <c r="B66" s="6"/>
      <c r="C66" s="25" t="s">
        <v>1</v>
      </c>
      <c r="D66" s="31">
        <v>1.1097999999999999</v>
      </c>
      <c r="E66" s="31">
        <v>0.60860000000000003</v>
      </c>
      <c r="F66" s="31">
        <v>0.67059999999999997</v>
      </c>
      <c r="G66" s="31">
        <v>0.61480000000000001</v>
      </c>
      <c r="H66" s="31">
        <v>1.1333</v>
      </c>
      <c r="I66" s="31">
        <v>0.88880000000000003</v>
      </c>
      <c r="J66" s="52"/>
    </row>
    <row r="67" spans="1:10" ht="36" x14ac:dyDescent="0.25">
      <c r="A67" s="3" t="s">
        <v>33</v>
      </c>
      <c r="B67" s="3" t="s">
        <v>67</v>
      </c>
      <c r="C67" s="26" t="s">
        <v>0</v>
      </c>
      <c r="D67" s="30">
        <v>4.5699999999999998E-2</v>
      </c>
      <c r="E67" s="30">
        <v>0.02</v>
      </c>
      <c r="F67" s="30">
        <v>4.6699999999999998E-2</v>
      </c>
      <c r="G67" s="30">
        <v>3.3099999999999997E-2</v>
      </c>
      <c r="H67" s="30" t="s">
        <v>85</v>
      </c>
      <c r="I67" s="30">
        <v>0.1429</v>
      </c>
      <c r="J67" s="49" t="s">
        <v>93</v>
      </c>
    </row>
    <row r="68" spans="1:10" ht="27" customHeight="1" x14ac:dyDescent="0.25">
      <c r="A68" s="6" t="s">
        <v>33</v>
      </c>
      <c r="B68" s="6"/>
      <c r="C68" s="25" t="s">
        <v>1</v>
      </c>
      <c r="D68" s="31">
        <v>1</v>
      </c>
      <c r="E68" s="31">
        <v>0.74629999999999996</v>
      </c>
      <c r="F68" s="29">
        <v>1.0197000000000001</v>
      </c>
      <c r="G68" s="29">
        <v>1.0029999999999999</v>
      </c>
      <c r="H68" s="31">
        <v>1.1376999999999999</v>
      </c>
      <c r="I68" s="31">
        <v>0.61939999999999995</v>
      </c>
      <c r="J68" s="48"/>
    </row>
    <row r="69" spans="1:10" ht="27.75" customHeight="1" x14ac:dyDescent="0.25">
      <c r="A69" s="3" t="s">
        <v>34</v>
      </c>
      <c r="B69" s="3" t="s">
        <v>67</v>
      </c>
      <c r="C69" s="26" t="s">
        <v>0</v>
      </c>
      <c r="D69" s="30">
        <v>4.5699999999999998E-2</v>
      </c>
      <c r="E69" s="30">
        <v>0.02</v>
      </c>
      <c r="F69" s="30">
        <v>4.6699999999999998E-2</v>
      </c>
      <c r="G69" s="30">
        <v>3.3099999999999997E-2</v>
      </c>
      <c r="H69" s="30" t="s">
        <v>85</v>
      </c>
      <c r="I69" s="30">
        <v>0.1429</v>
      </c>
      <c r="J69" s="49" t="s">
        <v>93</v>
      </c>
    </row>
    <row r="70" spans="1:10" ht="23.25" customHeight="1" x14ac:dyDescent="0.25">
      <c r="A70" s="21" t="s">
        <v>34</v>
      </c>
      <c r="B70" s="6"/>
      <c r="C70" s="25" t="s">
        <v>1</v>
      </c>
      <c r="D70" s="31">
        <v>1</v>
      </c>
      <c r="E70" s="31">
        <v>0.74629999999999996</v>
      </c>
      <c r="F70" s="31">
        <v>1.0197000000000001</v>
      </c>
      <c r="G70" s="31">
        <v>1.0029999999999999</v>
      </c>
      <c r="H70" s="31">
        <v>1.1376999999999999</v>
      </c>
      <c r="I70" s="31">
        <v>0.61939999999999995</v>
      </c>
      <c r="J70" s="48"/>
    </row>
    <row r="71" spans="1:10" s="2" customFormat="1" x14ac:dyDescent="0.25">
      <c r="A71" s="3" t="s">
        <v>35</v>
      </c>
      <c r="B71" s="3" t="s">
        <v>64</v>
      </c>
      <c r="C71" s="26" t="s">
        <v>0</v>
      </c>
      <c r="D71" s="29">
        <v>4.6899999999999997E-2</v>
      </c>
      <c r="E71" s="29">
        <v>1.7999999999999999E-2</v>
      </c>
      <c r="F71" s="29">
        <v>2.1600000000000001E-2</v>
      </c>
      <c r="G71" s="29">
        <v>2.7400000000000001E-2</v>
      </c>
      <c r="H71" s="29">
        <v>3.2599999999999997E-2</v>
      </c>
      <c r="I71" s="30">
        <v>0.15509999999999999</v>
      </c>
      <c r="J71" s="54"/>
    </row>
    <row r="72" spans="1:10" s="2" customFormat="1" x14ac:dyDescent="0.25">
      <c r="A72" s="6" t="s">
        <v>35</v>
      </c>
      <c r="B72" s="6"/>
      <c r="C72" s="25" t="s">
        <v>1</v>
      </c>
      <c r="D72" s="31">
        <v>0.98529999999999995</v>
      </c>
      <c r="E72" s="31">
        <v>0.63380000000000003</v>
      </c>
      <c r="F72" s="31">
        <v>0.55530000000000002</v>
      </c>
      <c r="G72" s="31">
        <v>0.68330000000000002</v>
      </c>
      <c r="H72" s="31">
        <v>0.62690000000000001</v>
      </c>
      <c r="I72" s="31">
        <v>0.69020000000000004</v>
      </c>
      <c r="J72" s="52"/>
    </row>
    <row r="73" spans="1:10" x14ac:dyDescent="0.25">
      <c r="A73" s="3" t="s">
        <v>36</v>
      </c>
      <c r="B73" s="3" t="s">
        <v>67</v>
      </c>
      <c r="C73" s="26" t="s">
        <v>0</v>
      </c>
      <c r="D73" s="7">
        <v>2.9000000000000001E-2</v>
      </c>
      <c r="E73" s="7">
        <v>1.5599999999999999E-2</v>
      </c>
      <c r="F73" s="7">
        <v>2.3400000000000001E-2</v>
      </c>
      <c r="G73" s="30">
        <v>1.32E-2</v>
      </c>
      <c r="H73" s="30">
        <v>0</v>
      </c>
      <c r="I73" s="30">
        <v>8.3599999999999994E-2</v>
      </c>
      <c r="J73" s="55"/>
    </row>
    <row r="74" spans="1:10" x14ac:dyDescent="0.25">
      <c r="A74" s="6" t="s">
        <v>36</v>
      </c>
      <c r="B74" s="6"/>
      <c r="C74" s="25" t="s">
        <v>1</v>
      </c>
      <c r="D74" s="1">
        <v>0.63460000000000005</v>
      </c>
      <c r="E74" s="8">
        <v>0.58209999999999995</v>
      </c>
      <c r="F74" s="8">
        <v>0.51090000000000002</v>
      </c>
      <c r="G74" s="31">
        <v>0.4</v>
      </c>
      <c r="H74" s="31">
        <v>0</v>
      </c>
      <c r="I74" s="31">
        <v>0.36249999999999999</v>
      </c>
      <c r="J74" s="52"/>
    </row>
    <row r="75" spans="1:10" s="2" customFormat="1" ht="15" customHeight="1" x14ac:dyDescent="0.25">
      <c r="A75" s="3" t="s">
        <v>37</v>
      </c>
      <c r="B75" s="3" t="s">
        <v>63</v>
      </c>
      <c r="C75" s="26" t="s">
        <v>0</v>
      </c>
      <c r="D75" s="30">
        <v>1.83E-2</v>
      </c>
      <c r="E75" s="30">
        <v>2.4E-2</v>
      </c>
      <c r="F75" s="30">
        <v>0</v>
      </c>
      <c r="G75" s="30">
        <v>0</v>
      </c>
      <c r="H75" s="41" t="s">
        <v>52</v>
      </c>
      <c r="I75" s="30">
        <v>4.2700000000000002E-2</v>
      </c>
      <c r="J75" s="55"/>
    </row>
    <row r="76" spans="1:10" s="2" customFormat="1" ht="15" customHeight="1" x14ac:dyDescent="0.25">
      <c r="A76" s="21" t="s">
        <v>37</v>
      </c>
      <c r="B76" s="6"/>
      <c r="C76" s="25" t="s">
        <v>1</v>
      </c>
      <c r="D76" s="31">
        <v>0.67779999999999996</v>
      </c>
      <c r="E76" s="31">
        <v>0.52629999999999999</v>
      </c>
      <c r="F76" s="31">
        <v>0</v>
      </c>
      <c r="G76" s="31">
        <v>0</v>
      </c>
      <c r="H76" s="34" t="s">
        <v>69</v>
      </c>
      <c r="I76" s="31">
        <v>0.16039999999999999</v>
      </c>
      <c r="J76" s="48"/>
    </row>
    <row r="77" spans="1:10" x14ac:dyDescent="0.25">
      <c r="A77" s="3" t="s">
        <v>38</v>
      </c>
      <c r="B77" s="3" t="s">
        <v>58</v>
      </c>
      <c r="C77" s="26" t="s">
        <v>0</v>
      </c>
      <c r="D77" s="30">
        <v>3.9899999999999998E-2</v>
      </c>
      <c r="E77" s="30">
        <v>1.26E-2</v>
      </c>
      <c r="F77" s="30">
        <v>3.5499999999999997E-2</v>
      </c>
      <c r="G77" s="30">
        <v>1.8499999999999999E-2</v>
      </c>
      <c r="H77" s="30">
        <v>4.4499999999999998E-2</v>
      </c>
      <c r="I77" s="3">
        <v>15.99</v>
      </c>
      <c r="J77" s="49"/>
    </row>
    <row r="78" spans="1:10" x14ac:dyDescent="0.25">
      <c r="A78" s="6" t="s">
        <v>38</v>
      </c>
      <c r="B78" s="6"/>
      <c r="C78" s="25" t="s">
        <v>1</v>
      </c>
      <c r="D78" s="31">
        <v>0.97789999999999999</v>
      </c>
      <c r="E78" s="31">
        <v>0.45650000000000002</v>
      </c>
      <c r="F78" s="31">
        <v>0.71860000000000002</v>
      </c>
      <c r="G78" s="31">
        <v>0.76880000000000004</v>
      </c>
      <c r="H78" s="31">
        <v>0.6583</v>
      </c>
      <c r="I78" s="31">
        <v>0.70450000000000002</v>
      </c>
      <c r="J78" s="48"/>
    </row>
    <row r="79" spans="1:10" x14ac:dyDescent="0.25">
      <c r="A79" s="3" t="s">
        <v>48</v>
      </c>
      <c r="B79" s="3" t="s">
        <v>58</v>
      </c>
      <c r="C79" s="26" t="s">
        <v>0</v>
      </c>
      <c r="D79" s="42" t="s">
        <v>69</v>
      </c>
      <c r="E79" s="42" t="s">
        <v>69</v>
      </c>
      <c r="F79" s="42" t="s">
        <v>69</v>
      </c>
      <c r="G79" s="42" t="s">
        <v>69</v>
      </c>
      <c r="H79" s="30" t="s">
        <v>73</v>
      </c>
      <c r="I79" s="29">
        <v>4.4499999999999998E-2</v>
      </c>
      <c r="J79" s="54" t="s">
        <v>74</v>
      </c>
    </row>
    <row r="80" spans="1:10" x14ac:dyDescent="0.25">
      <c r="A80" s="21" t="s">
        <v>48</v>
      </c>
      <c r="B80" s="6"/>
      <c r="C80" s="25" t="s">
        <v>1</v>
      </c>
      <c r="D80" s="42" t="s">
        <v>69</v>
      </c>
      <c r="E80" s="42" t="s">
        <v>69</v>
      </c>
      <c r="F80" s="42" t="s">
        <v>69</v>
      </c>
      <c r="G80" s="42" t="s">
        <v>69</v>
      </c>
      <c r="H80" s="31">
        <v>0.6583</v>
      </c>
      <c r="I80" s="29"/>
      <c r="J80" s="48"/>
    </row>
    <row r="81" spans="1:10" x14ac:dyDescent="0.25">
      <c r="A81" s="3" t="s">
        <v>39</v>
      </c>
      <c r="B81" s="3" t="s">
        <v>59</v>
      </c>
      <c r="C81" s="26" t="s">
        <v>0</v>
      </c>
      <c r="D81" s="7">
        <v>0.02</v>
      </c>
      <c r="E81" s="7">
        <v>0.04</v>
      </c>
      <c r="F81" s="7">
        <v>2.92E-2</v>
      </c>
      <c r="G81" s="20">
        <v>0</v>
      </c>
      <c r="H81" s="30" t="s">
        <v>86</v>
      </c>
      <c r="I81" s="30">
        <v>0.20949999999999999</v>
      </c>
      <c r="J81" s="54" t="s">
        <v>94</v>
      </c>
    </row>
    <row r="82" spans="1:10" x14ac:dyDescent="0.25">
      <c r="A82" s="21" t="s">
        <v>39</v>
      </c>
      <c r="B82" s="6"/>
      <c r="C82" s="25" t="s">
        <v>1</v>
      </c>
      <c r="D82" s="8">
        <v>0.78739999999999999</v>
      </c>
      <c r="E82" s="8">
        <v>0.88300000000000001</v>
      </c>
      <c r="F82" s="8">
        <v>1.0104</v>
      </c>
      <c r="G82" s="1">
        <v>0</v>
      </c>
      <c r="H82" s="34">
        <v>105.17</v>
      </c>
      <c r="I82" s="31">
        <v>0.82450000000000001</v>
      </c>
      <c r="J82" s="52"/>
    </row>
    <row r="83" spans="1:10" x14ac:dyDescent="0.25">
      <c r="A83" s="3" t="s">
        <v>40</v>
      </c>
      <c r="B83" s="3" t="s">
        <v>57</v>
      </c>
      <c r="C83" s="26" t="s">
        <v>0</v>
      </c>
      <c r="D83" s="7">
        <v>1.7299999999999999E-2</v>
      </c>
      <c r="E83" s="7">
        <v>4.19E-2</v>
      </c>
      <c r="F83" s="7">
        <v>2.3E-2</v>
      </c>
      <c r="G83" s="7">
        <v>0</v>
      </c>
      <c r="H83" s="30">
        <v>0.1042</v>
      </c>
      <c r="I83" s="30">
        <v>0.19719999999999999</v>
      </c>
      <c r="J83" s="54"/>
    </row>
    <row r="84" spans="1:10" x14ac:dyDescent="0.25">
      <c r="A84" s="6" t="s">
        <v>40</v>
      </c>
      <c r="B84" s="6"/>
      <c r="C84" s="25" t="s">
        <v>1</v>
      </c>
      <c r="D84" s="8">
        <v>0.70330000000000004</v>
      </c>
      <c r="E84" s="8">
        <v>1</v>
      </c>
      <c r="F84" s="8">
        <v>0.67059999999999997</v>
      </c>
      <c r="G84" s="8">
        <v>0</v>
      </c>
      <c r="H84" s="31">
        <v>1.0764</v>
      </c>
      <c r="I84" s="31">
        <v>0.81989999999999996</v>
      </c>
      <c r="J84" s="52"/>
    </row>
    <row r="85" spans="1:10" x14ac:dyDescent="0.25">
      <c r="A85" s="3" t="s">
        <v>41</v>
      </c>
      <c r="B85" s="3"/>
      <c r="C85" s="26" t="s">
        <v>0</v>
      </c>
      <c r="D85" s="60" t="s">
        <v>54</v>
      </c>
      <c r="E85" s="60"/>
      <c r="F85" s="60"/>
      <c r="G85" s="60"/>
      <c r="H85" s="60"/>
      <c r="I85" s="60"/>
      <c r="J85" s="55"/>
    </row>
    <row r="86" spans="1:10" x14ac:dyDescent="0.25">
      <c r="A86" s="21" t="s">
        <v>41</v>
      </c>
      <c r="B86" s="6"/>
      <c r="C86" s="25" t="s">
        <v>1</v>
      </c>
      <c r="D86" s="61"/>
      <c r="E86" s="61"/>
      <c r="F86" s="61"/>
      <c r="G86" s="61"/>
      <c r="H86" s="61"/>
      <c r="I86" s="61"/>
      <c r="J86" s="52"/>
    </row>
    <row r="87" spans="1:10" x14ac:dyDescent="0.25">
      <c r="A87" s="3" t="s">
        <v>42</v>
      </c>
      <c r="B87" s="3" t="s">
        <v>58</v>
      </c>
      <c r="C87" s="26" t="s">
        <v>0</v>
      </c>
      <c r="D87" s="30">
        <v>4.0500000000000001E-2</v>
      </c>
      <c r="E87" s="30">
        <v>1.18E-2</v>
      </c>
      <c r="F87" s="7">
        <v>3.5499999999999997E-2</v>
      </c>
      <c r="G87" s="30">
        <v>0</v>
      </c>
      <c r="H87" s="30">
        <v>5.3100000000000001E-2</v>
      </c>
      <c r="I87" s="30">
        <v>0.1454</v>
      </c>
      <c r="J87" s="49"/>
    </row>
    <row r="88" spans="1:10" x14ac:dyDescent="0.25">
      <c r="A88" s="6" t="s">
        <v>42</v>
      </c>
      <c r="B88" s="6"/>
      <c r="C88" s="25" t="s">
        <v>1</v>
      </c>
      <c r="D88" s="31">
        <v>0.99260000000000004</v>
      </c>
      <c r="E88" s="31">
        <v>0.42749999999999999</v>
      </c>
      <c r="F88" s="8">
        <v>0.71860000000000002</v>
      </c>
      <c r="G88" s="31">
        <v>0</v>
      </c>
      <c r="H88" s="31">
        <v>0.78549999999999998</v>
      </c>
      <c r="I88" s="31">
        <v>0.78549999999999998</v>
      </c>
      <c r="J88" s="52"/>
    </row>
    <row r="89" spans="1:10" ht="16.5" customHeight="1" x14ac:dyDescent="0.25">
      <c r="A89" s="3" t="s">
        <v>43</v>
      </c>
      <c r="B89" s="3" t="s">
        <v>63</v>
      </c>
      <c r="C89" s="26" t="s">
        <v>0</v>
      </c>
      <c r="D89" s="30">
        <v>1.8200000000000001E-2</v>
      </c>
      <c r="E89" s="30">
        <v>3.5499999999999997E-2</v>
      </c>
      <c r="F89" s="30">
        <v>1.0200000000000001E-2</v>
      </c>
      <c r="G89" s="30">
        <v>0</v>
      </c>
      <c r="H89" s="41" t="s">
        <v>52</v>
      </c>
      <c r="I89" s="30">
        <v>6.5100000000000005E-2</v>
      </c>
      <c r="J89" s="55"/>
    </row>
    <row r="90" spans="1:10" x14ac:dyDescent="0.25">
      <c r="A90" s="21" t="s">
        <v>43</v>
      </c>
      <c r="B90" s="6"/>
      <c r="C90" s="25" t="s">
        <v>1</v>
      </c>
      <c r="D90" s="31">
        <v>0.67410000000000003</v>
      </c>
      <c r="E90" s="31">
        <v>0.77849999999999997</v>
      </c>
      <c r="F90" s="31">
        <v>0.40160000000000001</v>
      </c>
      <c r="G90" s="31">
        <v>0</v>
      </c>
      <c r="H90" s="34" t="s">
        <v>69</v>
      </c>
      <c r="I90" s="31">
        <v>0.2445</v>
      </c>
      <c r="J90" s="48"/>
    </row>
    <row r="91" spans="1:10" x14ac:dyDescent="0.25">
      <c r="A91" s="3" t="s">
        <v>44</v>
      </c>
      <c r="B91" s="3" t="s">
        <v>58</v>
      </c>
      <c r="C91" s="26" t="s">
        <v>0</v>
      </c>
      <c r="D91" s="30">
        <v>4.0500000000000001E-2</v>
      </c>
      <c r="E91" s="30">
        <v>1.18E-2</v>
      </c>
      <c r="F91" s="30">
        <v>2.53E-2</v>
      </c>
      <c r="G91" s="30">
        <v>1.23E-2</v>
      </c>
      <c r="H91" s="30">
        <v>0</v>
      </c>
      <c r="I91" s="30">
        <v>9.2700000000000005E-2</v>
      </c>
      <c r="J91" s="55"/>
    </row>
    <row r="92" spans="1:10" x14ac:dyDescent="0.25">
      <c r="A92" s="6" t="s">
        <v>51</v>
      </c>
      <c r="B92" s="6"/>
      <c r="C92" s="25" t="s">
        <v>1</v>
      </c>
      <c r="D92" s="31">
        <v>0.99260000000000004</v>
      </c>
      <c r="E92" s="31">
        <v>0.42749999999999999</v>
      </c>
      <c r="F92" s="31">
        <v>0.5121</v>
      </c>
      <c r="G92" s="31">
        <v>0.51249999999999996</v>
      </c>
      <c r="H92" s="31">
        <v>0</v>
      </c>
      <c r="I92" s="31">
        <v>0.40860000000000002</v>
      </c>
      <c r="J92" s="52"/>
    </row>
    <row r="93" spans="1:10" x14ac:dyDescent="0.25">
      <c r="A93" s="3" t="s">
        <v>46</v>
      </c>
      <c r="B93" s="3" t="s">
        <v>58</v>
      </c>
      <c r="C93" s="26" t="s">
        <v>0</v>
      </c>
      <c r="D93" s="30">
        <v>3.9800000000000002E-2</v>
      </c>
      <c r="E93" s="30">
        <v>1.35E-2</v>
      </c>
      <c r="F93" s="30">
        <v>2.0199999999999999E-2</v>
      </c>
      <c r="G93" s="30">
        <v>0</v>
      </c>
      <c r="H93" s="30">
        <v>0</v>
      </c>
      <c r="I93" s="30">
        <v>7.51E-2</v>
      </c>
      <c r="J93" s="53"/>
    </row>
    <row r="94" spans="1:10" x14ac:dyDescent="0.25">
      <c r="A94" s="6" t="s">
        <v>46</v>
      </c>
      <c r="B94" s="6"/>
      <c r="C94" s="25" t="s">
        <v>1</v>
      </c>
      <c r="D94" s="31">
        <v>0.97550000000000003</v>
      </c>
      <c r="E94" s="31">
        <v>0.48909999999999998</v>
      </c>
      <c r="F94" s="31">
        <v>0.40889999999999999</v>
      </c>
      <c r="G94" s="31">
        <v>0</v>
      </c>
      <c r="H94" s="31">
        <v>0</v>
      </c>
      <c r="I94" s="31">
        <v>0.33100000000000002</v>
      </c>
      <c r="J94" s="52"/>
    </row>
    <row r="95" spans="1:10" x14ac:dyDescent="0.25">
      <c r="A95" s="3" t="s">
        <v>45</v>
      </c>
      <c r="B95" s="3" t="s">
        <v>58</v>
      </c>
      <c r="C95" s="26" t="s">
        <v>0</v>
      </c>
      <c r="D95" s="30">
        <v>0.05</v>
      </c>
      <c r="E95" s="30">
        <v>1.35E-2</v>
      </c>
      <c r="F95" s="30">
        <v>2.0199999999999999E-2</v>
      </c>
      <c r="G95" s="30">
        <v>0</v>
      </c>
      <c r="H95" s="30">
        <v>0</v>
      </c>
      <c r="I95" s="30">
        <v>8.5699999999999998E-2</v>
      </c>
      <c r="J95" s="53"/>
    </row>
    <row r="96" spans="1:10" x14ac:dyDescent="0.25">
      <c r="A96" s="6" t="s">
        <v>45</v>
      </c>
      <c r="B96" s="6"/>
      <c r="C96" s="25" t="s">
        <v>1</v>
      </c>
      <c r="D96" s="31">
        <v>1.2250000000000001</v>
      </c>
      <c r="E96" s="31">
        <v>0.48909999999999998</v>
      </c>
      <c r="F96" s="31">
        <v>0.40889999999999999</v>
      </c>
      <c r="G96" s="31">
        <v>0</v>
      </c>
      <c r="H96" s="31">
        <v>0</v>
      </c>
      <c r="I96" s="31">
        <v>0.37740000000000001</v>
      </c>
      <c r="J96" s="52"/>
    </row>
    <row r="97" spans="1:10" ht="15" customHeight="1" x14ac:dyDescent="0.25">
      <c r="A97" s="3" t="s">
        <v>47</v>
      </c>
      <c r="B97" s="3" t="s">
        <v>63</v>
      </c>
      <c r="C97" s="26" t="s">
        <v>0</v>
      </c>
      <c r="D97" s="30">
        <v>1.83E-2</v>
      </c>
      <c r="E97" s="30">
        <v>2.4E-2</v>
      </c>
      <c r="F97" s="30">
        <v>1.0200000000000001E-2</v>
      </c>
      <c r="G97" s="30">
        <v>0</v>
      </c>
      <c r="H97" s="33">
        <v>0.05</v>
      </c>
      <c r="I97" s="30">
        <v>5.3400000000000003E-2</v>
      </c>
      <c r="J97" s="53"/>
    </row>
    <row r="98" spans="1:10" x14ac:dyDescent="0.25">
      <c r="A98" s="21" t="s">
        <v>47</v>
      </c>
      <c r="B98" s="6"/>
      <c r="C98" s="25" t="s">
        <v>1</v>
      </c>
      <c r="D98" s="31">
        <v>0.72050000000000003</v>
      </c>
      <c r="E98" s="31">
        <v>0.52980000000000005</v>
      </c>
      <c r="F98" s="31">
        <v>0.35289999999999999</v>
      </c>
      <c r="G98" s="31">
        <v>0</v>
      </c>
      <c r="H98" s="43">
        <v>0.46860000000000002</v>
      </c>
      <c r="I98" s="31">
        <v>0.39829999999999999</v>
      </c>
      <c r="J98" s="52"/>
    </row>
  </sheetData>
  <mergeCells count="13">
    <mergeCell ref="D85:I86"/>
    <mergeCell ref="A1:J1"/>
    <mergeCell ref="G47:H47"/>
    <mergeCell ref="G48:H48"/>
    <mergeCell ref="G49:H49"/>
    <mergeCell ref="G50:H50"/>
    <mergeCell ref="D27:H27"/>
    <mergeCell ref="D28:H28"/>
    <mergeCell ref="G63:H63"/>
    <mergeCell ref="G64:H64"/>
    <mergeCell ref="F41:H41"/>
    <mergeCell ref="F42:H42"/>
    <mergeCell ref="D57:I58"/>
  </mergeCells>
  <pageMargins left="0.19685039370078741" right="0.19685039370078741" top="0.39370078740157483" bottom="0.39370078740157483" header="0.31496062992125984" footer="0.31496062992125984"/>
  <pageSetup paperSize="9" scale="66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Silva da Anunciação</dc:creator>
  <cp:lastModifiedBy>Raquel Braga Barreto Sampaio</cp:lastModifiedBy>
  <cp:lastPrinted>2022-04-29T15:15:41Z</cp:lastPrinted>
  <dcterms:created xsi:type="dcterms:W3CDTF">2022-04-18T17:03:56Z</dcterms:created>
  <dcterms:modified xsi:type="dcterms:W3CDTF">2022-06-29T14:46:09Z</dcterms:modified>
</cp:coreProperties>
</file>