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egovbr-my.sharepoint.com/personal/anderson_chagas_economia_gov_br/Documents/AVN/"/>
    </mc:Choice>
  </mc:AlternateContent>
  <xr:revisionPtr revIDLastSave="2" documentId="8_{E0C3D1E2-F1A0-4791-8AB2-8FB24DD1552C}" xr6:coauthVersionLast="46" xr6:coauthVersionMax="46" xr10:uidLastSave="{E806BCD1-4AFE-4E2B-8508-232C6A974D8D}"/>
  <bookViews>
    <workbookView xWindow="-120" yWindow="-120" windowWidth="20730" windowHeight="11160" activeTab="1" xr2:uid="{00000000-000D-0000-FFFF-FFFF00000000}"/>
  </bookViews>
  <sheets>
    <sheet name="Final" sheetId="7" r:id="rId1"/>
    <sheet name="Lote 1" sheetId="4" r:id="rId2"/>
    <sheet name="Lote 2" sheetId="5" r:id="rId3"/>
  </sheets>
  <definedNames>
    <definedName name="_xlnm._FilterDatabase" localSheetId="0" hidden="1">Final!$A$2:$G$265</definedName>
    <definedName name="_xlnm._FilterDatabase" localSheetId="1" hidden="1">'Lote 1'!$A$2:$G$265</definedName>
    <definedName name="_xlnm._FilterDatabase" localSheetId="2" hidden="1">'Lote 2'!$A$2:$G$324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3" i="4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" i="5"/>
  <c r="I1" i="5" l="1"/>
  <c r="E3" i="5" s="1"/>
  <c r="I1" i="4"/>
  <c r="E3" i="4" s="1"/>
  <c r="E290" i="5" l="1"/>
  <c r="E231" i="5"/>
  <c r="E194" i="5"/>
  <c r="E298" i="5"/>
  <c r="E242" i="5"/>
  <c r="E226" i="5"/>
  <c r="E210" i="5"/>
  <c r="E192" i="5"/>
  <c r="E160" i="5"/>
  <c r="E128" i="5"/>
  <c r="E96" i="5"/>
  <c r="E64" i="5"/>
  <c r="E32" i="5"/>
  <c r="E300" i="5"/>
  <c r="E66" i="5"/>
  <c r="E317" i="5"/>
  <c r="E316" i="5"/>
  <c r="E269" i="5"/>
  <c r="E257" i="5"/>
  <c r="E241" i="5"/>
  <c r="E225" i="5"/>
  <c r="E209" i="5"/>
  <c r="E186" i="5"/>
  <c r="E154" i="5"/>
  <c r="E122" i="5"/>
  <c r="E90" i="5"/>
  <c r="E58" i="5"/>
  <c r="E26" i="5"/>
  <c r="E281" i="5"/>
  <c r="E215" i="5"/>
  <c r="E289" i="5"/>
  <c r="E278" i="5"/>
  <c r="E266" i="5"/>
  <c r="E256" i="5"/>
  <c r="E240" i="5"/>
  <c r="E224" i="5"/>
  <c r="E208" i="5"/>
  <c r="E184" i="5"/>
  <c r="E152" i="5"/>
  <c r="E120" i="5"/>
  <c r="E88" i="5"/>
  <c r="E56" i="5"/>
  <c r="E24" i="5"/>
  <c r="E309" i="5"/>
  <c r="E247" i="5"/>
  <c r="E162" i="5"/>
  <c r="E258" i="5"/>
  <c r="E297" i="5"/>
  <c r="E287" i="5"/>
  <c r="E295" i="5"/>
  <c r="E286" i="5"/>
  <c r="E277" i="5"/>
  <c r="E265" i="5"/>
  <c r="E255" i="5"/>
  <c r="E239" i="5"/>
  <c r="E223" i="5"/>
  <c r="E207" i="5"/>
  <c r="E178" i="5"/>
  <c r="E146" i="5"/>
  <c r="E114" i="5"/>
  <c r="E82" i="5"/>
  <c r="E50" i="5"/>
  <c r="E18" i="5"/>
  <c r="E271" i="5"/>
  <c r="E98" i="5"/>
  <c r="E270" i="5"/>
  <c r="E306" i="5"/>
  <c r="E324" i="5"/>
  <c r="E296" i="5"/>
  <c r="E313" i="5"/>
  <c r="E321" i="5"/>
  <c r="E312" i="5"/>
  <c r="E303" i="5"/>
  <c r="E294" i="5"/>
  <c r="E285" i="5"/>
  <c r="E274" i="5"/>
  <c r="E264" i="5"/>
  <c r="E250" i="5"/>
  <c r="E234" i="5"/>
  <c r="E218" i="5"/>
  <c r="E202" i="5"/>
  <c r="E176" i="5"/>
  <c r="E144" i="5"/>
  <c r="E112" i="5"/>
  <c r="E80" i="5"/>
  <c r="E48" i="5"/>
  <c r="E16" i="5"/>
  <c r="E318" i="5"/>
  <c r="E34" i="5"/>
  <c r="E308" i="5"/>
  <c r="E279" i="5"/>
  <c r="E314" i="5"/>
  <c r="E304" i="5"/>
  <c r="E320" i="5"/>
  <c r="E311" i="5"/>
  <c r="E302" i="5"/>
  <c r="E293" i="5"/>
  <c r="E284" i="5"/>
  <c r="E273" i="5"/>
  <c r="E263" i="5"/>
  <c r="E249" i="5"/>
  <c r="E233" i="5"/>
  <c r="E217" i="5"/>
  <c r="E200" i="5"/>
  <c r="E170" i="5"/>
  <c r="E138" i="5"/>
  <c r="E106" i="5"/>
  <c r="E74" i="5"/>
  <c r="E42" i="5"/>
  <c r="E10" i="5"/>
  <c r="E261" i="5"/>
  <c r="E130" i="5"/>
  <c r="E280" i="5"/>
  <c r="E288" i="5"/>
  <c r="E305" i="5"/>
  <c r="E322" i="5"/>
  <c r="E319" i="5"/>
  <c r="E310" i="5"/>
  <c r="E301" i="5"/>
  <c r="E292" i="5"/>
  <c r="E282" i="5"/>
  <c r="E272" i="5"/>
  <c r="E262" i="5"/>
  <c r="E248" i="5"/>
  <c r="E232" i="5"/>
  <c r="E216" i="5"/>
  <c r="E199" i="5"/>
  <c r="E168" i="5"/>
  <c r="E136" i="5"/>
  <c r="E104" i="5"/>
  <c r="E72" i="5"/>
  <c r="E40" i="5"/>
  <c r="E8" i="5"/>
  <c r="E201" i="5"/>
  <c r="E193" i="5"/>
  <c r="E185" i="5"/>
  <c r="E177" i="5"/>
  <c r="E169" i="5"/>
  <c r="E161" i="5"/>
  <c r="E153" i="5"/>
  <c r="E145" i="5"/>
  <c r="E137" i="5"/>
  <c r="E129" i="5"/>
  <c r="E121" i="5"/>
  <c r="E113" i="5"/>
  <c r="E105" i="5"/>
  <c r="E97" i="5"/>
  <c r="E89" i="5"/>
  <c r="E81" i="5"/>
  <c r="E73" i="5"/>
  <c r="E65" i="5"/>
  <c r="E57" i="5"/>
  <c r="E49" i="5"/>
  <c r="E41" i="5"/>
  <c r="E33" i="5"/>
  <c r="E25" i="5"/>
  <c r="E17" i="5"/>
  <c r="E9" i="5"/>
  <c r="E191" i="5"/>
  <c r="E183" i="5"/>
  <c r="E175" i="5"/>
  <c r="E167" i="5"/>
  <c r="E159" i="5"/>
  <c r="E151" i="5"/>
  <c r="E143" i="5"/>
  <c r="E135" i="5"/>
  <c r="E127" i="5"/>
  <c r="E119" i="5"/>
  <c r="E111" i="5"/>
  <c r="E103" i="5"/>
  <c r="E95" i="5"/>
  <c r="E87" i="5"/>
  <c r="E79" i="5"/>
  <c r="E71" i="5"/>
  <c r="E63" i="5"/>
  <c r="E55" i="5"/>
  <c r="E47" i="5"/>
  <c r="E39" i="5"/>
  <c r="E31" i="5"/>
  <c r="E23" i="5"/>
  <c r="E15" i="5"/>
  <c r="E7" i="5"/>
  <c r="E254" i="5"/>
  <c r="E246" i="5"/>
  <c r="E238" i="5"/>
  <c r="E230" i="5"/>
  <c r="E222" i="5"/>
  <c r="E214" i="5"/>
  <c r="E206" i="5"/>
  <c r="E198" i="5"/>
  <c r="E190" i="5"/>
  <c r="E182" i="5"/>
  <c r="E174" i="5"/>
  <c r="E166" i="5"/>
  <c r="E158" i="5"/>
  <c r="E150" i="5"/>
  <c r="E142" i="5"/>
  <c r="E134" i="5"/>
  <c r="E126" i="5"/>
  <c r="E118" i="5"/>
  <c r="E110" i="5"/>
  <c r="E102" i="5"/>
  <c r="E94" i="5"/>
  <c r="E86" i="5"/>
  <c r="E78" i="5"/>
  <c r="E70" i="5"/>
  <c r="E62" i="5"/>
  <c r="E54" i="5"/>
  <c r="E46" i="5"/>
  <c r="E38" i="5"/>
  <c r="E30" i="5"/>
  <c r="E22" i="5"/>
  <c r="E14" i="5"/>
  <c r="E6" i="5"/>
  <c r="E253" i="5"/>
  <c r="E245" i="5"/>
  <c r="E237" i="5"/>
  <c r="E229" i="5"/>
  <c r="E221" i="5"/>
  <c r="E213" i="5"/>
  <c r="E205" i="5"/>
  <c r="E197" i="5"/>
  <c r="E189" i="5"/>
  <c r="E181" i="5"/>
  <c r="E173" i="5"/>
  <c r="E165" i="5"/>
  <c r="E157" i="5"/>
  <c r="E149" i="5"/>
  <c r="E141" i="5"/>
  <c r="E133" i="5"/>
  <c r="E125" i="5"/>
  <c r="E117" i="5"/>
  <c r="E109" i="5"/>
  <c r="E101" i="5"/>
  <c r="E93" i="5"/>
  <c r="E85" i="5"/>
  <c r="E77" i="5"/>
  <c r="E69" i="5"/>
  <c r="E61" i="5"/>
  <c r="E53" i="5"/>
  <c r="E45" i="5"/>
  <c r="E37" i="5"/>
  <c r="E29" i="5"/>
  <c r="E21" i="5"/>
  <c r="E13" i="5"/>
  <c r="E5" i="5"/>
  <c r="E276" i="5"/>
  <c r="E268" i="5"/>
  <c r="E260" i="5"/>
  <c r="E252" i="5"/>
  <c r="E244" i="5"/>
  <c r="E236" i="5"/>
  <c r="E228" i="5"/>
  <c r="E220" i="5"/>
  <c r="E212" i="5"/>
  <c r="E204" i="5"/>
  <c r="E196" i="5"/>
  <c r="E188" i="5"/>
  <c r="E180" i="5"/>
  <c r="E172" i="5"/>
  <c r="E164" i="5"/>
  <c r="E156" i="5"/>
  <c r="E148" i="5"/>
  <c r="E140" i="5"/>
  <c r="E132" i="5"/>
  <c r="E124" i="5"/>
  <c r="E116" i="5"/>
  <c r="E108" i="5"/>
  <c r="E100" i="5"/>
  <c r="E92" i="5"/>
  <c r="E84" i="5"/>
  <c r="E76" i="5"/>
  <c r="E68" i="5"/>
  <c r="E60" i="5"/>
  <c r="E52" i="5"/>
  <c r="E44" i="5"/>
  <c r="E36" i="5"/>
  <c r="E28" i="5"/>
  <c r="E20" i="5"/>
  <c r="E12" i="5"/>
  <c r="E4" i="5"/>
  <c r="E323" i="5"/>
  <c r="E315" i="5"/>
  <c r="E307" i="5"/>
  <c r="E299" i="5"/>
  <c r="E291" i="5"/>
  <c r="E283" i="5"/>
  <c r="E275" i="5"/>
  <c r="E267" i="5"/>
  <c r="E259" i="5"/>
  <c r="E251" i="5"/>
  <c r="E243" i="5"/>
  <c r="E235" i="5"/>
  <c r="E227" i="5"/>
  <c r="E219" i="5"/>
  <c r="E211" i="5"/>
  <c r="E203" i="5"/>
  <c r="E195" i="5"/>
  <c r="E187" i="5"/>
  <c r="E179" i="5"/>
  <c r="E171" i="5"/>
  <c r="E163" i="5"/>
  <c r="E155" i="5"/>
  <c r="E147" i="5"/>
  <c r="E139" i="5"/>
  <c r="E131" i="5"/>
  <c r="E123" i="5"/>
  <c r="E115" i="5"/>
  <c r="E107" i="5"/>
  <c r="E99" i="5"/>
  <c r="E91" i="5"/>
  <c r="E83" i="5"/>
  <c r="E75" i="5"/>
  <c r="E67" i="5"/>
  <c r="E59" i="5"/>
  <c r="E51" i="5"/>
  <c r="E43" i="5"/>
  <c r="E35" i="5"/>
  <c r="E27" i="5"/>
  <c r="E19" i="5"/>
  <c r="E11" i="5"/>
  <c r="E226" i="4"/>
  <c r="E186" i="4"/>
  <c r="E154" i="4"/>
  <c r="E130" i="4"/>
  <c r="E90" i="4"/>
  <c r="E66" i="4"/>
  <c r="E18" i="4"/>
  <c r="E225" i="4"/>
  <c r="E177" i="4"/>
  <c r="E145" i="4"/>
  <c r="E105" i="4"/>
  <c r="E97" i="4"/>
  <c r="E89" i="4"/>
  <c r="E73" i="4"/>
  <c r="E33" i="4"/>
  <c r="E25" i="4"/>
  <c r="E17" i="4"/>
  <c r="E9" i="4"/>
  <c r="E249" i="4"/>
  <c r="E209" i="4"/>
  <c r="E161" i="4"/>
  <c r="E113" i="4"/>
  <c r="E49" i="4"/>
  <c r="E248" i="4"/>
  <c r="E216" i="4"/>
  <c r="E200" i="4"/>
  <c r="E168" i="4"/>
  <c r="E144" i="4"/>
  <c r="E112" i="4"/>
  <c r="E80" i="4"/>
  <c r="E64" i="4"/>
  <c r="E48" i="4"/>
  <c r="E24" i="4"/>
  <c r="E263" i="4"/>
  <c r="E239" i="4"/>
  <c r="E231" i="4"/>
  <c r="E223" i="4"/>
  <c r="E215" i="4"/>
  <c r="E207" i="4"/>
  <c r="E199" i="4"/>
  <c r="E191" i="4"/>
  <c r="E183" i="4"/>
  <c r="E175" i="4"/>
  <c r="E167" i="4"/>
  <c r="E159" i="4"/>
  <c r="E151" i="4"/>
  <c r="E143" i="4"/>
  <c r="E135" i="4"/>
  <c r="E127" i="4"/>
  <c r="E119" i="4"/>
  <c r="E111" i="4"/>
  <c r="E103" i="4"/>
  <c r="E95" i="4"/>
  <c r="E87" i="4"/>
  <c r="E79" i="4"/>
  <c r="E71" i="4"/>
  <c r="E63" i="4"/>
  <c r="E55" i="4"/>
  <c r="E47" i="4"/>
  <c r="E39" i="4"/>
  <c r="E31" i="4"/>
  <c r="E23" i="4"/>
  <c r="E15" i="4"/>
  <c r="E7" i="4"/>
  <c r="E202" i="4"/>
  <c r="E122" i="4"/>
  <c r="E34" i="4"/>
  <c r="E217" i="4"/>
  <c r="E153" i="4"/>
  <c r="E81" i="4"/>
  <c r="E264" i="4"/>
  <c r="E208" i="4"/>
  <c r="E152" i="4"/>
  <c r="E104" i="4"/>
  <c r="E40" i="4"/>
  <c r="E262" i="4"/>
  <c r="E222" i="4"/>
  <c r="E198" i="4"/>
  <c r="E190" i="4"/>
  <c r="E158" i="4"/>
  <c r="E150" i="4"/>
  <c r="E142" i="4"/>
  <c r="E134" i="4"/>
  <c r="E126" i="4"/>
  <c r="E118" i="4"/>
  <c r="E110" i="4"/>
  <c r="E102" i="4"/>
  <c r="E94" i="4"/>
  <c r="E86" i="4"/>
  <c r="E78" i="4"/>
  <c r="E70" i="4"/>
  <c r="E62" i="4"/>
  <c r="E54" i="4"/>
  <c r="E46" i="4"/>
  <c r="E38" i="4"/>
  <c r="E30" i="4"/>
  <c r="E22" i="4"/>
  <c r="E14" i="4"/>
  <c r="E6" i="4"/>
  <c r="E258" i="4"/>
  <c r="E234" i="4"/>
  <c r="E194" i="4"/>
  <c r="E146" i="4"/>
  <c r="E114" i="4"/>
  <c r="E74" i="4"/>
  <c r="E10" i="4"/>
  <c r="E241" i="4"/>
  <c r="E201" i="4"/>
  <c r="E169" i="4"/>
  <c r="E121" i="4"/>
  <c r="E57" i="4"/>
  <c r="E232" i="4"/>
  <c r="E176" i="4"/>
  <c r="E120" i="4"/>
  <c r="E8" i="4"/>
  <c r="E238" i="4"/>
  <c r="E166" i="4"/>
  <c r="E261" i="4"/>
  <c r="E253" i="4"/>
  <c r="E245" i="4"/>
  <c r="E237" i="4"/>
  <c r="E229" i="4"/>
  <c r="E221" i="4"/>
  <c r="E213" i="4"/>
  <c r="E205" i="4"/>
  <c r="E197" i="4"/>
  <c r="E189" i="4"/>
  <c r="E181" i="4"/>
  <c r="E173" i="4"/>
  <c r="E165" i="4"/>
  <c r="E157" i="4"/>
  <c r="E149" i="4"/>
  <c r="E141" i="4"/>
  <c r="E133" i="4"/>
  <c r="E125" i="4"/>
  <c r="E117" i="4"/>
  <c r="E109" i="4"/>
  <c r="E101" i="4"/>
  <c r="E93" i="4"/>
  <c r="E85" i="4"/>
  <c r="E77" i="4"/>
  <c r="E69" i="4"/>
  <c r="E61" i="4"/>
  <c r="E53" i="4"/>
  <c r="E45" i="4"/>
  <c r="E37" i="4"/>
  <c r="E29" i="4"/>
  <c r="E21" i="4"/>
  <c r="E13" i="4"/>
  <c r="E5" i="4"/>
  <c r="E242" i="4"/>
  <c r="E210" i="4"/>
  <c r="E170" i="4"/>
  <c r="E106" i="4"/>
  <c r="E42" i="4"/>
  <c r="E257" i="4"/>
  <c r="E193" i="4"/>
  <c r="E129" i="4"/>
  <c r="E65" i="4"/>
  <c r="E240" i="4"/>
  <c r="E184" i="4"/>
  <c r="E136" i="4"/>
  <c r="E88" i="4"/>
  <c r="E32" i="4"/>
  <c r="E247" i="4"/>
  <c r="E246" i="4"/>
  <c r="E214" i="4"/>
  <c r="E174" i="4"/>
  <c r="E260" i="4"/>
  <c r="E252" i="4"/>
  <c r="E244" i="4"/>
  <c r="E236" i="4"/>
  <c r="E228" i="4"/>
  <c r="E220" i="4"/>
  <c r="E212" i="4"/>
  <c r="E204" i="4"/>
  <c r="E196" i="4"/>
  <c r="E188" i="4"/>
  <c r="E180" i="4"/>
  <c r="E172" i="4"/>
  <c r="E164" i="4"/>
  <c r="E156" i="4"/>
  <c r="E148" i="4"/>
  <c r="E140" i="4"/>
  <c r="E132" i="4"/>
  <c r="E124" i="4"/>
  <c r="E116" i="4"/>
  <c r="E108" i="4"/>
  <c r="E100" i="4"/>
  <c r="E92" i="4"/>
  <c r="E84" i="4"/>
  <c r="E76" i="4"/>
  <c r="E68" i="4"/>
  <c r="E60" i="4"/>
  <c r="E52" i="4"/>
  <c r="E44" i="4"/>
  <c r="E36" i="4"/>
  <c r="E28" i="4"/>
  <c r="E20" i="4"/>
  <c r="E12" i="4"/>
  <c r="E4" i="4"/>
  <c r="E250" i="4"/>
  <c r="E218" i="4"/>
  <c r="E178" i="4"/>
  <c r="E162" i="4"/>
  <c r="E138" i="4"/>
  <c r="E98" i="4"/>
  <c r="E82" i="4"/>
  <c r="E58" i="4"/>
  <c r="E50" i="4"/>
  <c r="E26" i="4"/>
  <c r="E265" i="4"/>
  <c r="E233" i="4"/>
  <c r="E185" i="4"/>
  <c r="E137" i="4"/>
  <c r="E41" i="4"/>
  <c r="E256" i="4"/>
  <c r="E224" i="4"/>
  <c r="E192" i="4"/>
  <c r="E160" i="4"/>
  <c r="E128" i="4"/>
  <c r="E96" i="4"/>
  <c r="E72" i="4"/>
  <c r="E56" i="4"/>
  <c r="E16" i="4"/>
  <c r="E255" i="4"/>
  <c r="E254" i="4"/>
  <c r="E230" i="4"/>
  <c r="E206" i="4"/>
  <c r="E182" i="4"/>
  <c r="E259" i="4"/>
  <c r="E251" i="4"/>
  <c r="E243" i="4"/>
  <c r="E235" i="4"/>
  <c r="E227" i="4"/>
  <c r="E219" i="4"/>
  <c r="E211" i="4"/>
  <c r="E203" i="4"/>
  <c r="E195" i="4"/>
  <c r="E187" i="4"/>
  <c r="E179" i="4"/>
  <c r="E171" i="4"/>
  <c r="E163" i="4"/>
  <c r="E155" i="4"/>
  <c r="E147" i="4"/>
  <c r="E139" i="4"/>
  <c r="E131" i="4"/>
  <c r="E123" i="4"/>
  <c r="E115" i="4"/>
  <c r="E107" i="4"/>
  <c r="E99" i="4"/>
  <c r="E91" i="4"/>
  <c r="E83" i="4"/>
  <c r="E75" i="4"/>
  <c r="E67" i="4"/>
  <c r="E59" i="4"/>
  <c r="E51" i="4"/>
  <c r="E43" i="4"/>
  <c r="E35" i="4"/>
  <c r="E27" i="4"/>
  <c r="E19" i="4"/>
  <c r="E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</author>
  </authors>
  <commentList>
    <comment ref="C16" authorId="0" shapeId="0" xr:uid="{46EC0056-E28B-4A0A-894C-4581340C4339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  <comment ref="C17" authorId="0" shapeId="0" xr:uid="{FD6C3EF0-447C-4C1E-9DDE-16D8CE78044F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  <comment ref="C41" authorId="0" shapeId="0" xr:uid="{5F37D403-6585-427B-AA91-7502F6C05F06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  <comment ref="C42" authorId="0" shapeId="0" xr:uid="{AAFF540F-8975-41A5-AECE-4EBFFCD17239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</author>
  </authors>
  <commentList>
    <comment ref="C16" authorId="0" shapeId="0" xr:uid="{2639723F-F80E-4776-8426-3DD02DBE4112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  <comment ref="C17" authorId="0" shapeId="0" xr:uid="{5E6A0B86-4EA2-49F2-A6CC-773153C0DC49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REMOTO</author>
  </authors>
  <commentList>
    <comment ref="C26" authorId="0" shapeId="0" xr:uid="{8CEF7A2D-39A5-4500-BACF-B25BC8A648AE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  <comment ref="C27" authorId="0" shapeId="0" xr:uid="{1082673A-93E7-4B7E-B042-F0922A0C0ADD}">
      <text>
        <r>
          <rPr>
            <b/>
            <sz val="9"/>
            <color indexed="81"/>
            <rFont val="Segoe UI"/>
            <family val="2"/>
          </rPr>
          <t>REMOTO:</t>
        </r>
        <r>
          <rPr>
            <sz val="9"/>
            <color indexed="81"/>
            <rFont val="Segoe UI"/>
            <family val="2"/>
          </rPr>
          <t xml:space="preserve">
Por estar na relação do Lote 1</t>
        </r>
      </text>
    </comment>
  </commentList>
</comments>
</file>

<file path=xl/sharedStrings.xml><?xml version="1.0" encoding="utf-8"?>
<sst xmlns="http://schemas.openxmlformats.org/spreadsheetml/2006/main" count="2364" uniqueCount="570">
  <si>
    <t>UASG</t>
  </si>
  <si>
    <t>Pedidos</t>
  </si>
  <si>
    <t>ESTADO DE MINAS GERAIS - SECRETARIA DE EST DE PLAN E GESTAO DE MG - SEPLAG/MG</t>
  </si>
  <si>
    <t>FUNDACAO OSWALDO CRUZ - FUNDACAO OSWALDO CRUZ/RJ - FIOCRUZ</t>
  </si>
  <si>
    <t>INSTITUTO NACIONAL DO SEGURO SOCIAL - GERENCIA REGIONAL EM SÃO PAULO - GERSP</t>
  </si>
  <si>
    <t>COMANDO DO EXERCITO - SECRETARIA DE ECONOMIA E FINANCAS-MEX/DF - S E F/MEX/DF</t>
  </si>
  <si>
    <t>UNIVERSIDADE FEDERAL FLUMINENSE - PRÓ-REITORIA DE ADMINISTRAÇÃO - PROAD</t>
  </si>
  <si>
    <t>ESTADO DE RORAIMA - GOVERNO DO ESTADO DE RORAIMA - GOV.EST.RORAIMA</t>
  </si>
  <si>
    <t>JUSTICA FEDERAL - JUSTICA FEDERAL DE 1A. INSTANCIA - RJ - JUSTICA FEDERAL/RJ</t>
  </si>
  <si>
    <t>INST.FED.DE EDUC.,CIENC.E TEC. DE RONDONIA - INST.FED.DE EDUC.,CIENC.E TEC.DE RONDONIA - IF DE RONDONIA</t>
  </si>
  <si>
    <t>INSTITUTO NACIONAL DO SEGURO SOCIAL - GERÊNCIA REGIONAL EM BELO HORIZONTE - GERBHZ</t>
  </si>
  <si>
    <t>INST.FED.DE EDUC.,CIENC.E TEC.DO SUDESTE MG - INST.FED.DE EDUC.,CIENC.E TEC.DO SUDESTE MG - IF DO SUDESTE MG</t>
  </si>
  <si>
    <t>INSTITUTO NACIONAL DO SEGURO SOCIAL - GERÊNCIA REGIONAL EM BRASÍLIA - GERBSB</t>
  </si>
  <si>
    <t>INST.FED.DE EDUC.,CIENC.E TEC.DE MINAS GERAIS - INST.FED.DE EDUC.,CIENCIA E TECNOLOGIA DE MG - IF MINAS GERAIS</t>
  </si>
  <si>
    <t>ESTADO DO PARA - PREFEITURA MUNICIPAL DE BELÉM - PMB/PA</t>
  </si>
  <si>
    <t>INST.FED.DE EDUC.,CIENC.E TEC.FLUMINENSE - INST.FED.DE EDUC.,CIENC.E TEC.FLUMINENSE - IF FLUMINENSE</t>
  </si>
  <si>
    <t>UNIVERSIDADE FED.VALES JEQUITINHONHA E MUCURI - UNIV.FED.DOS VALES DO JEQUITINHONHA E MUCURI - UFVJM</t>
  </si>
  <si>
    <t>COMANDO DA MARINHA - BATALHAO NAVAL - BN</t>
  </si>
  <si>
    <t>UNIVERSIDADE FEDERAL RURAL DO RIO DE JANEIRO - MEC-UFRRJ-UNIV.FED.RURAL DO R.DE JANEIRO/RJ - UFRRJ</t>
  </si>
  <si>
    <t>FUNDACAO UNIVERSIDADE DO AMAZONAS - FUNDACAO UNIVERSIDADE DO AMAZONAS/AM - FU/AM</t>
  </si>
  <si>
    <t>COMANDO DA MARINHA - ARSENAL DE MARINHA DO RIO DE JANEIRO/RJ - AM/RJ</t>
  </si>
  <si>
    <t>FUNDACAO OSWALDO CRUZ - ESCOLA NAC. DE SAÚDE PÚBLICA SÉRGIO AROUCA - ENSPSA/RJ</t>
  </si>
  <si>
    <t>FUNDACAO UNIVERSIDADE FEDERAL DE SAO CARLOS - FUNDACAO UNIVERSIDADE FEDERAL DE SAO CARLOS - FUFSCAR</t>
  </si>
  <si>
    <t>UNIVERSIDADE FEDERAL DO PARA - UNIVERSIDADE FEDERAL DO PARA/PA - UFPA</t>
  </si>
  <si>
    <t>COMANDO DA MARINHA - COLEGIO NAVAL - COLEGIO NAVAL</t>
  </si>
  <si>
    <t>INST.FED.DE EDUC., CIENC.E TEC.DO NORTE DE MG - INST.FED.DE EDUC.,CIÊNC.E TEC.DO NORTE DE MG - IF NORTE DE MG</t>
  </si>
  <si>
    <t>JUSTICA FEDERAL - JUSTICA FEDERAL DE PRIMEIRO GRAU EM MG - JUSTICA FEDERAL/MG</t>
  </si>
  <si>
    <t>INST.FED.DE EDUC.,CIENC.E TEC. DO ESP.SANTO - IFES INST FED DE EDUC CIEN E TEC DO ESP SANTO - IF DO ESP.SANTO</t>
  </si>
  <si>
    <t>INST.FED.DE EDUC.,CIENC.E TEC.DE MINAS GERAIS - INST.FED.MINAS/CAMPUS OURO PRETO - IFMG/OURO PRETO</t>
  </si>
  <si>
    <t>UNIVERSIDADE FEDERAL DO RIO DE JANEIRO - MEC-UFRJ-UNIVERSID.FED.DO RIO DE JANEIRO/RJ - UFRJ</t>
  </si>
  <si>
    <t>COMISSAO NACIONAL DE ENERGIA NUCLEAR - SAE-IRD-INST.RADIOPROTECAO E DOSIMETRIA/RJ - IRD</t>
  </si>
  <si>
    <t>FUNDACAO UNIVERSIDADE FEDERAL DO ACRE - FUNDACAO UNIVERSIDADE FEDERAL/AC - FUFAC</t>
  </si>
  <si>
    <t>INST.FED.DE EDUC.,CIENC.E TEC. DE SÃO PAULO - INST.FED.DE EDUC.,CIENC.E TEC.DE SÃO PAULO - IF DE SÃO PAULO</t>
  </si>
  <si>
    <t>UNIVERSIDADE FEDERAL DO RIO DE JANEIRO - HOSPITAL ESCOLA SAO FRANCISCO DE ASSIS - HESFA</t>
  </si>
  <si>
    <t>MINISTERIO DEFESA - EMFA ESCOLA SUPERIOR DE GUERRA/RJ - ESG/RJ</t>
  </si>
  <si>
    <t>COMISSAO NACIONAL DE ENERGIA NUCLEAR - SAE-IEN-INST.DE ENGENHARIA NUCLEAR/RJ - IEN</t>
  </si>
  <si>
    <t>COLEGIO PEDRO II - COLEGIO PEDRO II/CAMPUS SAO CRISTOVAO III - SAO CRISTOVAO III</t>
  </si>
  <si>
    <t>FUNDACAO OSWALDO CRUZ - INSTITUTO DE PESQUISAS EVANDRO CHAGAS - IPEC - IPEC/FIOCRUZ</t>
  </si>
  <si>
    <t>UNIVERSIDADE FEDERAL DE LAVRAS - UNIVERSIDADE FEDERAL DE LAVRAS/MEC/MG - UNIFEDLAVRAS/MEC/MG</t>
  </si>
  <si>
    <t>INST.FED.DE EDUC.,CIENC.E TEC.DO PARA - INST.FED.DE EDUC.,CIENC.E TEC.DO PARA - IF DO PARA</t>
  </si>
  <si>
    <t>CENTRO FED.EDUC.TECN.CELSO SUCKOW DA FONSECA - MEC-CEFET-CENT.FED.ED.TEC.CELSO S.FONSECA/RJ - CEFET/CSF</t>
  </si>
  <si>
    <t>UNIVERSIDADE FEDERAL DO RIO DE JANEIRO - MEC-DECANATO CENTRO DE FILOS.E CIEN.HUM.UF/RJ - UFRJ/DCFCH</t>
  </si>
  <si>
    <t>COMANDO DA AERONAUTICA - GRUPAMENTO DE APOIO DE SÃO PAULO - NUGAP SP</t>
  </si>
  <si>
    <t>MINISTERIO DA DEFESA - NUCLEO DE IMPL. DO CENTRO LOG. DO MATERIAL - NICLM/MARINHA</t>
  </si>
  <si>
    <t>INST.FED.DE EDUC.,CIENC E TEC. DO ACRE - INST.FED.DE EDUC.,CIENC.E TEC.DO ACRE - IF DO ACRE</t>
  </si>
  <si>
    <t>INST.FED.DE EDUC.,CIENC.E TEC.DO TRIA.MINEIRO - INST.FED.DE EDUC.,CIENC.E TEC.DO TRIA.MINEIRO - IF TRIÂNG.MINEIRO</t>
  </si>
  <si>
    <t>ESTADO DE RONDONIA - TRIBUNAL DE JUSTIÇA DO ESTADO DE RONDÔNIA - TJ/RO</t>
  </si>
  <si>
    <t>COLEGIO PEDRO II - COLEGIO PEDRO II/CAMPUS ENGENHO NOVO I - ENGENHO NOVO I</t>
  </si>
  <si>
    <t>FUNDACAO OSWALDO CRUZ - CASA DE OSWALDO CRUZ - COC/RJ</t>
  </si>
  <si>
    <t>COMANDO DA MARINHA - SERVICO DE VETERANOS E PENSIONISTAS DA MARINH - SVPM/RJ</t>
  </si>
  <si>
    <t>INST.FED.DE EDUC.,CIENC.E TEC.DO RJ - INST.FED.DE EDUC.,CIENC.E TEC.DO R.DE JANEIRO - IF DO R.DE JANEIRO</t>
  </si>
  <si>
    <t>CENTRO FEDERAL DE EDUCACAO TECNOLOGICA DE MG - CENTRO FEDERAL DE EDUCACAO TECNOLOGICA - MG - MEC/CEFET/MG</t>
  </si>
  <si>
    <t>DEPTO. NAC. DE INFRA-ESTRUTURA DE TRANSPORTES - SUP. REG. DO DNIT NO ESTADO DO RIO DE JANEIRO - 7ª UNIT/RJ</t>
  </si>
  <si>
    <t>COLEGIO PEDRO II - COLEGIO PEDRO II/CAMPUS SAO CRISTOVAO II - CAMPUS S.CRISTOVAO</t>
  </si>
  <si>
    <t>UNIVERSIDADE FEDERAL DE RORAIMA - UNIVERSIDADE FEDERAL/RR - MEC/UF/RR</t>
  </si>
  <si>
    <t>FUNDACAO NACIONAL DE ARTES - FUNDACAO NACIONAL DE ARTES - FUNART</t>
  </si>
  <si>
    <t>COLEGIO PEDRO II - COLEGIO PEDRO II/CAMPUS SAO CRISTOVAO I - CAMPUS S.CRISTOVAO</t>
  </si>
  <si>
    <t>FUNDACAO OSWALDO CRUZ - INSTITUTO DE TECNOLOGIA EM IMUNOBIOLOGICOS - FIOCRUZ/BIO</t>
  </si>
  <si>
    <t>FUNDACAO UNIVERSIDADE FEDERAL DO ABC - FUNDAÇÃO UNIVERSIDADE FEDERAL DO ABC - UFABC/SP</t>
  </si>
  <si>
    <t>INST.FED.DE EDUC.,CIENC.E TEC. DO ESP.SANTO - IFES - CAMPUS COLATINA - IFES/C.COLATINA</t>
  </si>
  <si>
    <t>INST.FED.DE EDUC.,CIENC.E TEC. DO ESP.SANTO - IFES - CAMPUS VITóRIA - IFES/C VITORIA</t>
  </si>
  <si>
    <t>AGENCIA NACIONAL DE SAUDE SUPLEMENTAR - AGENCIA NACIONAL DE SAUDE SUPLEMENTAR/MS - ANS - MS</t>
  </si>
  <si>
    <t>INST.FED.DE EDUC.,CIENC. E TEC.DO TOCANTINS - INST.FED.DE EDUC.,CIENC. E TEC.DO TOCANTINS - IF DO TOCANTINS</t>
  </si>
  <si>
    <t>DEPTO. NAC. DE INFRA-ESTRUTURA DE TRANSPORTES - SUPERINTENDêNCIA REGIONAL NO ESTADO DO PARA - SUP.REG.PA/DNIT</t>
  </si>
  <si>
    <t>AGENCIA NACIONAL DE AVIAÇÃO CIVIL - ANAC - AGENCIA NACIONAL DE AVIACAO CIVIL - ANAC - ANAC/DF</t>
  </si>
  <si>
    <t>COMPANHIA DE PESQUISA DE RECURSOS MINERAIS - COMPANHIA DE PESQUISA DE RECURSOS MINERAIS - CPRM/RIO DE JANEIRO</t>
  </si>
  <si>
    <t>INSTITUTO DE PESQUISA ECONOMICA APLICADA - INST.PESQUISA ECONOMICA APLICADA/RJ - IPEA/RJ</t>
  </si>
  <si>
    <t>INST.FED.DE EDUC.,CIENC.E TEC. DO ESP.SANTO - IFES - CAMPUS VENDA NOVA DO IMIGRANTE - IFES/CVN IMIGRANTE</t>
  </si>
  <si>
    <t>INST.FED.DE EDUC.,CIENC.E TEC.DE MINAS GERAIS - INST FED.MINAS GERAIS /CAMPUS FORMIGA - IFMG-CAMPUS FORMIGA</t>
  </si>
  <si>
    <t>AGENCIA NACIONAL DE VIGILANCIA SANITARIA - AGENCIA NACIONAL DE VIGILANCIA SANITARIA - DF - ANVISA</t>
  </si>
  <si>
    <t>INST.BRAS.DO MEIO AMB.E DOS REC.NAT.RENOVAV. - IBAMA - SUPERINTENDENCIA ESTADUAL/AP - IBAMA/AP</t>
  </si>
  <si>
    <t>INST.FED.DE EDUC.,CIENC.E TEC. DO ESP.SANTO - IFES- CAMPUS MONTANHA - IFES/C.MONTANHA</t>
  </si>
  <si>
    <t>UNIVERSIDADE FEDERAL DO SUL E SUDESTE DO PARá - UNIVERSIDADE FEDERAL DO SUL E SUDESTE DO PARÁ - UNIFESSPA</t>
  </si>
  <si>
    <t>COLEGIO PEDRO II - COLEGIO PEDRO II/REITORIA - COLEGIO PEDRO II</t>
  </si>
  <si>
    <t>FUND.INST.BRASILEIRO DE GEOG.E ESTATISTICA - UNIDADE ESTADUAL DO IBGE EM MINAS GERAIS - IBGE/MG</t>
  </si>
  <si>
    <t>FUNDACAO OSWALDO CRUZ - MS-INSTITUTO FERNANDES FIGUEIRA/FIOCRUZ/RJ - IFF/FIOCRUZ</t>
  </si>
  <si>
    <t>COMANDO DA AERONAUTICA - SERVICO REGIONAL DE PROTECAO AO VOO SAO PAULO - SRPVSP</t>
  </si>
  <si>
    <t>UNIVERSIDADE FEDERAL DO RIO DE JANEIRO - HOSPITAL UNIVERSITARIO DA UFRJ - UFRJ/HUCFF</t>
  </si>
  <si>
    <t>COLEGIO PEDRO II - COLEGIO PEDRO II/CAMPUS HUMAITá I - CAMPUS HAMAITA I</t>
  </si>
  <si>
    <t>INST.FED.DE EDUC., CIENC E TEC.DO AMAZONAS - INST.FED.DE EDUC.,CIENC.E TEC.DO AMAZONAS - IF DO AMAZONAS</t>
  </si>
  <si>
    <t>INST.FED.DE EDUC.,CIENC.E TEC. DO ESP.SANTO - IFES - CAMPUS VILA VELHA - IFES/C.VILA VELHA</t>
  </si>
  <si>
    <t>INST.FED.DE EDUC.,CIENC.E TEC.DO RJ - INST FED.EDUC.CIENC.TEC.RJ/CAMP. REALENGO - IFRJ/CAMP.REALENGO</t>
  </si>
  <si>
    <t>COMANDO DA MARINHA - HOSPITAL NAVAL MARCILIO DIAS - MM - HNMD - MM</t>
  </si>
  <si>
    <t>UNIVERSIDADE FEDERAL DO RIO DE JANEIRO - DECANATO DO CENTRO DE TECNOLOGIA DA UFRJ - UFRJ/DCT</t>
  </si>
  <si>
    <t>INST.FED.DE EDUC., CIENC E TEC.DO AMAZONAS - INST.FED.DE EDU.DO AMAZONAS/CAMPUS PARINTINS - IFAM/CAMP.PARINTINS</t>
  </si>
  <si>
    <t>INST.FED.DE EDUC.,CIENC.E TEC. DO ESP.SANTO - IFES - CAMPUS IBATIBA - IFES/C.IBATIBA</t>
  </si>
  <si>
    <t>INSTITUTO NAC. DA PROPRIEDADE INDUSTRIAL - MICT-INPI-INST.NAC.DA PROPR.INDUSTRIAL/RJ - INPI</t>
  </si>
  <si>
    <t>DEFENSORIA PUBLICA DA UNIAO - DEFENSORIA PUBLICA DA UNIAO - DPU</t>
  </si>
  <si>
    <t>INST.FED.DE EDUC.,CIENC.E TEC.DE MINAS GERAIS - INST. FED. MINAS GERAIS/BETIM - IFMG/B</t>
  </si>
  <si>
    <t>AGENCIA NACIONAL DO PETROLEO - AGENCIA NACIONAL DO PETROLEO - ANP - RJ - ANP/RJ</t>
  </si>
  <si>
    <t>INST.FED.DE EDUC.,CIENC.E TEC.DE MINAS GERAIS - INSTITUTO FED. MINAS GERAIS/CAMPUS STA. LUZIA - IFMG/SANTA LUZIA</t>
  </si>
  <si>
    <t>MINISTERIO DA DEFESA - CENTRO TECNOLÓGICO DA MARINHA NO RJ - CTMRJ</t>
  </si>
  <si>
    <t>INST.FED.DE EDUC.,CIENC.E TEC. DE SÃO PAULO - INST.FED.SAO PAULO - CAMPUS CATANDUVA - IFSP CATANDUVA</t>
  </si>
  <si>
    <t>FUNDACAO UNIVERSIDADE FEDERAL DE RONDONIA - MEC-FUNDACAO UNIVERSIDADE DE RONDONIA/RO - UNIR</t>
  </si>
  <si>
    <t>INST.FED.DE EDUC.,CIENC.E TEC. DO ESP.SANTO - IFES CAMPUS CARIACICA - IFES/C.CARIACICA</t>
  </si>
  <si>
    <t>INST.FED.DE EDUC.,CIENC.E TEC.DO RJ - INST FED.EDUC.CIENC.TEC.RJ/CAMPUS MARACANã - IFR/CAMP. MARACANã</t>
  </si>
  <si>
    <t>UNIVERSIDADE FEDERAL DO RIO DE JANEIRO - INSTITUTO DE GINECOLOGIA DA UFRJ - UFRJ/IGINEC</t>
  </si>
  <si>
    <t>INST.FED.DE EDUC.,CIENC.E TEC.DE MINAS GERAIS - INST. FED. MINAS GERAIS/RIBEIRÃO DAS NEVES - IFMG/RN</t>
  </si>
  <si>
    <t>FUNDACAO OSWALDO CRUZ - INSTITUTO NAC. DE CONTROLE E QUALID. EM SAUDE - INCQS - FIOCRUZ/RJ</t>
  </si>
  <si>
    <t>MINISTERIO DA DEFESA - CAPITANIA FLUVIAL DE MINAS GERAIS - CFMG</t>
  </si>
  <si>
    <t>EMPRESA BRASILEIRA DE PESQUISA AGROPECUARIA - EMBRAPA/CNPS - EMBRAPA/CNPS</t>
  </si>
  <si>
    <t>UNIVERSIDADE FEDERAL DO RIO DE JANEIRO - INSTITUTO DE NEUROL. DEOLINDO COUTO DA UFRJ - UFRJ/IN-DC</t>
  </si>
  <si>
    <t>INST.FED.DE EDUC.,CIENC.E TEC. DE SÃO PAULO - INST.FED.DE ED.,CIENC.E TEC.DE SÃO PAULO - IFSP/C.S.J.B.VISTA</t>
  </si>
  <si>
    <t>INST.FED.DE EDUC.,CIENC.E TEC. DO ESP.SANTO - IFES - CAMPUS NOVA VENéCIA - IFES/C.N.VENÉCIA</t>
  </si>
  <si>
    <t>INST.BRAS.DO MEIO AMB.E DOS REC.NAT.RENOVAV. - IBAMA - SUPERINTENDENCIA ESTADUAL/MG - IBAMA/SUPES/MG</t>
  </si>
  <si>
    <t>FUNDACAO OSWALDO CRUZ - DIRETORIA DE ADMINISTRAçãO DO CAMPUS-FIOCRUZ - DAC/FIOCRUZ</t>
  </si>
  <si>
    <t>COMANDO DA MARINHA - CENTRO DE PROJETO DE NAVIOS - C.DE PROJ.DE NAVIOS</t>
  </si>
  <si>
    <t>INST.FED.DE EDUC.,CIENC.E TEC.DE MINAS GERAIS - INST.FED.MINAS GERAIS /CAMPUS S.J EVANGELISTA - IFMG/S J EVANGELIST</t>
  </si>
  <si>
    <t>COMANDO DA MARINHA - CENTRO DE MANUTENÇÃO DE SISTEMA DA MARINHA - CMS - MARINHA</t>
  </si>
  <si>
    <t>INST.FED.DE EDUC.,CIENC.E TEC.DE MINAS GERAIS - INST. FED. MINAS GERAIS/GOVERNADOR VALADARES - IFMG/GV</t>
  </si>
  <si>
    <t>INSTITUTO NACIONAL DO SEGURO SOCIAL - GERÊNCIA EXECUTIVA RIO DE JANEIRO - NORTE/RJ - GEX/NORTE/RJ</t>
  </si>
  <si>
    <t>FUNDACAO OSWALDO CRUZ - ESCOLA POLITECNICA DE SAUDE JOAQUIM VENANCIO - POLITECNICO</t>
  </si>
  <si>
    <t>INST.FED.DE EDUC.,CIENC.E TEC. DO ESP.SANTO - IFES - CAMPUS SANTA TERESA - IFES/C.S.TERESA</t>
  </si>
  <si>
    <t>UNIVERSIDADE FEDERAL DO RIO DE JANEIRO - COORD DOS PROG DE POS-GRAD EM ENGEN DA UFRJ - UFRJ/COPPE</t>
  </si>
  <si>
    <t>INST.FED.DE EDUC.,CIENC.E TEC.DO PARA - INST FED DO PARA - CAMPUS PARAGOMINAS - IFPA/PARAGOMINAS</t>
  </si>
  <si>
    <t>INST.FED.DE EDUC.,CIENC.E TEC. DO ESP.SANTO - IFES - CAMPUS ITAPINA - IFES/C.ITAPINA</t>
  </si>
  <si>
    <t>INST.FED.DE EDUC.,CIENC.E TEC.DO RJ - INST FED.EDUC.CIENC.TEC.RJ/CAMPUS PINHEIRAL - IFRJ/CAM.PINHEIRAL</t>
  </si>
  <si>
    <t>INST.NAC. DE METROLOGIA, NORMAL.E QUAL.IND. - INST.NAC.DE METROLOGIA QUALIDADE E TECNOLOGIA - INMETRO/RJ</t>
  </si>
  <si>
    <t>COLEGIO PEDRO II - COLEGIO PEDRO II/CAMPUS REALENGO II - REALENGO II</t>
  </si>
  <si>
    <t>FUNDACAO CASA DE RUI BARBOSA - FUNDACAO CASA DE RUI BARBOSA/RJ - MINC/FCRB</t>
  </si>
  <si>
    <t>JUSTICA DO TRABALHO - TRIBUNAL REGIONAL DO TRABALHO DA 8A.REGIAO - TRT/08A.REGIAO/PA</t>
  </si>
  <si>
    <t>FUND.INST.BRASILEIRO DE GEOG.E ESTATISTICA - UNIDADE ESTADUAL DO IBGE NO RIO DE JANEIRO - IBGE/RJ</t>
  </si>
  <si>
    <t>COLEGIO PEDRO II - COLEGIO PEDRO II CAMPUS ENGENHO NOVO II - ENGENHO NOVO II</t>
  </si>
  <si>
    <t>COLEGIO PEDRO II - COLEGIO PEDRO II/CAMPUS CENTRO - CAMPUS CENTRO</t>
  </si>
  <si>
    <t>EMPRESA BRASILEIRA DE PESQUISA AGROPECUARIA - EMBRAPA/CNPGL - EMBRAPA/CNPGL</t>
  </si>
  <si>
    <t>INST.FED.DE EDUC., CIENC.E TEC.DO NORTE DE MG - INST.F.DE ED.,CIENC.E TEC.DO N/MG/C.ALMENARA - IFNMG/C.ALMENARA</t>
  </si>
  <si>
    <t>INST.FED.DE EDUC.,CIENC.E TEC.DE MINAS GERAIS - INST.FED.MINAS GERAIS/CAMPUS CONGONHAS - IFMG/C.CONGONHAS</t>
  </si>
  <si>
    <t>INST.FED.DE EDUC.,CIENC.E TEC. DE SÃO PAULO - INST.FED.DE SÃO PAULO/CAMPUS VOTUPORANGA - IFSP/C.VOTUPORANGA</t>
  </si>
  <si>
    <t>FUNDACAO OSWALDO CRUZ - INSTITUTO DE TECNOLOGIA EM FARMACOS - FAR-MANGUINHOS/FIO.</t>
  </si>
  <si>
    <t>ESTADO DE RORAIMA - CORPO DE BOMBEIROS MILITAR DE RORAIMA - CBM-RO</t>
  </si>
  <si>
    <t>COMANDO DA MARINHA - DIRETORIA-GERAL DO MATERIAL DA MARINHA - DGMM</t>
  </si>
  <si>
    <t>AGENCIA NACIONAL DE TRANSPORTES TERRESTRES - AGENCIA NACIONAL DE TRANSPORTES TERRESTRES - ANTT</t>
  </si>
  <si>
    <t>FUND.INST.BRASILEIRO DE GEOG.E ESTATISTICA - UNIDADE ESTADUAL DO IBGE NO ESPÍRITO SANTO - IBGE/ES</t>
  </si>
  <si>
    <t>AGENCIA NACIONAL DE MINERAÇÃO - AGENCIA NACIONAL DE MINERAÇÃO - DF - ANM</t>
  </si>
  <si>
    <t>JUSTICA DO TRABALHO - TRIBUNAL REGIONAL DO TRABALHO DA 10A.REGIAO - TRT-10A.REGIAO/DF</t>
  </si>
  <si>
    <t>COLEGIO PEDRO II - COLEGIO PEDRO II CAMPUS TIJUCA I - CAMPUS TIJUCA I</t>
  </si>
  <si>
    <t>DEPTO. NAC. DE INFRA-ESTRUTURA DE TRANSPORTES - SUP. REG. DO DNIT NO ESTADO DE MINAS GERAIS - 6ª UNIT/MG</t>
  </si>
  <si>
    <t>EMPRESA BRASILEIRA DE PESQUISA AGROPECUARIA - EMBRAPA/CNPAB - EMBRAPA/CNPAB</t>
  </si>
  <si>
    <t>BANCO CENTRAL DO BRASIL-ORC.FISCAL/SEG.SOCIAL - BANCO CENTRAL DO BRASIL - BELO HORIZONTE - BACEN MG</t>
  </si>
  <si>
    <t>FUNDACAO OSWALDO CRUZ - CENTRO DE INFOR. CIENTIFICAS E TECNOLOGICA - CICT - RJ</t>
  </si>
  <si>
    <t>INSTITUTO BRASILEIRO DE MUSEUS - ESCRITÓRIO DE REPRESENTAÇÃO DO IBRAM/MG-ES - REPRES.IBRAM/MG-ES</t>
  </si>
  <si>
    <t>AGENCIA NACIONAL DO CINEMA - AGENCIA NACIONAL DO CINEMA - PR - ANCINE - PR</t>
  </si>
  <si>
    <t>INST.FED.DE EDUC.,CIENC.E TEC.DO RJ - INST FED.EDUC.CIENC.TEC.RJ/CAMP. PARACAMBI - IFRJ/CAM.PARACAMBI</t>
  </si>
  <si>
    <t>FUND.INST.BRASILEIRO DE GEOG.E ESTATISTICA - UNIDADE ESTADUAL DO IBGE NO AMAZONAS - IBGE/AM</t>
  </si>
  <si>
    <t>COMANDO DA MARINHA - CENTRO DE INT. DA MARINHA EM PARADA DE LUCAS - CELMPL</t>
  </si>
  <si>
    <t>COMISSAO NACIONAL DE ENERGIA NUCLEAR - SAE-CNEN-COMIS.NACIONAL DE ENERGIA NUCLEAR/RJ - CNEN</t>
  </si>
  <si>
    <t>INST.FED.DE EDUC.,CIENC.E TEC. DO ESP.SANTO - IFES - CAMPUS SERRA - IFES/C.SERRA</t>
  </si>
  <si>
    <t>INST.FED.DE EDUC.,CIENC.E TEC. DO ESP.SANTO - IFES - CAMPUS ARACRUZ - IFES/C.ARACRUZ</t>
  </si>
  <si>
    <t>COLEGIO PEDRO II - COLEGIO PEDRO II / CAMPUS REALENGO I - REALENGO I</t>
  </si>
  <si>
    <t>COMISSAO DE VALORES MOBILIARIOS - MF-CVM-COMISSAO DE VALORES MOBILIARIOS/RJ - CVM/RJ</t>
  </si>
  <si>
    <t>FUNDACAO OSWALDO CRUZ - INSTITUTO DE CIÊNCIA E TEC. EM BIOMODELOS - ICTB/FIOCRUZ</t>
  </si>
  <si>
    <t>SUPERINTENDENCIA DE SEGUROS PRIVADOS - MF-SUSEP-SUPERINT.DE SEGUROS PRIVADOS/RJ - SUSEP/RJ</t>
  </si>
  <si>
    <t>INST.FED.DE EDUC.,CIENC.E TEC. DO ESP.SANTO - IFES - CAMPUS CENTRO SERRANO - IFES/C.SERRANO</t>
  </si>
  <si>
    <t>INST.BRAS.DO MEIO AMB.E DOS REC.NAT.RENOVAV. - IBAMA - SUPERINTENDENCIA ESTADUAL/ES - IBAMA/ES</t>
  </si>
  <si>
    <t>CONSELHO REG DE MEDICINA VETERINÁRIA DE SP - CONSELHO REG. DE MEDICINA VETERINARIA DE SP - CRMV/SP</t>
  </si>
  <si>
    <t>INST.FED.DE EDUC.,CIENC.E TEC. DE SÃO PAULO - INST FED.DE SAO PAULO/CAMPUS CAMPOS DE JORDãO - IFSP/CAMPUS.C.JODAO</t>
  </si>
  <si>
    <t>EMPRESA BRASILEIRA DE PESQUISA AGROPECUARIA - EMBRAPA/CPAF-ACRE - EMBRAPA/CPAF-AC</t>
  </si>
  <si>
    <t>COLEGIO PEDRO II - COLEGIO PEDRO II/CAMPUS DUQUE DE CAXIAS - DUQUE DE CAXIAS</t>
  </si>
  <si>
    <t>INST.FED.DE EDUC.,CIENC.E TEC.DO RJ - INST FED.EDUC.CIENC.TEC.RJ/CAMP.VOLTA REDONDA - IFRJ/C.VOL.REDONDA</t>
  </si>
  <si>
    <t>UNIVERSIDADE FEDERAL DE ITAJUBA - UNIVERSIDADE FEDERAL DE ITAJUBA/MG - UNIFEI/MG</t>
  </si>
  <si>
    <t>INST.FED.DE EDUC.,CIENC.E TEC. DE SÃO PAULO - INST.FED. SAO PAULO - CAMPUS BIRIGUI - IFSP BIRIGUI</t>
  </si>
  <si>
    <t>JUSTICA DO TRABALHO - TRIBUNAL REGIONAL DO TRABALHO DA 15A.REGIAO - TRT EM CAMPINAS-SP</t>
  </si>
  <si>
    <t>INST.FED.DE EDUC.,CIENC.E TEC. DE SÃO PAULO - INST.FEDERAL DE SÃO PAULO/CAMPUS BARRETOS - IFSP/CAMP.BARRETOS</t>
  </si>
  <si>
    <t>INST.FED.DE EDUC.,CIENC.E TEC. DE SÃO PAULO - CAMPUS JACAREI IFECT SP - CAMPUS JACAREI SP</t>
  </si>
  <si>
    <t>MINISTERIO PUBLICO DA UNIAO - PROCURADORIA REGIONAL DA REPUBLICA-2A.REGIÃO - PRR/RJ</t>
  </si>
  <si>
    <t>FUNDACAO NACIONAL DO INDIO - MUSEU DO ÍNDIO - RJ - MUSEU DO ÍNDIO/RJ</t>
  </si>
  <si>
    <t>INST.FED.DE EDUC.,CIENC.E TEC.DE MINAS GERAIS - INST. FED. MINAS GERAIS/CAMPUS OURO BRANCO - IFMG/OB</t>
  </si>
  <si>
    <t>INST.FED.DE EDUC.,CIENC.E TEC. DE SÃO PAULO - INST.FEDERAL DE SÃO PAULO/CAMPUS HORTOLÂNDIA - IFSP/C.HORTOLÂNDIA</t>
  </si>
  <si>
    <t>INST.FED.DE EDUC.,CIENC.E TEC. DE SÃO PAULO - INST.FED.DE SP/CAMPUS PRESIDENTE EPITÁCIO - IFSP/C.P.EPITÁCIO</t>
  </si>
  <si>
    <t>INST.FED.DE EDUC.,CIENC.E TEC. DO ESP.SANTO - IFES - CAMPUS PIUMA - IFES/C.PIUMA</t>
  </si>
  <si>
    <t>FUNDACAO OSWALDO CRUZ - CENTRO DE PESQUISA LEONIDAS MARIA DEANE - AM - CPQLMD/AM</t>
  </si>
  <si>
    <t>COMANDO DA MARINHA - DIRETORIA DE AERONAUTICA DA MARINHA - DAERM</t>
  </si>
  <si>
    <t>INST.FED.DE EDUC.,CIENC.E TEC.DO RJ - CAMPUS ARRAIAL DO CABO - ARRAIAL CABO</t>
  </si>
  <si>
    <t>DEPTO. NAC. DE INFRA-ESTRUTURA DE TRANSPORTES - SUP. REG. DO DNIT NO ESTADO DO ESPIRITO SANTO - 17ª UNIT/ES</t>
  </si>
  <si>
    <t>BANCO CENTRAL DO BRASIL-ORC.FISCAL/SEG.SOCIAL - BANCO CENTRAL DO BRASIL - SÃO PAULO - GASP/SP</t>
  </si>
  <si>
    <t>ESTADO DE RONDONIA - TRIBUNAL DE CONTAS DO ESTADO DE RONDONIA - TCE/RO</t>
  </si>
  <si>
    <t>JUSTICA DO TRABALHO - TRIBUNAL REGIONAL DO TRABALHO DA 14A.REGIAO - TRT-14A.REGIAO/RO</t>
  </si>
  <si>
    <t>INST.BRAS.DO MEIO AMB.E DOS REC.NAT.RENOVAV. - MMA-IBAMA-SUPERINTENDENCIA ESTADUAL/RO - IBAMA/RO</t>
  </si>
  <si>
    <t>INST.FED.DE EDUC.,CIENC.E TEC. DE SÃO PAULO - INST.FED.DE EDU.,CIENC.TEC. DE SÃO PAULO - IFSP/CAMPUS S.CARLO</t>
  </si>
  <si>
    <t>COMANDO DA MARINHA - CENTRO MISSEIS E AR.SUBMAR.ALM.LUIZ A.P.NEVES - CMAPN</t>
  </si>
  <si>
    <t>COMANDO DA MARINHA - DIRETORIA DE PORTOS E COSTAS - DPC</t>
  </si>
  <si>
    <t>DEPTO. NAC. DE INFRA-ESTRUTURA DE TRANSPORTES - SUPERINT. REG. DO DNIT NO EST. DE RONDONIA - 22ª UNIT/RO</t>
  </si>
  <si>
    <t>INST.FED.DE EDUC.,CIENC.E TEC. DE SÃO PAULO - INST.FED.DE ED.,CIENC. E TEC DE SÃO PAULO - IFSP/C.CARAGUATATUB</t>
  </si>
  <si>
    <t>EMPRESA BRASILEIRA DE PESQUISA AGROPECUARIA - EMBRAPA/CPAF-AMAPA - EMBRAPA/CPAF-AP</t>
  </si>
  <si>
    <t>DEPTO. NAC. DE INFRA-ESTRUTURA DE TRANSPORTES - SUPERINTENDENCIA REGIONAL DO DNIT - AC - SR-AC</t>
  </si>
  <si>
    <t>INST.BRAS.DO MEIO AMB.E DOS REC.NAT.RENOVAV. - IBAMA - SUPERINTENDENCIA ESTADUAL/RR - IBAMA/RR</t>
  </si>
  <si>
    <t>COMANDO DA MARINHA - DIRETORIA DE SISTEMAS DE ARMAS DA MARINHA - DSAM</t>
  </si>
  <si>
    <t>DEPTO. NAC. DE INFRA-ESTRUTURA DE TRANSPORTES - SUP. REG. DO DNIT NO ESTADO DO TOCANTINS - 23ª UNIT/TO</t>
  </si>
  <si>
    <t>INST.FED.DE EDUC.,CIENC.E TEC. DE SÃO PAULO - INST. FED. DE SP/CAMPUS SÃO JOSÉ DOS CAMPOS - IFSP/C.SÃO J.CAMPOS</t>
  </si>
  <si>
    <t>INST.FED.DE EDUC.,CIENC.E TEC. DE SÃO PAULO - INST. FED. DE SÃO PAULO/CAMPUS BOITUVA - IFSP/CAMPUS BOITUVA</t>
  </si>
  <si>
    <t>EMPRESA BRASILEIRA DE PESQUISA AGROPECUARIA - EMBRAPA/CNPASA - EMBRAPA/CNPASA/TO</t>
  </si>
  <si>
    <t>INST.FED.DE EDUC.,CIENC.E TEC.DE MINAS GERAIS - INST.FED.MINAS GERAIS/CAMPUS BAMBUÍ - IFMG/CAMPUS BAMBUI</t>
  </si>
  <si>
    <t>INST.FED.DE EDUC.,CIENC.E TEC. DO ESP.SANTO - IFES - CAMPUS LINHARES - IFES/C.LINHARES</t>
  </si>
  <si>
    <t>INST.BRAS.DO MEIO AMB.E DOS REC.NAT.RENOVAV. - IBAMA - SUPERINTENDENCIA ESTADUAL/SP - IBAMA/SP</t>
  </si>
  <si>
    <t>INSTITUTO DO PATRIMONIO HIST. E ART. NACIONAL - CENTRO NACIONAL DE CULTURA POPULAR - CNCP - IPHAN</t>
  </si>
  <si>
    <t>443020 - INSTITUTO DE PESQUISAS JARDIM BOTÂNICO DO RJ</t>
  </si>
  <si>
    <t>COMANDO DA MARINHA - BATALHAO DE OPERACOES ESPECIAIS DE FN - BATALHAO DE FN</t>
  </si>
  <si>
    <t>INSTITUTO BRASILEIRO DE MUSEUS - MUSEU IMPERIAL DE PETROPOLIS/RJ - M.IMP.PETRÓPOLIS</t>
  </si>
  <si>
    <t>EMPRESA BRASILEIRA DE PESQUISA AGROPECUARIA - EMBRAPA/CTAA - EMBRAPA/CTAA</t>
  </si>
  <si>
    <t>INST.FED.DE EDUC.,CIENC.E TEC. DO ESP.SANTO - IFES - CAMPUS BARRA DE SãO FRANCISCO - IFES/SFCO</t>
  </si>
  <si>
    <t>INSTITUTO BRASILEIRO DE MUSEUS - ESCRITÓRIO DE REPRESENTAÇÃO DO IBRAM/RJ - ER-RJ</t>
  </si>
  <si>
    <t>INST.FED.DE EDUC.,CIENC.E TEC. DO ESP.SANTO - IFES - CAMPUS DE ALEGRE - IFES/C.ALEGRE</t>
  </si>
  <si>
    <t>ESTADO DE SAO PAULO - FUNDAÇÃO SANTO ANDRÉ - FSA-SP</t>
  </si>
  <si>
    <t>MINISTERIO PUBLICO DA UNIAO - PROCURADORIA DA REPUBLICA - PA - PROCUR.DA REP./PA</t>
  </si>
  <si>
    <t>TRIBUNAL DE CONTAS DA UNIAO - TCU-TRIBUNAL DE CONTAS DA UNIAO/DF - TCU</t>
  </si>
  <si>
    <t>FUNDACAO NACIONAL DO INDIO - COORDENAÇÃO REGIONAL CENTRO-LESTE DO PARÁ - CR.C.LESTE PARÁ</t>
  </si>
  <si>
    <t>EMPRESA BRASILEIRA DE PESQUISA AGROPECUARIA - EMBRAPA/CPAA - EMBRAPA/CPAA</t>
  </si>
  <si>
    <t>INST.FED.DE EDUC.,CIENC.E TEC. DE SÃO PAULO - INST.FED.DE ED., CIENC.E TEC.DE SÃO PAULO - IFSP/CAMPUS S.ROQUE</t>
  </si>
  <si>
    <t>INST.FED.DE EDUC.,CIENC.E TEC. DE SÃO PAULO - INST.FED.DE ED., CIENC.E TEC. DE SÃO PAULO - IFSP/CAMPUS SALTO</t>
  </si>
  <si>
    <t>INST.FED.DE EDUC.,CIENC.E TEC.DO RJ - INST FED.EDUC.CIENC.TEC.RJ/CAMPUS SãO GONçALO - IFRJ/CAM.S GONçALO</t>
  </si>
  <si>
    <t>INST.FED.DE EDUC.,CIENC.E TEC. DE SÃO PAULO - INST.FED.DE EDUC.,C.E TEC DE SP/CAMPUS SUZANO - IFSP/CAMP.SUZANO</t>
  </si>
  <si>
    <t>MINISTERIO DA DEFESA - DIRETORIA DE GESTÃO DE PROGRAMAS DA MARINHA - DGEPEM</t>
  </si>
  <si>
    <t>COMANDO DA MARINHA - DIRETORIA DE OBRAS CIVIS DA MARINHA/RJ - DOCM/RJ</t>
  </si>
  <si>
    <t>BANCO CENTRAL DO BRASIL-ORC.FISCAL/SEG.SOCIAL - BANCO CENTRAL DO BRASIL - RIO DE JANEIRO - BCB/RJ</t>
  </si>
  <si>
    <t>ESTADO DE RORAIMA - EMPRESA RÁDIO E TELEVISÃO DIFUSORA/RR - RADIO/RR</t>
  </si>
  <si>
    <t>FUNDACAO NACIONAL DO INDIO - COORDENAÇÃO REGIONAL LITORAL SUDESTE - SP - CR.LIT.SUDESTE/SP</t>
  </si>
  <si>
    <t>INST.FED.DE EDUC.,CIENC.E TEC. DE SÃO PAULO - INST.FED.DE ED.,CIENC.E TEC.DE SÃO PAULO - IFSP/C.BRAG.PAULIST</t>
  </si>
  <si>
    <t>INST.FED.DE EDUC.,CIENC.E TEC. DE SÃO PAULO - INST. FED. DE SÃO PAULO/CAMPUS CAPIVARI - IFSP/CAMP.CAPIVARI</t>
  </si>
  <si>
    <t>FUNDACAO NACIONAL DO INDIO - COORDENAÇÃO REGIONAL DE MANAUS - AM - CR.MANUAS - AM</t>
  </si>
  <si>
    <t>INSTIT. NAC. DE COLONIZACAO E REFORMA AGRARIA - SUPERINTEND.ESTADUAL DO AMAPA-INCRA/SR-21/AP - INCRA- MACAPA/AP</t>
  </si>
  <si>
    <t>COMANDO DA MARINHA - CENTRO DE ANALISES E SISTEMAS NAVAIS - MM/RJ - CASNAV</t>
  </si>
  <si>
    <t>AGENCIA NACIONAL DE TELECOMUNICACOES - ESCRITORIO REGIONAL 1 - ANATEL - ESC. REG./ANATEL</t>
  </si>
  <si>
    <t>AGENCIA NACIONAL DE TELECOMUNICACOES - ESCRITORIO REGIONAL 2 - ER - 2</t>
  </si>
  <si>
    <t>INST.FED.DE EDUC.,CIENC.E TEC. DE SÃO PAULO - INST. FED. DE SÃO PAULO/CAMPUS MATÃO - IFSP/CAMPUS MATÃO</t>
  </si>
  <si>
    <t>FUND.INST.BRASILEIRO DE GEOG.E ESTATISTICA - UNIDADE ESTADUAL DO IBGE EM RONDONIA - IBGE/RO</t>
  </si>
  <si>
    <t>DEPTO. NAC. DE INFRA-ESTRUTURA DE TRANSPORTES - SUPERINTENDENCIA REG.NO ESTADO DO AMAPA/DNIT - SUP.REG.AP-DNIT</t>
  </si>
  <si>
    <t>COMANDO DA MARINHA - DIRETORIA DE COMUNI E TEC. DA INF. DA MARINHA - DIR. DE TEL MARINHA</t>
  </si>
  <si>
    <t>FUNDACAO NACIONAL DO INDIO - COORD.REGIONAL DE MG/ES - CR.DE MG/ES</t>
  </si>
  <si>
    <t>DEPTO. NAC. DE INFRA-ESTRUTURA DE TRANSPORTES - SUP. REG. DO DNIT NO ESTADO DE SAO PAULO - 8ª UNIT/SP</t>
  </si>
  <si>
    <t>EMPRESA BRASILEIRA DE PESQUISA AGROPECUARIA - EMBRAPA/CPPSE - EMBRAPA/CPPSE</t>
  </si>
  <si>
    <t>MINISTERIO PUBLICO DA UNIAO - PROCURADORIA DA REPUBLICA/ES - PROCUR.DA REP./ES</t>
  </si>
  <si>
    <t>INST.FED.DE EDUC.,CIENC.E TEC. DE SÃO PAULO - IFECT-SP - CAMPUS PIRITUBA - CAMPUS PIRITUBA</t>
  </si>
  <si>
    <t>INSTITUTO BRASILEIRO DE MUSEUS - MUSEU LASAR SEGALL - SAO PAULO - M.LASAR SEGALL SP</t>
  </si>
  <si>
    <t>COMANDO DA MARINHA - DIRETORIA DE ENGENHARIA NAVAL - DEN_210510</t>
  </si>
  <si>
    <t>INST.FED.DE EDUC.,CIENC.E TEC. DE SÃO PAULO - INST.FED.DE ED.,CIENC.E TEC DE SÃO PAULO - IFSP/CAMPUS SERTAOZ</t>
  </si>
  <si>
    <t>INST.FED.DE EDUC.,CIENC.E TEC.DO RJ - INST FED.EDUC.CIENC.TEC.RJ/CAMP.DUQUE CAXIAS - IFRJ/C.DUQUE CAXIAS</t>
  </si>
  <si>
    <t>INST.FED.DE EDUC.,CIENC.E TEC. DE SÃO PAULO - INST.FED. SAO PAULO - CAMPUS PIRACICABA - ISFP PIRACICABA</t>
  </si>
  <si>
    <t>INST.FED.DE EDUC.,CIENC.E TEC. DE SÃO PAULO - INST.FEDERAL DE SÃO PAULO/CAMPUS AVARÉ - IFSP/CAMP.AVARÉ</t>
  </si>
  <si>
    <t>INST.FED.DE EDUC.,CIENC.E TEC. DE SÃO PAULO - INST.FED.DE SÃO PAULO/CAMPUS CAMPINAS - IFSP/CAMPCAMPINAS</t>
  </si>
  <si>
    <t>INST.BRAS.DO MEIO AMB.E DOS REC.NAT.RENOVAV. - IBAMA - SUPERINTENDENCIA ESTADUAL/AM - IBAMA/AM</t>
  </si>
  <si>
    <t>FUNDACAO NACIONAL DO INDIO - COORDENAÇÃO REGIONAL MÉDIO PURUS - CR MEDIO PURUS/AM</t>
  </si>
  <si>
    <t>MINISTERIO PUBLICO DA UNIAO - PROCURADORIA DA REPUBLICA/RO - PROCUR.DA REP./RO</t>
  </si>
  <si>
    <t>ESTADO DE RORAIMA - AGÊNCIA DE DEFESA AGROPECUÁRIA DE RORAIMA/RR - ADERR</t>
  </si>
  <si>
    <t>INST.FED.DE EDUC.,CIENC.E TEC. DE SÃO PAULO - INST.FED. SAO PAULO - CAMPUS ITAPETININGA - IFSP ITAPETININGA</t>
  </si>
  <si>
    <t>UNIVERSIDADE FEDERAL DE MINAS GERAIS - ESCOLA DE ENFERMAGEM/UFMG - ESC.ENFERMAGEM/UFMG</t>
  </si>
  <si>
    <t>FUNDACAO NACIONAL DO INDIO - COORDENAÇÃO REGIONAL DO TAPAJÓS - PA - CR.TAPAJÓS - PA</t>
  </si>
  <si>
    <t>INST.BRAS.DO MEIO AMB.E DOS REC.NAT.RENOVAV. - IBAMA - SUPERINTENDENCIA ESTADUAL/AC - IBAMA/AC</t>
  </si>
  <si>
    <t>FUNDACAO NACIONAL DO INDIO - COORDENAÇÃO REGIONAL ALTO PURUS - CR.ALTO PURUS/AC</t>
  </si>
  <si>
    <t>AGENCIA NACIONAL DE TELECOMUNICACOES - ESCRITORIO REGIONAL 4 - ANATEL - ER-4-ANATEL</t>
  </si>
  <si>
    <t>DEPTO. NAC. DE INFRA-ESTRUTURA DE TRANSPORTES - SUPERINTENDENCIA REGIONAL DO DNIT EM RORAIMA - DNIT RR</t>
  </si>
  <si>
    <t>AGENCIA NACIONAL DE TELECOMUNICACOES - ESCRITORIO REGIONAL 11 - AM - ANATEL - AM</t>
  </si>
  <si>
    <t>FUNDACAO NACIONAL DO INDIO - COORDENACAO REGIONAL ARAGUAIA TOCANTINS - CR ARAGUIA TO/TO</t>
  </si>
  <si>
    <t>FUNDACAO NACIONAL DO INDIO - COORDENAÇÃO REGIONAL DE GUAJARÁ MIRIM/RO - CR.GUAJARÁ MIRIM</t>
  </si>
  <si>
    <t>AGENCIA ESPACIAL BRASILEIRA - AEB - AGENCIA ESPACIAL BRASILEIRA - AEB/MCT/DF</t>
  </si>
  <si>
    <t>AGENCIA NACIONAL DE TELECOMUNICACOES - ESCRITORIO REGIONAL 10 ANATEL - PA - ER - 10 - ANATEL</t>
  </si>
  <si>
    <t>FUNDACAO NACIONAL DO INDIO - COORDENAÇÃO REGIONAL DE CACOAL/RO - CR.CACOAL - RO</t>
  </si>
  <si>
    <t>FUNDACAO NACIONAL DE SAUDE - FUNDACAO NACIONAL DE SAUDE - SP - FNS/C.R.DE S.PAULO</t>
  </si>
  <si>
    <t>FUNDACAO NACIONAL DO INDIO - COORDENAÇÃO REGIONAL DO BAIXO TOCANTIS - CR BAIXO TO/PA</t>
  </si>
  <si>
    <t>INST.FED.DE EDUC.,CIENC.E TEC. DE SÃO PAULO - INST.FEDERAL DE SÃO PAULO/CAMPUS ARARAQUARA - IFSP/C.ARARAQUARA</t>
  </si>
  <si>
    <t>INST.FED.DE EDUC.,CIENC.E TEC. DE SÃO PAULO - IFSP CAMPUS ITAQUAQUECETUBA / SP - IFSPITAQUAQUECETUBA</t>
  </si>
  <si>
    <t>FUNDACAO NACIONAL DE SAUDE - FUNDACAO NACIONAL DE SAUDE/AC - FNS/AC</t>
  </si>
  <si>
    <t>BANCO CENTRAL DO BRASIL-ORC.FISCAL/SEG.SOCIAL - BANCO CENTRAL DO BRASIL - BELÉM - BACEN PA</t>
  </si>
  <si>
    <t>INSTIT. NAC. DE COLONIZACAO E REFORMA AGRARIA - SUPERINT.ESTADUAL DO E.SANTO-INCRA/SR-20/ES - INCRA - VILA  VELHA</t>
  </si>
  <si>
    <t>AGENCIA NACIONAL DE TELECOMUNICACOES - ESCRITORIO REGIONAL 7 - ESCRIT. REGIONAL 7</t>
  </si>
  <si>
    <t>INST.FED.DE EDUC.,CIENC.E TEC. DE SÃO PAULO - INST.FED.DE ED., CIENC.E TEC DE S. PAULO - IFSP/CAMPUS CUBATÃO</t>
  </si>
  <si>
    <t>TRIBUNAL DE CONTAS DA UNIAO - INSTITUTO SERZEDELLO CORREA - ISC/TCU - ISC/TCU</t>
  </si>
  <si>
    <t>SUPREMO TRIBUNAL FEDERAL - STF/SUPREMO TRIBUNAL FEDERAL/DF - STF/DF</t>
  </si>
  <si>
    <t>CONSELHO NACIONAL DE JUSTICA - CONSELHO NACIONAL DE JUSTICA - CNJ</t>
  </si>
  <si>
    <t>JUSTICA ELEITORAL - TSE _ TRIBUNAL SUPERIOR ELEITORAL/SEC.ADM/DF - TSE</t>
  </si>
  <si>
    <t>JUSTICA ELEITORAL - TRIBUNAL REGIONAL ELEITORAL DO RIO G.DO NORTE - TRE/RN</t>
  </si>
  <si>
    <t>JUSTICA ELEITORAL - TRIBUNAL REGIONAL ELEITORAL DO RIO G.DO SUL - TRE/RS</t>
  </si>
  <si>
    <t>JUSTICA ELEITORAL - TRE-TRIBUNAL REGIONAL ELEITORAL/MT - TRE/MT</t>
  </si>
  <si>
    <t>JUSTICA DO TRABALHO - TRIBUNAL REGIONAL DO TRABALHO DA 12A.REGIAO - TRT-12A.REGIAO/SC</t>
  </si>
  <si>
    <t>JUSTICA DO TRABALHO - TRIBUNAL REGIONAL DO TRABALHO 18A.REG/GO - TRT - 18A. REGIAO</t>
  </si>
  <si>
    <t>JUSTICA DO TRABALHO - TRIBUNAL REGIONAL DO TRABALHO DA 21A. REGIAO - TRT - 21A. REGIAO</t>
  </si>
  <si>
    <t>JUSTICA DO TRABALHO - TRIBUNAL REGIONAL DO TRABALHO DA 23ª REGIAO - TRT-23.REGIAO/MT</t>
  </si>
  <si>
    <t>JUSTICA DO TRABALHO - TRIBUNAL REGIONAL DO TRABALHO-24.REG./MS - TRT - 24.REGIAO/MS</t>
  </si>
  <si>
    <t>JUSTICA FEDERAL - JUSTICA FEDERAL DE 1A. INSTANCIA-MT - JUSTICA FEDERAL/MT</t>
  </si>
  <si>
    <t>FUND.INST.BRASILEIRO DE GEOG.E ESTATISTICA - UNIDADE ESTADUAL DO IBGE NO CEARÁ - IBGE/CE</t>
  </si>
  <si>
    <t>FUND.INST.BRASILEIRO DE GEOG.E ESTATISTICA - UNIDADE ESTADUAL DO IBGE NA PARAIBA - IBGE/PB</t>
  </si>
  <si>
    <t>FUND.INST.BRASILEIRO DE GEOG.E ESTATISTICA - UNIDADE ESTADUAL DO IBGE EM PERNAMBUCO - IBGE/PE</t>
  </si>
  <si>
    <t>FUND.INST.BRASILEIRO DE GEOG.E ESTATISTICA - UNIDADE ESTADUAL DO IBGE EM MS - IBGE/MS</t>
  </si>
  <si>
    <t>FUND.INST.BRASILEIRO DE GEOG.E ESTATISTICA - UNIDADE ESTADUAL DO IBGE EM SANTA CATARINA - IBGE/SC</t>
  </si>
  <si>
    <t>FUND.INST.BRASILEIRO DE GEOG.E ESTATISTICA - UNIDADE ESTADUAL DO IBGE NO RIO GRANDE DO SUL - IBGE/RS</t>
  </si>
  <si>
    <t>FUNDACAO ESCOLA NACIONAL DE ADM. PUBLICA - ENAP-ESCOLA NACIONAL DE ADM.PUBLICA/DF - ENAP/MARE</t>
  </si>
  <si>
    <t>COMANDO DA AERONAUTICA - BASE AEREA DE SALVADOR - BASV</t>
  </si>
  <si>
    <t>EMPRESA BRASILEIRA DE PESQUISA AGROPECUARIA - EMBRAPA/CPAMN - EMBRAPA/CPAMN</t>
  </si>
  <si>
    <t>EMPRESA BRASILEIRA DE PESQUISA AGROPECUARIA - EMBRAPA/CNPA - EMBRAPA/CNPA</t>
  </si>
  <si>
    <t>EMPRESA BRASILEIRA DE PESQUISA AGROPECUARIA - EMBRAPA/CPATSA - EMBRAPA/CPATSA</t>
  </si>
  <si>
    <t>EMPRESA BRASILEIRA DE PESQUISA AGROPECUARIA - EMBRAPA/CNPMF - EMBRAPA/CNPMF</t>
  </si>
  <si>
    <t>EMPRESA BRASILEIRA DE PESQUISA AGROPECUARIA - EMBRAPA/CNPGC - EMBRAPA/CNPGC</t>
  </si>
  <si>
    <t>EMPRESA BRASILEIRA DE PESQUISA AGROPECUARIA - EMBRAPA/CPAP - EMBRAPA/CPAPANTANAL</t>
  </si>
  <si>
    <t>EMPRESA BRASILEIRA DE PESQUISA AGROPECUARIA - EMBRAPA/CPAO - EMBRAPA/CPAO</t>
  </si>
  <si>
    <t>EMPRESA BRASILEIRA DE PESQUISA AGROPECUARIA - EMBRAPA/CPAMT - EMBRAPA/CPAMT</t>
  </si>
  <si>
    <t>EMPRESA BRASILEIRA DE PESQUISA AGROPECUARIA - EMBRAPA - EMBRAPA</t>
  </si>
  <si>
    <t>EMPRESA BRASILEIRA DE PESQUISA AGROPECUARIA - EMBRAPA/CNPSA - EMBRAPA/CNPSA</t>
  </si>
  <si>
    <t>EMPRESA BRASILEIRA DE PESQUISA AGROPECUARIA - EMBRAPA/CNPT - EMBRAPA/CNPT</t>
  </si>
  <si>
    <t>EMPRESA BRASILEIRA DE PESQUISA AGROPECUARIA - EMBRAPA/CPPSUL - EMBRAPA/CPPSUL</t>
  </si>
  <si>
    <t>EMPRESA BRASILEIRA DE PESQUISA AGROPECUARIA - EMBRAPA/CENARGEN/DF - EMBRAPA/CENARGEN</t>
  </si>
  <si>
    <t>EMPRESA BRASILEIRA DE PESQUISA AGROPECUARIA - EMBRAPA/UEP/RECIFE - EMBRAPA/UEP/RECIFE</t>
  </si>
  <si>
    <t>EMPRESA BRASILEIRA DE PESQUISA AGROPECUARIA - EMBRAPA/CNPAT - EMBRAPA/CNPAT</t>
  </si>
  <si>
    <t>EMPRESA BRASILEIRA DE PESQUISA AGROPECUARIA - EMBRAPA/DPS - EMBRAPA/DPS</t>
  </si>
  <si>
    <t>EMPRESA BRASILEIRA DE PESQUISA AGROPECUARIA - EMBRAPA/CAFÉ - EMBRAPA/CAFÉ</t>
  </si>
  <si>
    <t>INST.FED.DE EDUC.,CIENC.E TEC.BAIANO - IF BAIANO - CAMPUS BOM JESUS DA LAPA - IFBA-B.JESUS LAPA</t>
  </si>
  <si>
    <t>INST.FED.DE EDUC.,CIENC.E TEC. DE PERNAMBUCO - INSTITUTO FED. DE PERNAMBUCO/CAMPUS CARUARU - IFES/CAMPUS CARUARU</t>
  </si>
  <si>
    <t>INST.FED.DE EDUC.,CIENC.E TEC. DE PERNAMBUCO - INSTITUTO FED.DE PERNAMBUCO/CAMPUS GARANHUNS - IFES/CAMP GARANHUNS</t>
  </si>
  <si>
    <t>INST.FED.DE EDUC.,CIENC.E TEC. DE PERNAMBUCO - INST.FED.PERNAMBUCO/CAMPUS AF.INGAZEIRA - IFES/CAMPUS AF.ING</t>
  </si>
  <si>
    <t>INST.FED.DE EDUC., CIENC.E TEC.DE BRASíLIA - INST.FED.DE BRASÍLIA/CAMPUS TAGUATINGA NORTE - CAMPUS TAGUA NORTE</t>
  </si>
  <si>
    <t>INST.FED.DE EDUC., CIENC.E TEC.DE BRASíLIA - INST.FED. DE BRASÍLIA/CAMPUS SAMAMBAIA - CAMPUS SAMAMBAIA/DF</t>
  </si>
  <si>
    <t>INST.FED.DE EDUC., CIENC.E TEC.DE BRASíLIA - INST.FED.DE BRASÍLIA/CAMPUS RECANTO DAS EMAS - CAMPUS REC DAS EMAS</t>
  </si>
  <si>
    <t>INST.FED.DE EDUC., CIENC.E TEC.DE BRASíLIA - INST.FEDERAL DE BRASÍLIA/CAMPUS SÃO SEBASTIÃO - CAMP.S.SEBASTIÃO</t>
  </si>
  <si>
    <t>INST.FED.DE EDUC., CIENC.E TEC.DE BRASíLIA - INST.FED.DE BRASÍLIA/CAMPUS RIACHO FUNDO - CAMPUS R.FUNDO</t>
  </si>
  <si>
    <t>INST.FED.DE EDUC.,CIENC.E TEC. DE SERGIPE - INSTITUTO FEDERAL DE SERGIPE CAMPUS ITABAIANA - IFS/CAMPUS ITABAIAN</t>
  </si>
  <si>
    <t>UNIVERSIDADE FEDERAL RURAL DO SEMI-ARIDO/RN - UNIVERSIDADE FEDERAL RURAL DO SEMI-ÁRIDO - UFERSA/RN</t>
  </si>
  <si>
    <t>UNIVERSIDADE FEDERAL DO CEARA - UNIVERSIDADE FEDERAL DO CEARA - UFCE</t>
  </si>
  <si>
    <t>UNIVERSIDADE FEDERAL DA PARAIBA - UNIVERSIDADE FEDERAL DA PARAÍBA - CAMPOS I - UFPB-CAMPOS I</t>
  </si>
  <si>
    <t>UNIVERSIDADE FEDERAL DA PARAIBA - PREFEITURA UNIVERSITARIA DA UFPB - UFPB/PU</t>
  </si>
  <si>
    <t>UNIVERSIDADE FEDERAL DA PARAIBA - MEC/UF-CENTRO DE CIEN.EXAT.DA NATUREZA/PB - UFPB/CCEN</t>
  </si>
  <si>
    <t>UNIVERSIDADE FEDERAL DA PARAIBA - CENTRO DE CIENCIAS AGRARIAS DA UFPB - UFPB/CCA</t>
  </si>
  <si>
    <t>UNIVERSIDADE FEDERAL DE PERNAMBUCO - UNIVERSIDADE FEDERAL DE PERNAMBUCO - UFPE</t>
  </si>
  <si>
    <t>UNIVERSIDADE FEDERAL DO RIO GRANDE DO NORTE - UNIVERSIDADE FEDERAL DO RIO GRANDE DO NORTE - UFRN</t>
  </si>
  <si>
    <t>UNIVERSIDADE FEDERAL DO RIO GRANDE DO SUL - UFRS-UNIVERSIDADE FEDERAL DO RS/RS - UFRS</t>
  </si>
  <si>
    <t>FUNDO NACIONAL DE DESENVOLVIMENTO DA EDUCACAO - FNDE-MEC-FUNDO NAC.DE DESENV.DA EDUACACAO/DF - FNDE/DF</t>
  </si>
  <si>
    <t>INST.NACIONAL DE EST.E PESQUISAS EDUCACIONAIS - MEC/INEP/INST.NAC.DE EST.E PESQ.EDUCAC./DF - INEP/DF</t>
  </si>
  <si>
    <t>FUNDACAO UNIVERSIDADE DO MARANHAO - FUNDACAO UNIVERSIDADE DO MARANHAO - FUND. UNIV. MA</t>
  </si>
  <si>
    <t>FUNDACAO UNIVERSIDADE FEDERAL DE MATO GROSSO - FUNDACAO UNIVERSIDADE FEDERAL DE MATO GROSSO - FUFMT</t>
  </si>
  <si>
    <t>FUNDACAO UNIVERSIDADE FEDERAL DO PIAUI - FUNDACAO UNIVERSIDADE FEDERAL DO PIAUI - FUFPI</t>
  </si>
  <si>
    <t>FUNDACAO UNIVERSIDADE FEDERAL DE SERGIPE - MEC-UNIVERSIDADE FEDERAL/SE - FUF/SE</t>
  </si>
  <si>
    <t>FUNDAçãO UNIVERSIDADE FEDERAL DO PAMPA - FUNDACAO UNIVERSIDADE FEDERAL DO PAMPA - UNIPAMPA/RS</t>
  </si>
  <si>
    <t>FUNDACAO UNIVERSIDADE FED. DA GRANDE DOURADOS - FUNDAÇÃO UNIV. FEDERAL DA GRANDE DOURADOS - UFGD/MS</t>
  </si>
  <si>
    <t>INST.FED.DE EDUC.,CIENC.E TEC.BAIANO - INSTITUTO FEDERAL BAIANO/CAMPUS VALENÇA - IFBA/CAMP.VALENÇA</t>
  </si>
  <si>
    <t>INST.FED.DE EDUC.,CIENC.E TEC.BAIANO - INSTITUTO FEDERAL BAIANO - CAMPUS ITAPETINGA - CAMP.ITAPETINGA</t>
  </si>
  <si>
    <t>INST.FED.DE EDUC.,CIENC.E TEC.BAIANO - IF BAIANO - CAMPUS TEIXEIRA DE FREITAS - CAMP.T.DE FREITAS</t>
  </si>
  <si>
    <t>INST.FED.DE EDUC.,CIENC.E TEC. DE PERNAMBUCO - IFPE/CAMPUS CABO DE SANTO AGOSTINHO - IFPE/CCSA - CABO</t>
  </si>
  <si>
    <t>INST.FED.DE EDUC.,CIENC.E TEC. DE PERNAMBUCO - IFPE/CAMPUS JABOATÃO DOS GUARARAPES - IFPE/C.JABOATÃO</t>
  </si>
  <si>
    <t>MINISTERIO DA EDUCACAO - CAMPUS GRAJAU IFMA - CAMPUS GRAJAU IFMA</t>
  </si>
  <si>
    <t>MINISTERIO DA EDUCACAO - CAMPUS PEDREIRAS IFMA - CAMPUS PEDREIRAS MA</t>
  </si>
  <si>
    <t>INST.FED.DE EDUC.,CIENC. E TEC. DO MARANHãO - INST.FED.DO MARANHÃO/CAMPUS ITAPECURU MIRIM - IF/ITAPECURU MIRIM</t>
  </si>
  <si>
    <t>MINISTERIO DA EDUCACAO - CAMPUS SAO JOSE DE RIBAMAR IFECT MA - CAMPUS SAO JOSE DE</t>
  </si>
  <si>
    <t>INST.FED.DE EDUC.,CIENC.E TEC. DA PARAIBA - INSTITUTO FED.DA PARAÍBA/CAMPUS GUARABIRA - IFPB/C.GUARABIRA</t>
  </si>
  <si>
    <t>EMPRESA BRASILEIRA DE SERVIÇOS HOSPITALARES - HOSPITAL UNIVERSITÁRIO ONOFRE LOPES - EBSERH/HUOL/RN</t>
  </si>
  <si>
    <t>EMPRESA BRASILEIRA DE SERVIÇOS HOSPITALARES - HOSPITAL UNIVERSITÁRIO GRANDE DOURADOS - EBSERH/HUGD/MS</t>
  </si>
  <si>
    <t>INST.FED.DE EDUC.,CIE.E TEC.SUL-RIO-GRANDENSE - CAMPUS LAJEADO IFECT SUL RIO GRANDENSE - CAMPUS LAJEADO</t>
  </si>
  <si>
    <t>INST.FED.DE EDUC.,CIENC.E TEC. DE PERNAMBUCO - INSTITUTO FEDERAL DE PE - CAMPUS PALMARES - IFPE - PALMARES</t>
  </si>
  <si>
    <t>INST.FED.DE EDUC.,CIENC.E TEC. DE PERNAMBUCO - INST FED.EDUC.CIEN. TEC. PE CAMPUS OLINDA - IF CAMPUS OLINDA</t>
  </si>
  <si>
    <t>INST.FED.DE EDUC.,CIENC.E TEC. DE PERNAMBUCO - INST FED.EDUC.CIEN. TEC. PE CAMPUS PAULISTA - IF CAMPUS PAULISTA</t>
  </si>
  <si>
    <t>INST.FED.DE EDUC.,CIENC.E TEC. DE PERNAMBUCO - INST FED. CIENC. TEC PE CAMPUS IGARASSU - IFPE IGARASSU</t>
  </si>
  <si>
    <t>INST.FED.DE EDUC.,CIENC.E TEC.DO MAT.G.DO SUL - IF - MS/ CAMPUS DOURADOS - CAMPUS DOURADOS</t>
  </si>
  <si>
    <t>INST.FED.DE EDUC.,CIENC.E TEC.DO MAT.G.DO SUL - INSTITUTO FEDERAL DE MS/CAMPUS NAVIRAÍ - CAMPUS NAVIRAÍ</t>
  </si>
  <si>
    <t>INST.FED.DE EDUC.,CIENC.E TEC.DO MAT.G.DO SUL - INSTITUTO FEDERAL DE MS/CAMPUS JARDIM - IFMS/CJ</t>
  </si>
  <si>
    <t>INST.FED.DE EDUC.,CIENC.E TEC.BAIANO - IF BAIANO - CAMPUS ITABERABA - IFB-ITABERABA</t>
  </si>
  <si>
    <t>INST.FED.DE EDUC.,CIENC.E TEC. DA PARAIBA - INS F EDU CIE TEC PARAIBA - CAMPUS SANTA RITA - IFPB SR</t>
  </si>
  <si>
    <t>INST.FED.DE EDUC.,CIENC.E TEC. DA PARAIBA - IFECT DA PARAIBA - CAMPUS ITABAIANA - CAMPUS ITABAIANA</t>
  </si>
  <si>
    <t>INST.FED.DE EDUC.,CIENC.E TEC. DA PARAIBA - IFECT DA PARAIBA - CAMPUS CATOLÉ DO ROCHA - CATOLÉ DO ROCHA</t>
  </si>
  <si>
    <t>UNIVERSIDADE FEDERAL DE RONDONÓPOLIS - UNIVERSIDADE FEDERAL DE RONDONOPOLIS - UFR/MT</t>
  </si>
  <si>
    <t>INST.FED.DE EDUC.,CIENC.E TEC. DA PARAIBA</t>
  </si>
  <si>
    <t>INST. FED. DE EDUC., CIENC. E TEC. DO PARANá - INSTITUTO FEDERAL DO PARANÁ - INST.FEDERAL DO PR</t>
  </si>
  <si>
    <t>UNIVERSIDADE FEDERAL DO RECONCAVO DA BAHIA - UNIVERSIDADE FEDERAL DO RECÔNCAVO DA BAHIA - UFRB/BA</t>
  </si>
  <si>
    <t>INST.FED.DE EDUC.,CIENCIA E TEC. GOIANO - INST.FED.DE EDUC., CIENCIA E TEC. GOIANO - IF GOIANO</t>
  </si>
  <si>
    <t>INST.FED. DE EDUC., CIENC. E TEC. CATARINENSE - INST.FED.DE EDUC., CIENC. E TEC. CATARINENSE - IF CATARINENSE</t>
  </si>
  <si>
    <t>INST.FED.DE EDUC.,CIE.E TEC.SUL-RIO-GRANDENSE - INST.FED.SUL R.GRANDENSE - IF/SUL-RIO-GRANDENS</t>
  </si>
  <si>
    <t>INST.FED.DE EDUC.,CIENC. E TEC.FARROUPILHA - INST.FEDERAL DE EDUC.,CIENC.E TEC.FARROUPILHA - IF FARROUPILHA</t>
  </si>
  <si>
    <t>INST.FED.DE EDUC.,CIENC. E TEC. DO MARANHãO - INST.FED.DE EDUC., CIENCIA E TEC. DO MARANHÃO - IF DO MARANHÃO</t>
  </si>
  <si>
    <t>INST.FED.DE EDUC.,CIENC.E TEC.BAIANO - INST.FED.DE EDUC., CIENC. E TEC. BAIANO - IF BAIANO</t>
  </si>
  <si>
    <t>INST.FED.DE EDUC.,CIENC.E TEC.DO CEARÁ - INST.FED.DE EDUC., CIENC. E TEC.DO CEARÁ - IF DO CEARÁ</t>
  </si>
  <si>
    <t>INST.FED.DE EDUC.,CIENC.E TEC. DE SERGIPE - INST.FED.DE EDUC.,CIENC.E TEC.DE SERGIPE - IF DE SERGIPE</t>
  </si>
  <si>
    <t>INST.FED.DE EDUC.,CIENC.E TEC. DE PERNAMBUCO - INST.FED.DE EDUC.,CIENC.E TEC.DE PERNAMBUCO - IF DE PERNAMBUCO</t>
  </si>
  <si>
    <t>INST.FED.DE EDUC.,CIENC.E TEC. DA PARAIBA - INST.FED.DE EDUC.,CIENC.E TEC.DA PARAIBA - IF DA PARAIBA</t>
  </si>
  <si>
    <t>INST.FED.DE EDUC.,CIENC.E TEC. DO RS - INST.FED.DE EDUC.,CIENC.E TEC.DO R GRANDE SUL - IF DO RS</t>
  </si>
  <si>
    <t>INSTITUTO FEDERAL DE MATO GROSSO - INST.FED.DE EDUC., CIENC.E TE.DE MATO GROSSO - IF DO MATO GROSSO</t>
  </si>
  <si>
    <t>INST.FED.DE EDUC.,CIENC.E TECNOLOGIA DA BAHIA - INST.FED.DE EDUC.,CIENC.E TEC.DA BAHIA - IF DA BAHIA</t>
  </si>
  <si>
    <t>INST.FED.DE EDUC., CIENC.E TECNOLOGIA PIAUí - INST.FED.DE EDUC.,CIENC. E TECNOLOGIA PIAUí - IF DO PIAUÍ</t>
  </si>
  <si>
    <t>INST.FED.DE EDUC.,CIENC.E TEC. DE ALAGOAS - INST.FED.DE EDUC.,CIENC.E TEC.DE ALAGOAS - IF DE ALAGOAS</t>
  </si>
  <si>
    <t>INST.FED.DE EDUC.,CIENC.E TEC.DE GOIÁS - INST.FED.DE EDUC.,CIENC.E TEC.DE GOIÁS - IF DE GOIÁS</t>
  </si>
  <si>
    <t>INST.FED.DE EDUC.,CIENC.E TEC.DO R.G.DO NORTE - INST.FED.DE EDUC.,CIENC.E TEC.DO R.G.DO NORTE - IF DO R.G.DO NORTE</t>
  </si>
  <si>
    <t>INST.FED.DE EDUC.,CIENC.E TEC.S.PERNAMBUCANO - INST.FED.S.PERNAMBUCANO/CAMPUS PETROLINA-Z.RU - IFSP/CAMP PETROLINA</t>
  </si>
  <si>
    <t>INST.FED.DE EDUC.,CIENC.E TEC. DA PARAIBA - INST.FED.DA PARAIBA/CAMPUS CAJAZEIRAS - IFPB/CAMPUS CAJAZ.</t>
  </si>
  <si>
    <t>INST.FED.DE EDUC.,CIENC.E TEC. DA PARAIBA - INST.FED.DA PARAIBA/CAMPUS CAMPINA GRANDE - IFPB/CAMPUS CAMP.GR</t>
  </si>
  <si>
    <t>INST.FED.DE EDUC.,CIENC. E TEC. DO MARANHãO - INST.FED.DO MARANHAO/CAMPUS PINHEIRO - IFMA/CAMPUS PINHEIR</t>
  </si>
  <si>
    <t>INST.FED.DE EDUC.,CIENC. E TEC. DO MARANHãO - INST.FED.DO MARANHAO/CAMPUS BARREIRINHAS - IFMA/CAMPUS BARREIR</t>
  </si>
  <si>
    <t>INST.FED.DE EDUC.,CIENC. E TEC. DO MARANHãO - INST.FED.DO MARANHAO/CAMPUS SANTA INES - IFMA/CAMPUS ST.INES</t>
  </si>
  <si>
    <t>INST.FED.DE EDUC.,CIENC. E TEC. DO MARANHãO - INST.FED.DO MARANHAO/CAMPUS S.JOAO DOS PATOS - IFMA/S.J.DOS PATOS</t>
  </si>
  <si>
    <t>INST.FED.DE EDUC.,CIENC. E TEC. DO MARANHãO - INST.FED.DO MARANHAO/CAMPUS S.R.MAGANGEIRAS - IFMA/CAMPUS S.R.MAN</t>
  </si>
  <si>
    <t>INST.FED.DE EDUC.,CIENC.E TEC.DO CEARÁ - INST.FED.DO CEARA/CAMPUS FORTALEZA - IFCE/CAMPUS FORTALE</t>
  </si>
  <si>
    <t>INST.FED.DE EDUC.,CIENC.E TEC.DO CEARÁ - INST.FED.DO CEARA/CAMPUS LIMOEIRO DO NORTE - IFCE/CAMPUS L. NORT</t>
  </si>
  <si>
    <t>INST.FED.DE EDUC.,CIENC.E TEC.DO CEARÁ - INST.FED.DO CEARA/CAMPUS QUIXADÁ - IFCE/CAMPUS QUIXADÁ</t>
  </si>
  <si>
    <t>INST.FED.DE EDUC.,CIENC.E TEC.DO CEARÁ - INST.FED.DO CEARA/CAMPUS JUAZEIRO DO NORTE - IFCE/CAMPUS J.NORTE</t>
  </si>
  <si>
    <t>INST.FED.DE EDUC.,CIENC.E TEC.DO CEARÁ - INST.FED.DO CEARA/CAMPUS SOBRAL - IFCE/CAMPUS SOBRAL</t>
  </si>
  <si>
    <t>INST.FED.DE EDUC.,CIENC.E TEC.DO CEARÁ - INST.FED.DO CEARA/CAMPUS CEDRO - IFCE/CAMPUS CEDRO</t>
  </si>
  <si>
    <t>INST.FED.DE EDUC.,CIENC.E TEC.DO CEARÁ - INST.FED.DO CEARA/CAMPUS MARACANAU - IFCE/CAMPUS MARACAN</t>
  </si>
  <si>
    <t>INST.FED.DE EDUC.,CIENC.E TEC.DO CEARÁ - INST.FED.DO CEARA/CAMPUS IGUATU - IFCE/CAMPUS IGUATU</t>
  </si>
  <si>
    <t>INST.FED.DE EDUC.,CIENC.E TEC.DO CEARÁ - INST.FED.DO CEARA/CAMPUS ACARAU - IFCE/CAMPUS ACARAU</t>
  </si>
  <si>
    <t>INST.FED.DE EDUC.,CIENC.E TEC.DO CEARÁ - INST.FED.DO CEARA/CAMPUS CANINDÉ - IFCE/CAMPUS CANINDÉ</t>
  </si>
  <si>
    <t>INST.FED.DE EDUC.,CIENC.E TECNOLOGIA DA BAHIA - INST.FED.DA BAHIA/CAMPUS CAMAÇARI - IF-BA/C.CAMAÇARI</t>
  </si>
  <si>
    <t>INST.FED.DE EDUC.,CIENC.E TECNOLOGIA DA BAHIA - INST.FED.DE EDUC.TEC BAHIA/CAMP. SIMõES FILHO - IFBA/C.SIMÕES FILHO</t>
  </si>
  <si>
    <t>INST.FED.DE EDUC.,CIENC.E TECNOLOGIA DA BAHIA - INST.FED.DE EDUC.TEC BAHIA/CAMPUS EUNÁPOLIS - IFET-BA/C.EUNAPOLIS</t>
  </si>
  <si>
    <t>INST.FED.DE EDUC.,CIENC.E TECNOLOGIA DA BAHIA - INST.FED.DE EDUC.TEC BAHIA/CAMPUS SALVADOR - IFET-BA/C.SALVADOR</t>
  </si>
  <si>
    <t>INST.FED.DE EDUC.,CIENC.E TEC.DE GOIÁS - INST.FED.DE EDC.,CIENC.E TEC.DE GO/C.GOIÂNIA - CAMPUS/GOIÂNIA</t>
  </si>
  <si>
    <t>INST.FED.DE EDUC.,CIENC.E TEC.DE GOIÁS - INST.FED.DE EDUC., CIENC.E TEC DE GO/C.JATAÍ - IFGO/CAMPUS JATAÍ</t>
  </si>
  <si>
    <t>INST.FED.DE EDUC.,CIENC.E TEC.DE GOIÁS - INST.FED.DE EDUC.,CIENC.E TEC.DE GO/C.INHUMAS - IFGO/C.INHUMAS</t>
  </si>
  <si>
    <t>INST.FED.DE EDUC.,CIENC.E TEC.DE GOIÁS - INST.FED.DE ED.,CIENC.E TEC.DE GO/C.ITUMBIARA - IFGO/C.ITUBIARA</t>
  </si>
  <si>
    <t>INST.FED.DE EDUC.,CIENC.E TEC.DE GOIÁS - INST.FED.DE EDUC.,CIENC.E TEC.DE GO/C.URUAÇU - IFGO/C.URUAÇU</t>
  </si>
  <si>
    <t>INST.FED.DE EDUC.,CIENC.E TEC.BAIANO - INST.FED.BAINO/CAMPOS SENHOR DO BOMFIM - IFBAIANO/C.S.BOMFIM</t>
  </si>
  <si>
    <t>INST.FED.DE EDUC.,CIENC.E TEC.DO MAT.G.DO SUL - INST.FED.DE ED.,CIENC.E TEC.DE MS/C.C.GRANDE - IFMS/C.C.GRANDE</t>
  </si>
  <si>
    <t>INST.FED.DE EDUC.,CIENC.E TEC.DO MAT.G.DO SUL - INST.F.DE ED.,CIENC.E TEC.DO MS/C.N ANDRADINA - IFMS/C.N.ANDRADINA</t>
  </si>
  <si>
    <t>INST.FED.DE EDUC.,CIENC.E TEC.DO MAT.G.DO SUL - INST.F.ED.,CIENC.E TEC DE MS/C.TRÊS LAGOAS - IFMS/C.TRÊS LAGOAS</t>
  </si>
  <si>
    <t>INST.FED.DE EDUC.,CIENC. E TEC. DO MARANHãO - INST.FED.DO MARANHAO/CAMPUS CAXIAS - IFMA/C.CAXIAS</t>
  </si>
  <si>
    <t>INST.FED.DE EDUC.,CIENC. E TEC. DO MARANHãO - INST.FED.DO MARANHAO/CAMPUS TIMON - IFMA/CAMPUS TIMON</t>
  </si>
  <si>
    <t>INST.FED.DE EDUC.,CIENC.E TEC. DE PERNAMBUCO - INST FED.DE PERNAMBUCO/CAMPUS IPOJUCA - IFPE/CAMP.IPOJUCA</t>
  </si>
  <si>
    <t>INST.FED.DE EDUC.,CIENC.E TEC. DE PERNAMBUCO - INST FED.DE PERNAMBUCO/CAMPUS RECIFE - IFPE/CAMPUS RECIFE</t>
  </si>
  <si>
    <t>INST.FED.DE EDUC.,CIENC.E TEC. DE PERNAMBUCO - INST FED.DE PERNAMBUCO/CAMPUS VITORIA S.ANTAO - IFPE/CAMPUS.VITORIA</t>
  </si>
  <si>
    <t>INST.FED.DE EDUC.,CIENC.E TEC. DE PERNAMBUCO - INST FED.DE PERNAMBUCO/CAMPUS BARREIROS - IFPE/CAMP.BARREIROS</t>
  </si>
  <si>
    <t>INST.FED.DE EDUC.,CIENC.E TEC. DA PARAIBA - INST FED.DA PARAIBA/CAMPUS JOÃO PESSOA - IFPB/JOAO PESSOA</t>
  </si>
  <si>
    <t>INST.FED.DE EDUC.,CIENC.E TEC. DA PARAIBA - INST FED.DA PARAIBA/CAMPUS PATOS - IFPB/CAMPUS PATOS</t>
  </si>
  <si>
    <t>INST.FED.DE EDUC.,CIENC.E TEC. DA PARAIBA - INST FED.DA PARAIBA/CAMPUS PRINCESA ISABEL - IFPB/PRINC.ISABEL</t>
  </si>
  <si>
    <t>INST.FED.DE EDUC.,CIENC.E TEC. DA PARAIBA - INST FED.DA PARAIBA/CAMPUS MONTEIRO - IFPB/CAMP.MONTEIRO</t>
  </si>
  <si>
    <t>INST.FED.DE EDUC.,CIENC.E TEC. DA PARAIBA - INST.FED.DA PARAIBA/CAMPUS PICUÍ - IFPB/CAMPUS PICUÍ</t>
  </si>
  <si>
    <t>INST.FED.DE EDUC.,CIENC.E TEC. DA PARAIBA - INST FED.DA PARAIBA/CAMPUS CABEDELO - IFPB/CAMP.CABEDELO</t>
  </si>
  <si>
    <t>INST.FED.DE EDUC.,CIENC.E TEC. DE PERNAMBUCO - INST FED.DE PERNAMBUCO/CAMPUS PESQUEIRA - IFPE/CAMP.PESQUEIRA</t>
  </si>
  <si>
    <t>INST.FED.DE EDUC.,CIENC.E TEC. DE PERNAMBUCO - INST FED.DE PERNAMBUCO/CAMPUS BELO JARDIM - IFPE/CAM.BEL JARDIM</t>
  </si>
  <si>
    <t>INSTITUTO FEDERAL DE MATO GROSSO - INST.FED.MATO GROSSO/CAMPUS PONTES LACERDA - IFMT/CAMPUS P.LACER</t>
  </si>
  <si>
    <t>INST.FED.DE EDUC.,CIENC.E TEC.S.PERNAMBUCANO - INST FED.SERTãO PERNAMBUCANO/CAMPUS FLORESTA - IFSPE/CAM.FLORESTA</t>
  </si>
  <si>
    <t>INST.FED.DE EDUC., CIENC.E TEC.DE BRASíLIA - INST.FEDERAL DE BRASILIA/CAMPUS PLANALTINA - IFB/CAMPUS PLANALTI</t>
  </si>
  <si>
    <t>INST.FED.DE EDUC.,CIENC.E TEC.DE STA.CATARINA - INSTITUTO FEDERAL DE EDUC.CIENC.E TEC.DE SC - IFSC</t>
  </si>
  <si>
    <t>INST.FED.DE EDUC.,CIENC.E TEC.DE GOIÁS - INSTITUTO FEDERAL DE GOIáS/CAMPUS ANáPOLIS - IFG/CAMPUS ANáPOLIS</t>
  </si>
  <si>
    <t>INST.FED.DE EDUC.,CIENC.E TEC.DE GOIÁS - INSTITUTO FEDERAL DE GOIáS/CAMPUS FORMOSA - IFG/CAMPUS FORMOSA</t>
  </si>
  <si>
    <t>INST.FED.DE EDUC.,CIENC.E TEC.DE GOIÁS - INSTITUTO FEDERAL DE GOIáS/CAMPUS LUZIâNIA - IFG/CAMPUS LUZIâNIA</t>
  </si>
  <si>
    <t>MINISTERIO DA EDUCACAO - UNIV.DA INTEG.INTERN.DA LUSOF.AFRO-BRASILEIRA - UNILAB/CE</t>
  </si>
  <si>
    <t>INST.FED.DE EDUC.,CIENC.E TECNOLOGIA DA BAHIA - IFBA CAMPUS PAULO AFONSO - IFBA/C.PAULO AFONS</t>
  </si>
  <si>
    <t>INST.FED.DE EDUC.,CIENC.E TECNOLOGIA DA BAHIA - INSTITUTO FEDERAL DE EDUCAÇÃO/CAMPUS ILHEUS - IFBA/CAMPUS ILHEUS</t>
  </si>
  <si>
    <t>INST.FED.DE EDUC.,CIENC.E TECNOLOGIA DA BAHIA - INSTIT. FED.DE EDUCAÇÃO DA BAHIA/CAMPUS IRECE - IFBA/CAMPUS IRECE</t>
  </si>
  <si>
    <t>INST.FED.DE EDUC.,CIENC.E TECNOLOGIA DA BAHIA - INSTITUTO FEDERAL DA BAHIA - CAMPUS SEABRA - IFBA - SEABRA</t>
  </si>
  <si>
    <t>INST.FED.DE EDUC.,CIENC.E TECNOLOGIA DA BAHIA - INSTITUTO FEDERAL DA BAHIA - CAMPUS JACOBINA - IFBA - JACOBINA</t>
  </si>
  <si>
    <t>INST.FED.DE EDUC.,CIENC.E TEC.DE GOIÁS - INST.FED.DE GOIÁS/CAMPUS APARECIDA DE GOIÂNIA - IFG/C/AP.GOIÂNIA</t>
  </si>
  <si>
    <t>INST.FED.DE EDUC.,CIENC.E TEC.DE GOIÁS - INST.FED.DE GOIÁS - CAMPUS CIDADE DE GOIÁS - IFG/C.C.DE GOIÁS</t>
  </si>
  <si>
    <t>MINISTERIO DA EDUCACAO - INST.FED. DE GOIAS CAMPUS AGUAS LINDAS - IF AGUAS LINDAS</t>
  </si>
  <si>
    <t>MINISTERIO DA EDUCACAO - INST.FED. GOIAS CAMPUS GOIANIA OESTE - IF GOIANIA OESTE</t>
  </si>
  <si>
    <t>INST.FED.DE EDUC.,CIENC.E TEC.DE GOIÁS - IFCT CAMPUS VALPARAISO - IFCTVALPARAISO/GO</t>
  </si>
  <si>
    <t>UFOB - UNIVERSIDADE FEDERAL DO OESTE DA BAHIA - UNIVERSIDADE FEDERAL DO OESTE DA BAHIA - UFOB</t>
  </si>
  <si>
    <t>UFESBA - UNIVERSIDADE FEDERAL DO SUL DA BAHIA - UNIVERSIDADE FEDERAL DO SUL DA BAHIA - UFESBA</t>
  </si>
  <si>
    <t>INST.FED.DE EDUC.,CIENC.E TEC.S.PERNAMBUCANO - INST.FED.CAMPUS SANTA MARIA DA BOA VISTA - IF STA M BOA VISTA</t>
  </si>
  <si>
    <t>INST.FED.DE EDUC.,CIENC.E TEC.S.PERNAMBUCANO - INST. FED. CAMPUS SERRA TALHADA - IF SERRA TALHADA</t>
  </si>
  <si>
    <t>INSTITUTO FEDERAL DE MATO GROSSO - CAMPUS SORRISO__IFECT MT - CAMPUS SORRISO MT</t>
  </si>
  <si>
    <t>INST.FED.DE EDUC.,CIENC.E TEC.DO CEARÁ - INSTITUTO FED. DO CEARÁ/CAMPUS BATURITE - IFCE/CAMP.BATURITE</t>
  </si>
  <si>
    <t>INST.FED.DE EDUC.,CIENC.E TEC.DO CEARÁ - INST.FEDERAL DO CEARÁ/CAMPUS TAUÁ - IFCE/CAMPUS TAUÁ</t>
  </si>
  <si>
    <t>INST.FED.DE EDUC.,CIENC.E TEC.DO CEARÁ - INST.FED.DO CEARÁ/CAMPUS TABULEIRO DO NORTE - IFCE/C.TAB.DO NORTE</t>
  </si>
  <si>
    <t>INST.FED.DE EDUC.,CIENC.E TEC.DO CEARÁ - INSTITUTO FEDERAL DO CEARÁ/CAMPUS MORADA NOVA - IFCE/C.MORADA NOVA</t>
  </si>
  <si>
    <t>INST.FED.DE EDUC.,CIENC.E TEC.DO CEARÁ - INSTITUTO FEDERAL DO CEARÁ/CAMPUS JAGUARIBE - IFCE/C.JAGUARIBE</t>
  </si>
  <si>
    <t>INST.FED.DE EDUC.,CIENC.E TEC.DO CEARÁ - INSTITUTO FEDERAL DO CEARÁ/CAMPUS TIANGUA - IFCE/C.TIANGUA</t>
  </si>
  <si>
    <t>INST.FED.DE EDUC.,CIENC.E TEC.DO CEARÁ - INST.FED.DO CEARÁ/CAMPUS ARACATI - IFCE/CAMP.ARACATI</t>
  </si>
  <si>
    <t>INST.FED.DE EDUC.,CIENC.E TEC.DO CEARÁ - INSTITUTO FEDERAL DO CEARÁ - CAMPUS CAUCAIA - IFCE/CAMP.CAUCAIA</t>
  </si>
  <si>
    <t>INST.FED.DE EDUC.,CIENC.E TEC.DO CEARÁ - INST. FEDERAL DO CEARÁ/CAMPUS CAMOCIM - IFCE/CAMP.CAMOCIM</t>
  </si>
  <si>
    <t>INST.FED.DE EDUC.,CIENC.E TEC.DO CEARÁ - IFCE - CAMPUS ITAPIPOCA - ITAPIOCA</t>
  </si>
  <si>
    <t>INST.FED.DE EDUC.,CIENC.E TEC.DO CEARÁ - IFCE - CAMPUS HORIZONTE - HORIZONTE</t>
  </si>
  <si>
    <t>INST.FED.DE EDUC.,CIENC.E TEC.DO CEARÁ - IFCE - CAMPUS BOA VIAGEM - BOA VIAGEM</t>
  </si>
  <si>
    <t>INST.FED.DE EDUC.,CIENC.E TEC.DO CEARÁ - INST FED EDU DO CE/CAMPUS ACOPIARA - CAMPUS ACOPIARA</t>
  </si>
  <si>
    <t>INST.FED.DE EDUC.,CIENC.E TEC.DO CEARÁ - INSTITUTO FED. EDU. DO CE/CAMPUS MARANGUAPE - CAMPUS MARANGUAPE</t>
  </si>
  <si>
    <t>INDUSTRIA DE MATERIAL BELICO DO BRASIL - IMBEL-INDUSTRIA DE MATERIAL BELICO DO BRASIL - IMBEL</t>
  </si>
  <si>
    <t>BANCO CENTRAL DO BRASIL-ORC.FISCAL/SEG.SOCIAL - BANCO CENTRAL DO BRASIL - BRASÍLIA - BACEN</t>
  </si>
  <si>
    <t>INST.NAC. DE METROLOGIA, NORMAL.E QUAL.IND. - SUPERINTENDENCIA DO INMETRO NO ESTADO DO RS - INMETRO/RS</t>
  </si>
  <si>
    <t>DEPARTAMENTO NAC.DE OBRAS CONTRA AS SECAS - DEPARTAMENTO NAC. DE OBRAS CONTRA AS SECAS/CE - DNOCS _ ADM.CENTRAL</t>
  </si>
  <si>
    <t>INST.BRAS.DO MEIO AMB.E DOS REC.NAT.RENOVAV. - MMA-IBAMA - DEFIN/DF - IBAMA/DEFIN/DF</t>
  </si>
  <si>
    <t>INST.BRAS.DO MEIO AMB.E DOS REC.NAT.RENOVAV. - IBAMA - SUPERINTENDENCIA ESTADUAL/BA - IBAMA/BA</t>
  </si>
  <si>
    <t>INST.BRAS.DO MEIO AMB.E DOS REC.NAT.RENOVAV. - IBAMA - SUPERINTENDENCIA ESTADUAL/CE - IBAMA/CE</t>
  </si>
  <si>
    <t>INST.BRAS.DO MEIO AMB.E DOS REC.NAT.RENOVAV. - IBAMA - GERêNCIA EXECUTIVA EM GOIáS - IBAMA/GO</t>
  </si>
  <si>
    <t>INST.BRAS.DO MEIO AMB.E DOS REC.NAT.RENOVAV. - IBAMA-SUPERINTENDENCIA ESTADUAL/MS - IBAMA/MS</t>
  </si>
  <si>
    <t>INST.BRAS.DO MEIO AMB.E DOS REC.NAT.RENOVAV. - MMA-IBAMA-SUPERINTENDENCIA ESTADUAL/MT - MMA/IBAMA/MT</t>
  </si>
  <si>
    <t>INST.BRAS.DO MEIO AMB.E DOS REC.NAT.RENOVAV. - MMA-IBAMA-SUPERINTENDENCIA ESTADUAL/PB - IBAMA/PB</t>
  </si>
  <si>
    <t>INST.BRAS.DO MEIO AMB.E DOS REC.NAT.RENOVAV. - IBAMA - SUPERINTENDENCIA ESTADUAL/PE - IBAMA/PE</t>
  </si>
  <si>
    <t>INST.BRAS.DO MEIO AMB.E DOS REC.NAT.RENOVAV. - IBAMA - SUPERINTENDENCIA ESTADUAL/RN - IBAMA/RN</t>
  </si>
  <si>
    <t>INST.BRAS.DO MEIO AMB.E DOS REC.NAT.RENOVAV. - IBAMA-SUPERINTENDENCIA ESTADUAL/RS - IBAMA/RS</t>
  </si>
  <si>
    <t>INST.BRAS.DO MEIO AMB.E DOS REC.NAT.RENOVAV. - IBAMA - SUPERINTENDENCIA ESTADUAL/SC - IBAMA/SC</t>
  </si>
  <si>
    <t>FUNDACAO NACIONAL DO INDIO - COORDENACAO REGIONAL CAMPO GRANDE/MS - CR. CAMPO GRANDE/MS</t>
  </si>
  <si>
    <t>FUNDACAO NACIONAL DO INDIO - FUNDACAO NACIONAL DO INDIO-GUARAPUAVA/PR - ADR GUARAPUAVA/PR</t>
  </si>
  <si>
    <t>FUNDACAO NACIONAL DO INDIO - COORDENAÇÃO REGIONAL PASSO FUNDO - RS - CR.PASSO FUNDO/RS</t>
  </si>
  <si>
    <t>FUNDACAO NACIONAL DO INDIO - COORDENACAO REGIONAL DE CUIABÁ - CR.CUIABÁ/MT</t>
  </si>
  <si>
    <t>FUNDACAO NACIONAL DO INDIO - COORDENACAO REGIONAL XAVANTE - CR. XAVANTE/MT</t>
  </si>
  <si>
    <t>FUNDACAO NACIONAL DO INDIO - COORDENAÇÃO REGIONAL XINGÚ - MT - CR.XINGÚ - MT</t>
  </si>
  <si>
    <t>FUNDACAO NACIONAL DO INDIO - COORDENACAO REGIONAL NORDESTE II - CR NORDESTE II/CE</t>
  </si>
  <si>
    <t>FUNDACAO NACIONAL DO INDIO - COORD.REGIONAL RIBEIRÃO CASCALHEIRA/MT - CR RIB CASCALHEIRA</t>
  </si>
  <si>
    <t>FUNDACAO NACIONAL DO INDIO - COORDENAÇÃO REGIONAL LITORAL SUL - SC - CR.LIT.SUL - SC</t>
  </si>
  <si>
    <t>FUNDACAO NACIONAL DO INDIO - COORDENACAO REGIONAL INTERIOR SUL - CR INTERIOR SUL/SC</t>
  </si>
  <si>
    <t>FUNDACAO NACIONAL DO INDIO - COORDENAÇÃO REGIONAL DOURADOS - MS - CR.DOURADOS - MS</t>
  </si>
  <si>
    <t>FUNDACAO NACIONAL DO INDIO - COORD. REGIONAL NOROESTE DO MS - CR NOROESTE MS/MT</t>
  </si>
  <si>
    <t>FUNDACAO NACIONAL DO INDIO - COORDENAÇÃO REGIONAL SUL DA BAHIA - CR.SUL DA BAHIA/BA</t>
  </si>
  <si>
    <t>FUNDACAO NACIONAL DO INDIO - COORDENAÇÃO REGIONAL NORDESTE I - CR NORDESTE I/AL</t>
  </si>
  <si>
    <t>FUNDACAO NACIONAL DO INDIO - MJ/FUNAI-COORDENAÇÃO REGIONAL JOAO PESSOA/PB - COORD REG JPA/PB</t>
  </si>
  <si>
    <t>MINISTERIO PUBLICO DA UNIAO - PROCURADORIA DA REPUBLICA - SE - PROCUR.DA REP./SE</t>
  </si>
  <si>
    <t>MINISTERIO PUBLICO DA UNIAO - PROCURADORIA DA REPUBLICA - DF - PROCUR.DA REP./DF</t>
  </si>
  <si>
    <t>MINISTERIO PUBLICO DA UNIAO - PROCURADORIA DA REPUBLICA - BA - PROCUR.DA REP./BA</t>
  </si>
  <si>
    <t>MINISTERIO PUBLICO DA UNIAO - PROCURADORIA DA REPUBLICA-MS - PROCUR.DA REP./MS</t>
  </si>
  <si>
    <t>MINISTERIO PUBLICO DA UNIAO - PROCURADORIA DA REPUBLICA - SC - PROCUR.DA REP./SC</t>
  </si>
  <si>
    <t>MINISTERIO PUBLICO DA UNIAO - PROCURADORIA DE REPUBLICA/MT - PROCUR.DA REP./MT</t>
  </si>
  <si>
    <t>MINISTERIO PUBLICO DA UNIAO - PROCURADORIA DA REPUBLICA/GO - PROCUR.DA REP./GO</t>
  </si>
  <si>
    <t>MINISTERIO PUBLICO DA UNIAO - PROCURADORIA DA REPUBLICA - PI - PROCUR.DA REP./PI</t>
  </si>
  <si>
    <t>MINISTERIO PUBLICO DA UNIAO - PROCURADORIA DA REPUBLICA - RN - PROCUR.DA REP./RN</t>
  </si>
  <si>
    <t>MINISTERIO PUBLICO DA UNIAO - PROCURADORIA DA REPUBLICA - PE - PROCUR.DA REP./PE</t>
  </si>
  <si>
    <t>MINISTERIO PUBLICO FEDERAL ± MPF - SECRETARIA DE ADMINISTRACAO MIN. PUBLICO FED. - S.ADM.MPF</t>
  </si>
  <si>
    <t>MINISTERIO PUBLICO DA UNIAO - ESCOLA SUPERIOR DO MINIST. PUBLICO DA UNIAO - ESMPU</t>
  </si>
  <si>
    <t>INSTITUTO NAC.DE TECNOLOGIA DA INFORMACAO-ITI - INSTITUTO NAC. DE TECNOLOGIA DA INFORMAçãO - ITI-PR</t>
  </si>
  <si>
    <t>AGENCIA NACIONAL DE SAUDE SUPLEMENTAR - ANS - ESCRITORIO DE REPRESENTAÇÃO BRASILIA DF - ANS DF</t>
  </si>
  <si>
    <t>FUNDACAO OSWALDO CRUZ - INSTITUTO AGGEU MAGALHAES - FIOCRUZ/PE - IAM FIOCRUZ</t>
  </si>
  <si>
    <t>FUNDACAO OSWALDO CRUZ - CENTRO DE PESQUISAS GONCALO MUNIZ - FIOCRUZ - FIOCRUZ.C.PQ.G.M/BA</t>
  </si>
  <si>
    <t>FUNDACAO OSWALDO CRUZ - FUNDAÇÃO OSWALDO CRUZ - FIOCRUZ</t>
  </si>
  <si>
    <t>FUNDACAO NACIONAL DE SAUDE - MS-FUNDACAO NACIONAL DE SAUDE/DF - FNS/MS/DF</t>
  </si>
  <si>
    <t>FUNDACAO NACIONAL DE SAUDE - MS-FNS-FUNDACAO NACIONAL DE SAUDE/MT - FNS/C.R.DO MT</t>
  </si>
  <si>
    <t>FUNDACAO NACIONAL DE SAUDE - FUNDACAO NACIONAL DE SAUDE/MS - FNS/C.R.DO M.G.SUL</t>
  </si>
  <si>
    <t>FUNDACAO NACIONAL DE SAUDE - FNS-COORDENADORIA REGIONAL/RS - FNS/C.R.DO RGSUL</t>
  </si>
  <si>
    <t>FUNDACAO NACIONAL DE SAUDE - FUNDACAO NACIONAL DE SAUDE - SC - FNS/C.R.DE S.CATAR.</t>
  </si>
  <si>
    <t>FUNDACAO NACIONAL DE SAUDE - FUNDACAO NACIONAL DE SAUDE - SE - FNS/C.R.DE SERGIPE</t>
  </si>
  <si>
    <t>FUND.JORGE D.FIGUEIREDO DE SEG.E MED DO TRAB. - FUNDACENTRO / U.E. SANTA CATARINA - FUNDACENTRO/CESC</t>
  </si>
  <si>
    <t>CONSELHO ADMINISTRATIVO DE DEFESA ECONOMICA - CONSELHO ADMINISTRATIVO DE DEFESA ECONOMICA - CADE/MJ</t>
  </si>
  <si>
    <t>SUPERINT.NACIONAL DE PREVIDENCIA COMPLEMENTAR - COORDENAçãO GERAL DE PATRIMONIO E LOGISTICA - CGPL/PREVIC</t>
  </si>
  <si>
    <t>INSTITUTO DO PATRIMONIO HIST. E ART. NACIONAL - IBPC-11A.COORDENACAO REGIONAL - FLORIANOPOLIS - 11A.C.REG.FLORIAN.</t>
  </si>
  <si>
    <t>INSTIT. NAC. DE COLONIZACAO E REFORMA AGRARIA - INCRA/SUPER. ESTADUAL/SR - CEARA - INCRA-FORTALEZA/CE</t>
  </si>
  <si>
    <t>INSTIT. NAC. DE COLONIZACAO E REFORMA AGRARIA - SUPERINTEND.ESTADUAL DO R.G.NORTE-INCRA/SR-19 - INCRA-NATAL/RN</t>
  </si>
  <si>
    <t>INSTIT. NAC. DE COLONIZACAO E REFORMA AGRARIA - SUPERINTENDENCIA ESTADUAL - 16-SR/MS - INCRA/16-SR/MS</t>
  </si>
  <si>
    <t>INSTIT. NAC. DE COLONIZACAO E REFORMA AGRARIA - SUPERINT. REGIONAL EM SANTA CATARINA - INCRA-FLORIAN./SC</t>
  </si>
  <si>
    <t>INSTIT. NAC. DE COLONIZACAO E REFORMA AGRARIA - INCRA-23 SR-SUPERINTEND.ESTADUAL INCRA/MT - INCRA-SR13-CUIABA</t>
  </si>
  <si>
    <t>INSTIT. NAC. DE COLONIZACAO E REFORMA AGRARIA - INCRA-SEDE/DF - INCRA-SEDE/DF</t>
  </si>
  <si>
    <t>DEPTO. NAC. DE INFRA-ESTRUTURA DE TRANSPORTES - DEPART.NACIONAL DE INFRA-ESTR. DE TRANSPORTE - DNIT/MS</t>
  </si>
  <si>
    <t>DEPTO. NAC. DE INFRA-ESTRUTURA DE TRANSPORTES - SUP. REG. DO DNIT NOS ESTADOS DE GOIAS E DF - 12ª UNIT/GO/DF</t>
  </si>
  <si>
    <t>DEPTO. NAC. DE INFRA-ESTRUTURA DE TRANSPORTES - SUP. REG. DO DNIT NO EST.DO RIO GRANDE DO SUL - 10ª UNIT/RS</t>
  </si>
  <si>
    <t>DEPTO. NAC. DE INFRA-ESTRUTURA DE TRANSPORTES - SUP. REG. DO DNIT NO ESTADO DE SANTA CATARINA - 16ª UNIT/SC</t>
  </si>
  <si>
    <t>DEPTO. NAC. DE INFRA-ESTRUTURA DE TRANSPORTES - SUP. REG. DO DNIT NO ESTADO DE SERGIPE - 21ª UNIT/SE</t>
  </si>
  <si>
    <t>DEPTO. NAC. DE INFRA-ESTRUTURA DE TRANSPORTES - SUP. REG. DO DNIT NO ESTADO DA PARAIBA - 13ª UNIT/PB</t>
  </si>
  <si>
    <t>DEPTO. NAC. DE INFRA-ESTRUTURA DE TRANSPORTES - SUP. REG. DO DNIT NO ESTADO DE MATO GROSSO - 11ª UNIT/MT</t>
  </si>
  <si>
    <t>DEPTO. NAC. DE INFRA-ESTRUTURA DE TRANSPORTES - SUP. REG. DO DNIT NO EST. DO RIO G. DO NORTE - 14ª UNIT/RN</t>
  </si>
  <si>
    <t>DEPTO. NAC. DE INFRA-ESTRUTURA DE TRANSPORTES - SUP. REGIONAL DO DNIT NO ESTADO DO CEARA - 3ª UNIT/CE</t>
  </si>
  <si>
    <t>DEPTO. NAC. DE INFRA-ESTRUTURA DE TRANSPORTES - SUP. REG. DO DNIT NO ESTADO DE ALAGOAS - 20ª UNIT/AL</t>
  </si>
  <si>
    <t>DEPTO. NAC. DE INFRA-ESTRUTURA DE TRANSPORTES - SUP. REGIONAL DO DNIT NO ESTADO DA BAHIA - 5ª UNIT/BA</t>
  </si>
  <si>
    <t>DEPTO. NAC. DE INFRA-ESTRUTURA DE TRANSPORTES - SUP. REG. DO DNIT NO ESTADO DO PARANA - 9ª UNIT/PR</t>
  </si>
  <si>
    <t>DEPTO. NAC. DE INFRA-ESTRUTURA DE TRANSPORTES - SUP. REGIONAL DO DNIT NO ESTADO DE PERNAMBUCO - 4ª UNIT/PE</t>
  </si>
  <si>
    <t>DEPTO. NAC. DE INFRA-ESTRUTURA DE TRANSPORTES - SUP. REG. DO DNIT NO ESTADO DO MARANHÃO - 15ª UNIT/MA</t>
  </si>
  <si>
    <t>EMPRESA DE PLANEJAMENTO E LOGÍSTICA S.A - EPL - EMPRESA DE PLANEJAMENTO E LOGÍSTICA S.A - EPL - EPL/DF</t>
  </si>
  <si>
    <t>AGENCIA NACIONAL DE TELECOMUNICACOES - AGENCIA NACIONAL DE TELECOMUNICACOES - ANATEL</t>
  </si>
  <si>
    <t>AGENCIA NACIONAL DE TELECOMUNICACOES - ESCRITORIO REGIONAL  3 - ANATEL - ER - 3 - ANATEL</t>
  </si>
  <si>
    <t>AGENCIA NACIONAL DE TELECOMUNICACOES - AGENCIA NACIONAL DE TELECOMUNICACOES/PE - ANATEL/PE</t>
  </si>
  <si>
    <t>AGENCIA NACIONAL DE TELECOMUNICACOES - ESCRITORIO REGIONAL 8 - ER 8</t>
  </si>
  <si>
    <t>AGENCIA NACIONAL DE TELECOMUNICACOES - ESCRITORIO REGIONAL 9 - ER-9</t>
  </si>
  <si>
    <t>INSTITUTO BRASILEIRO DE MUSEUS - INSTITUTO BRASILEIRO DE MUSEUS/DF - IBRAM/SEDE/DF</t>
  </si>
  <si>
    <t>AGENCIA NACIONAL DE AGUAS - AGENCIA NACIONAL DE AGUAS - ANA - ANA - DF</t>
  </si>
  <si>
    <t>INSTITUTO NACIONAL DO SEGURO SOCIAL - GERÊNCIA REGIONAL EM FLORIANÓPOLIS - GERFLO</t>
  </si>
  <si>
    <t>INSTITUTO NACIONAL DO SEGURO SOCIAL - GERÊNCIA REGIONAL EM RECIFE - GERREC</t>
  </si>
  <si>
    <t>INSTITUTO NACIONAL DO SEGURO SOCIAL - GERÊNCIA EXECUTIVA DO INSS EM MACEIÓ/AL - GEX/MACEIÓ/AL</t>
  </si>
  <si>
    <t>INSTITUTO NACIONAL DO SEGURO SOCIAL - COORDENACAO GERAL DE LICITACOES E CONTRATOS - CGLCO</t>
  </si>
  <si>
    <t>SUPERINTENDENCIA DO DESENV. DO NORDESTE - SUPERINTENDENCIA DO DESENVOL. DO NORDESTE - SUDENE</t>
  </si>
  <si>
    <t>SUPERINTENDÊNCIA DO DESENV. DO CENTRO OESTE - SUPERINTEND. DO DESENVOL. DO CENTRO-OESTE - SUDECO</t>
  </si>
  <si>
    <t>MINISTERIO PUBLICO DA UNIAO - CONSELHO NACIONAL DO MINISTERIO PUBLICO - CNMP</t>
  </si>
  <si>
    <t>COMANDO DA MARINHA - GABINETE DO MINISTRO DA MARINHA-09 - GMM-09</t>
  </si>
  <si>
    <t>COMANDO DA MARINHA - GRUPAMENTO DE FUZILEIROS NAVAIS DE NATAL - GPT FNNA</t>
  </si>
  <si>
    <t>DISTRITO FEDERAL - SECRETARIA DE ESTADO DE PLANEJAMENTO E GESTÃO - SEPLAG</t>
  </si>
  <si>
    <t>BANCO CENTRAL DO BRASIL-ORC.FISCAL/SEG.SOCIAL - GERENCIA ADMINISTRATIVA EM PORTO ALEGRE - GAPA/RS</t>
  </si>
  <si>
    <t>BANCO CENTRAL DO BRASIL-ORC.FISCAL/SEG.SOCIAL - BANCO CENTRAL DO BRASIL - SALVADOR - BACEN BA</t>
  </si>
  <si>
    <t>ESTADO DE SANTA CATARINA - TRIBUNAL DE CONTAS DO EST. DE SANTA CATARINA - TCESC</t>
  </si>
  <si>
    <t>CONSELHO REGIONAL DE CONTABILIDADE DE SC - CONSELHO REGIONAL DE CONTABILIDADE DE SC - CRCSC</t>
  </si>
  <si>
    <t>ESTADO DA PARAIBA - TRIBUNAL DE JUSTIçA DO ESTADO DA PARAíBA - TJPB/DAD</t>
  </si>
  <si>
    <t>CONSELHO DE ARQT E URBANISMO DO BRASIL - CONSELHO DE ARQUIT.E URBANISMO DO BRASIL - CAU/BR</t>
  </si>
  <si>
    <t>CONSELHO DE ARQUI8TETURA E URBANISMO DE SC - CONSELHO DE ARQUITETURA E URBANISMO SC - CAR SC</t>
  </si>
  <si>
    <t>ESTADO DO MATO GROSSO - DEFENSORIA PÚBLICA DO ESTADO DO MATO GROSSO - DP-MT</t>
  </si>
  <si>
    <t>PROCURADORIA-GERAL DE JUSTIÇA DO ESTADO DO RS</t>
  </si>
  <si>
    <t>Lote</t>
  </si>
  <si>
    <t>Lote 2</t>
  </si>
  <si>
    <t>Lote 1</t>
  </si>
  <si>
    <t>Proporção</t>
  </si>
  <si>
    <t>Participante</t>
  </si>
  <si>
    <t>Intenção de Registro de Prços nº 07/2020 - Almoxarifado Virtual Nacional
Regiões Norte e Sudeste</t>
  </si>
  <si>
    <t>Intenção de Registro de Prços nº 07/2020 - Almoxarifado Virtual Nacional
Regiões Centro-Oeste, Nordeste e Sul</t>
  </si>
  <si>
    <t>Valor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</si>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</sst>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9" fontId="0" fillId="0" borderId="0" xfId="1" applyFont="1"/>
    <xf numFmtId="10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vertical="center"/>
    </xf>
    <xf numFmtId="164" fontId="2" fillId="0" borderId="1" xfId="2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0" fillId="0" borderId="0" xfId="2" applyFont="1"/>
    <xf numFmtId="17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17" fontId="0" fillId="0" borderId="1" xfId="1" applyNumberFormat="1" applyFont="1" applyFill="1" applyBorder="1" applyAlignment="1">
      <alignment vertical="center"/>
    </xf>
    <xf numFmtId="164" fontId="0" fillId="0" borderId="1" xfId="2" applyFont="1" applyFill="1" applyBorder="1" applyAlignment="1">
      <alignment vertical="center"/>
    </xf>
    <xf numFmtId="0" fontId="0" fillId="0" borderId="0" xfId="0" applyFill="1"/>
    <xf numFmtId="0" fontId="2" fillId="0" borderId="1" xfId="0" applyFont="1" applyBorder="1" applyAlignment="1">
      <alignment horizontal="center" wrapText="1"/>
    </xf>
  </cellXfs>
  <cellStyles count="4">
    <cellStyle name="Moeda" xfId="2" builtinId="4"/>
    <cellStyle name="Normal" xfId="0" builtinId="0"/>
    <cellStyle name="Normal 4" xfId="3" xr:uid="{ED392917-D553-4D02-814C-A3FA0A53CCD1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755B-0868-44D1-99BB-7AF1108DFCC7}">
  <dimension ref="A1:J587"/>
  <sheetViews>
    <sheetView zoomScale="85" zoomScaleNormal="85" workbookViewId="0">
      <pane ySplit="2" topLeftCell="A15" activePane="bottomLeft" state="frozen"/>
      <selection pane="bottomLeft" activeCell="C8" sqref="C8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bestFit="1" customWidth="1"/>
    <col min="6" max="6" width="11" style="1" customWidth="1"/>
    <col min="7" max="7" width="16.42578125" style="10" bestFit="1" customWidth="1"/>
    <col min="9" max="9" width="9.140625" hidden="1" customWidth="1"/>
    <col min="10" max="10" width="0" hidden="1" customWidth="1"/>
  </cols>
  <sheetData>
    <row r="1" spans="1:10" ht="29.25" customHeight="1" x14ac:dyDescent="0.25">
      <c r="A1" s="16" t="s">
        <v>566</v>
      </c>
      <c r="B1" s="16"/>
      <c r="C1" s="16"/>
      <c r="D1" s="16"/>
      <c r="E1" s="16"/>
      <c r="F1" s="16"/>
      <c r="G1" s="16"/>
      <c r="I1">
        <v>535401</v>
      </c>
      <c r="J1">
        <v>263.55939999999998</v>
      </c>
    </row>
    <row r="2" spans="1:10" s="4" customFormat="1" x14ac:dyDescent="0.25">
      <c r="A2" s="6" t="s">
        <v>0</v>
      </c>
      <c r="B2" s="6" t="s">
        <v>561</v>
      </c>
      <c r="C2" s="6" t="s">
        <v>565</v>
      </c>
      <c r="D2" s="6" t="s">
        <v>1</v>
      </c>
      <c r="E2" s="5" t="s">
        <v>564</v>
      </c>
      <c r="F2" s="5" t="s">
        <v>569</v>
      </c>
      <c r="G2" s="8" t="s">
        <v>568</v>
      </c>
    </row>
    <row r="3" spans="1:10" s="15" customFormat="1" x14ac:dyDescent="0.25">
      <c r="A3" s="12">
        <v>461718</v>
      </c>
      <c r="B3" s="12" t="s">
        <v>563</v>
      </c>
      <c r="C3" s="12" t="s">
        <v>2</v>
      </c>
      <c r="D3" s="12">
        <v>85000</v>
      </c>
      <c r="E3" s="7">
        <v>0.15875950922766299</v>
      </c>
      <c r="F3" s="13">
        <v>44317</v>
      </c>
      <c r="G3" s="14">
        <v>22402549</v>
      </c>
    </row>
    <row r="4" spans="1:10" s="15" customFormat="1" x14ac:dyDescent="0.25">
      <c r="A4" s="12">
        <v>254420</v>
      </c>
      <c r="B4" s="12" t="s">
        <v>563</v>
      </c>
      <c r="C4" s="12" t="s">
        <v>3</v>
      </c>
      <c r="D4" s="12">
        <v>41023</v>
      </c>
      <c r="E4" s="7">
        <v>7.662107467113434E-2</v>
      </c>
      <c r="F4" s="13">
        <v>44317</v>
      </c>
      <c r="G4" s="14">
        <v>10811997.266199999</v>
      </c>
    </row>
    <row r="5" spans="1:10" s="15" customFormat="1" x14ac:dyDescent="0.25">
      <c r="A5" s="12">
        <v>510178</v>
      </c>
      <c r="B5" s="12" t="s">
        <v>563</v>
      </c>
      <c r="C5" s="12" t="s">
        <v>4</v>
      </c>
      <c r="D5" s="12">
        <v>25704</v>
      </c>
      <c r="E5" s="7">
        <v>4.8008875590445289E-2</v>
      </c>
      <c r="F5" s="13">
        <v>44317</v>
      </c>
      <c r="G5" s="14">
        <v>6774530.8175999997</v>
      </c>
    </row>
    <row r="6" spans="1:10" s="15" customFormat="1" x14ac:dyDescent="0.25">
      <c r="A6" s="12">
        <v>160089</v>
      </c>
      <c r="B6" s="12" t="s">
        <v>563</v>
      </c>
      <c r="C6" s="12" t="s">
        <v>5</v>
      </c>
      <c r="D6" s="12">
        <v>20607</v>
      </c>
      <c r="E6" s="7">
        <v>3.8488908313581781E-2</v>
      </c>
      <c r="F6" s="13">
        <v>44317</v>
      </c>
      <c r="G6" s="14">
        <v>5431168.5557999993</v>
      </c>
    </row>
    <row r="7" spans="1:10" s="15" customFormat="1" x14ac:dyDescent="0.25">
      <c r="A7" s="12">
        <v>150182</v>
      </c>
      <c r="B7" s="12" t="s">
        <v>563</v>
      </c>
      <c r="C7" s="12" t="s">
        <v>6</v>
      </c>
      <c r="D7" s="12">
        <v>18746</v>
      </c>
      <c r="E7" s="7">
        <v>3.5013008940962008E-2</v>
      </c>
      <c r="F7" s="13">
        <v>44317</v>
      </c>
      <c r="G7" s="14">
        <v>4940684.5123999994</v>
      </c>
    </row>
    <row r="8" spans="1:10" s="15" customFormat="1" x14ac:dyDescent="0.25">
      <c r="A8" s="12">
        <v>936001</v>
      </c>
      <c r="B8" s="12" t="s">
        <v>563</v>
      </c>
      <c r="C8" s="12" t="s">
        <v>7</v>
      </c>
      <c r="D8" s="12">
        <v>13946</v>
      </c>
      <c r="E8" s="7">
        <v>2.6047766066929275E-2</v>
      </c>
      <c r="F8" s="13">
        <v>44317</v>
      </c>
      <c r="G8" s="14">
        <v>3675599.3923999998</v>
      </c>
    </row>
    <row r="9" spans="1:10" s="15" customFormat="1" x14ac:dyDescent="0.25">
      <c r="A9" s="12">
        <v>90016</v>
      </c>
      <c r="B9" s="12" t="s">
        <v>563</v>
      </c>
      <c r="C9" s="12" t="s">
        <v>8</v>
      </c>
      <c r="D9" s="12">
        <v>11667</v>
      </c>
      <c r="E9" s="7">
        <v>2.1791143460695814E-2</v>
      </c>
      <c r="F9" s="13">
        <v>44317</v>
      </c>
      <c r="G9" s="14">
        <v>3074947.5197999999</v>
      </c>
    </row>
    <row r="10" spans="1:10" s="15" customFormat="1" x14ac:dyDescent="0.25">
      <c r="A10" s="12">
        <v>158148</v>
      </c>
      <c r="B10" s="12" t="s">
        <v>563</v>
      </c>
      <c r="C10" s="12" t="s">
        <v>9</v>
      </c>
      <c r="D10" s="12">
        <v>10968</v>
      </c>
      <c r="E10" s="7">
        <v>2.0485579967164796E-2</v>
      </c>
      <c r="F10" s="13">
        <v>44317</v>
      </c>
      <c r="G10" s="14">
        <v>2890719.4992</v>
      </c>
    </row>
    <row r="11" spans="1:10" s="15" customFormat="1" x14ac:dyDescent="0.25">
      <c r="A11" s="12">
        <v>510180</v>
      </c>
      <c r="B11" s="12" t="s">
        <v>563</v>
      </c>
      <c r="C11" s="12" t="s">
        <v>10</v>
      </c>
      <c r="D11" s="12">
        <v>10928</v>
      </c>
      <c r="E11" s="7">
        <v>2.0410869609881192E-2</v>
      </c>
      <c r="F11" s="13">
        <v>44317</v>
      </c>
      <c r="G11" s="14">
        <v>2880177.1231999998</v>
      </c>
    </row>
    <row r="12" spans="1:10" s="15" customFormat="1" x14ac:dyDescent="0.25">
      <c r="A12" s="12">
        <v>158123</v>
      </c>
      <c r="B12" s="12" t="s">
        <v>563</v>
      </c>
      <c r="C12" s="12" t="s">
        <v>11</v>
      </c>
      <c r="D12" s="12">
        <v>10838</v>
      </c>
      <c r="E12" s="7">
        <v>2.0242771305993078E-2</v>
      </c>
      <c r="F12" s="13">
        <v>44317</v>
      </c>
      <c r="G12" s="14">
        <v>2856456.7771999999</v>
      </c>
    </row>
    <row r="13" spans="1:10" s="15" customFormat="1" x14ac:dyDescent="0.25">
      <c r="A13" s="12">
        <v>510678</v>
      </c>
      <c r="B13" s="12" t="s">
        <v>563</v>
      </c>
      <c r="C13" s="12" t="s">
        <v>12</v>
      </c>
      <c r="D13" s="12">
        <v>10785</v>
      </c>
      <c r="E13" s="7">
        <v>2.0143780082592301E-2</v>
      </c>
      <c r="F13" s="13">
        <v>44317</v>
      </c>
      <c r="G13" s="14">
        <v>2842488.1289999997</v>
      </c>
    </row>
    <row r="14" spans="1:10" s="15" customFormat="1" x14ac:dyDescent="0.25">
      <c r="A14" s="12">
        <v>158122</v>
      </c>
      <c r="B14" s="12" t="s">
        <v>563</v>
      </c>
      <c r="C14" s="12" t="s">
        <v>13</v>
      </c>
      <c r="D14" s="12">
        <v>10532</v>
      </c>
      <c r="E14" s="7">
        <v>1.967123707277349E-2</v>
      </c>
      <c r="F14" s="13">
        <v>44317</v>
      </c>
      <c r="G14" s="14">
        <v>2775807.6007999997</v>
      </c>
    </row>
    <row r="15" spans="1:10" s="15" customFormat="1" x14ac:dyDescent="0.25">
      <c r="A15" s="12">
        <v>925387</v>
      </c>
      <c r="B15" s="12" t="s">
        <v>563</v>
      </c>
      <c r="C15" s="12" t="s">
        <v>14</v>
      </c>
      <c r="D15" s="12">
        <v>10000</v>
      </c>
      <c r="E15" s="7">
        <v>1.8677589320901529E-2</v>
      </c>
      <c r="F15" s="13">
        <v>44317</v>
      </c>
      <c r="G15" s="14">
        <v>2635594</v>
      </c>
    </row>
    <row r="16" spans="1:10" s="15" customFormat="1" x14ac:dyDescent="0.25">
      <c r="A16" s="12">
        <v>253002</v>
      </c>
      <c r="B16" s="12" t="s">
        <v>563</v>
      </c>
      <c r="C16" s="12" t="s">
        <v>69</v>
      </c>
      <c r="D16" s="12">
        <v>1109</v>
      </c>
      <c r="E16" s="7">
        <v>2.0713446556879797E-3</v>
      </c>
      <c r="F16" s="13">
        <v>44317</v>
      </c>
      <c r="G16" s="14">
        <v>292287.37459999998</v>
      </c>
    </row>
    <row r="17" spans="1:7" s="15" customFormat="1" x14ac:dyDescent="0.25">
      <c r="A17" s="12">
        <v>80016</v>
      </c>
      <c r="B17" s="12" t="s">
        <v>563</v>
      </c>
      <c r="C17" s="12" t="s">
        <v>134</v>
      </c>
      <c r="D17" s="12">
        <v>460</v>
      </c>
      <c r="E17" s="7">
        <v>8.5916910876147033E-4</v>
      </c>
      <c r="F17" s="13">
        <v>44317</v>
      </c>
      <c r="G17" s="14">
        <v>121237.32399999999</v>
      </c>
    </row>
    <row r="18" spans="1:7" x14ac:dyDescent="0.25">
      <c r="A18" s="3">
        <v>510677</v>
      </c>
      <c r="B18" s="3" t="s">
        <v>562</v>
      </c>
      <c r="C18" s="3" t="s">
        <v>543</v>
      </c>
      <c r="D18" s="3">
        <v>26811</v>
      </c>
      <c r="E18" s="2">
        <v>7.7690074238920673E-2</v>
      </c>
      <c r="F18" s="11">
        <v>44317</v>
      </c>
      <c r="G18" s="9">
        <v>8110062.0710999994</v>
      </c>
    </row>
    <row r="19" spans="1:7" x14ac:dyDescent="0.25">
      <c r="A19" s="3">
        <v>160089</v>
      </c>
      <c r="B19" s="3" t="s">
        <v>562</v>
      </c>
      <c r="C19" s="3" t="s">
        <v>5</v>
      </c>
      <c r="D19" s="3">
        <v>23813</v>
      </c>
      <c r="E19" s="2">
        <v>6.9002787581642536E-2</v>
      </c>
      <c r="F19" s="11">
        <v>44317</v>
      </c>
      <c r="G19" s="9">
        <v>7203196.7512999997</v>
      </c>
    </row>
    <row r="20" spans="1:7" x14ac:dyDescent="0.25">
      <c r="A20" s="3">
        <v>510181</v>
      </c>
      <c r="B20" s="3" t="s">
        <v>562</v>
      </c>
      <c r="C20" s="3" t="s">
        <v>542</v>
      </c>
      <c r="D20" s="3">
        <v>13991</v>
      </c>
      <c r="E20" s="2">
        <v>4.054163696530301E-2</v>
      </c>
      <c r="F20" s="11">
        <v>44317</v>
      </c>
      <c r="G20" s="9">
        <v>4232138.9890999999</v>
      </c>
    </row>
    <row r="21" spans="1:7" x14ac:dyDescent="0.25">
      <c r="A21" s="3">
        <v>510678</v>
      </c>
      <c r="B21" s="3" t="s">
        <v>562</v>
      </c>
      <c r="C21" s="3" t="s">
        <v>12</v>
      </c>
      <c r="D21" s="3">
        <v>12124</v>
      </c>
      <c r="E21" s="2">
        <v>3.5131642239106121E-2</v>
      </c>
      <c r="F21" s="11">
        <v>44317</v>
      </c>
      <c r="G21" s="9">
        <v>3667389.9723999999</v>
      </c>
    </row>
    <row r="22" spans="1:7" x14ac:dyDescent="0.25">
      <c r="A22" s="3">
        <v>158144</v>
      </c>
      <c r="B22" s="3" t="s">
        <v>562</v>
      </c>
      <c r="C22" s="3" t="s">
        <v>369</v>
      </c>
      <c r="D22" s="3">
        <v>11531</v>
      </c>
      <c r="E22" s="2">
        <v>3.3413309688150171E-2</v>
      </c>
      <c r="F22" s="11">
        <v>44317</v>
      </c>
      <c r="G22" s="9">
        <v>3488013.3430999997</v>
      </c>
    </row>
    <row r="23" spans="1:7" x14ac:dyDescent="0.25">
      <c r="A23" s="3">
        <v>158141</v>
      </c>
      <c r="B23" s="3" t="s">
        <v>562</v>
      </c>
      <c r="C23" s="3" t="s">
        <v>368</v>
      </c>
      <c r="D23" s="3">
        <v>7768</v>
      </c>
      <c r="E23" s="2">
        <v>2.2509287109318404E-2</v>
      </c>
      <c r="F23" s="11">
        <v>44317</v>
      </c>
      <c r="G23" s="9">
        <v>2349743.0967999999</v>
      </c>
    </row>
    <row r="24" spans="1:7" x14ac:dyDescent="0.25">
      <c r="A24" s="3">
        <v>158155</v>
      </c>
      <c r="B24" s="3" t="s">
        <v>562</v>
      </c>
      <c r="C24" s="3" t="s">
        <v>374</v>
      </c>
      <c r="D24" s="3">
        <v>6930</v>
      </c>
      <c r="E24" s="2">
        <v>2.0081019524662274E-2</v>
      </c>
      <c r="F24" s="11">
        <v>44317</v>
      </c>
      <c r="G24" s="9">
        <v>2096256.3929999999</v>
      </c>
    </row>
    <row r="25" spans="1:7" x14ac:dyDescent="0.25">
      <c r="A25" s="3">
        <v>925041</v>
      </c>
      <c r="B25" s="3" t="s">
        <v>562</v>
      </c>
      <c r="C25" s="3" t="s">
        <v>551</v>
      </c>
      <c r="D25" s="3">
        <v>6870</v>
      </c>
      <c r="E25" s="2">
        <v>1.9907157883756108E-2</v>
      </c>
      <c r="F25" s="11">
        <v>44317</v>
      </c>
      <c r="G25" s="9">
        <v>2078106.987</v>
      </c>
    </row>
    <row r="26" spans="1:7" x14ac:dyDescent="0.25">
      <c r="A26" s="3">
        <v>928032</v>
      </c>
      <c r="B26" s="3" t="s">
        <v>562</v>
      </c>
      <c r="C26" s="3" t="s">
        <v>560</v>
      </c>
      <c r="D26" s="3">
        <v>6667</v>
      </c>
      <c r="E26" s="2">
        <v>1.9318925998690242E-2</v>
      </c>
      <c r="F26" s="11">
        <v>44317</v>
      </c>
      <c r="G26" s="9">
        <v>2016701.4966999998</v>
      </c>
    </row>
    <row r="27" spans="1:7" x14ac:dyDescent="0.25">
      <c r="A27" s="3">
        <v>303001</v>
      </c>
      <c r="B27" s="3" t="s">
        <v>562</v>
      </c>
      <c r="C27" s="3" t="s">
        <v>511</v>
      </c>
      <c r="D27" s="3">
        <v>6560</v>
      </c>
      <c r="E27" s="2">
        <v>1.9008872739074246E-2</v>
      </c>
      <c r="F27" s="11">
        <v>44317</v>
      </c>
      <c r="G27" s="9">
        <v>1984335.0559999999</v>
      </c>
    </row>
    <row r="28" spans="1:7" x14ac:dyDescent="0.25">
      <c r="A28" s="3">
        <v>153065</v>
      </c>
      <c r="B28" s="3" t="s">
        <v>562</v>
      </c>
      <c r="C28" s="3" t="s">
        <v>315</v>
      </c>
      <c r="D28" s="3">
        <v>6400</v>
      </c>
      <c r="E28" s="2">
        <v>1.8545241696657801E-2</v>
      </c>
      <c r="F28" s="11">
        <v>44317</v>
      </c>
      <c r="G28" s="9">
        <v>1935936.64</v>
      </c>
    </row>
    <row r="29" spans="1:7" x14ac:dyDescent="0.25">
      <c r="A29" s="3">
        <v>512006</v>
      </c>
      <c r="B29" s="3" t="s">
        <v>562</v>
      </c>
      <c r="C29" s="3" t="s">
        <v>545</v>
      </c>
      <c r="D29" s="3">
        <v>5877</v>
      </c>
      <c r="E29" s="2">
        <v>1.7029747726759047E-2</v>
      </c>
      <c r="F29" s="11">
        <v>44317</v>
      </c>
      <c r="G29" s="9">
        <v>1777734.3177</v>
      </c>
    </row>
    <row r="30" spans="1:7" x14ac:dyDescent="0.25">
      <c r="A30" s="3">
        <v>193099</v>
      </c>
      <c r="B30" s="3" t="s">
        <v>562</v>
      </c>
      <c r="C30" s="3" t="s">
        <v>461</v>
      </c>
      <c r="D30" s="3">
        <v>5164</v>
      </c>
      <c r="E30" s="2">
        <v>1.4963691893990763E-2</v>
      </c>
      <c r="F30" s="11">
        <v>44317</v>
      </c>
      <c r="G30" s="9">
        <v>1562058.8764</v>
      </c>
    </row>
    <row r="31" spans="1:7" x14ac:dyDescent="0.25">
      <c r="A31" s="3">
        <v>80016</v>
      </c>
      <c r="B31" s="3" t="s">
        <v>562</v>
      </c>
      <c r="C31" s="3" t="s">
        <v>134</v>
      </c>
      <c r="D31" s="3">
        <v>5000</v>
      </c>
      <c r="E31" s="2">
        <v>1.4488470075513906E-2</v>
      </c>
      <c r="F31" s="11">
        <v>44317</v>
      </c>
      <c r="G31" s="9">
        <v>1512450.5</v>
      </c>
    </row>
    <row r="32" spans="1:7" x14ac:dyDescent="0.25">
      <c r="A32" s="3">
        <v>154050</v>
      </c>
      <c r="B32" s="3" t="s">
        <v>562</v>
      </c>
      <c r="C32" s="3" t="s">
        <v>327</v>
      </c>
      <c r="D32" s="3">
        <v>5000</v>
      </c>
      <c r="E32" s="2">
        <v>1.4488470075513906E-2</v>
      </c>
      <c r="F32" s="11">
        <v>44317</v>
      </c>
      <c r="G32" s="9">
        <v>1512450.5</v>
      </c>
    </row>
    <row r="33" spans="1:7" x14ac:dyDescent="0.25">
      <c r="A33" s="3">
        <v>253002</v>
      </c>
      <c r="B33" s="3" t="s">
        <v>562</v>
      </c>
      <c r="C33" s="3" t="s">
        <v>69</v>
      </c>
      <c r="D33" s="3">
        <v>4941</v>
      </c>
      <c r="E33" s="2">
        <v>1.4317506128622842E-2</v>
      </c>
      <c r="F33" s="11">
        <v>44317</v>
      </c>
      <c r="G33" s="9">
        <v>1494603.5840999999</v>
      </c>
    </row>
    <row r="34" spans="1:7" x14ac:dyDescent="0.25">
      <c r="A34" s="3">
        <v>158146</v>
      </c>
      <c r="B34" s="3" t="s">
        <v>562</v>
      </c>
      <c r="C34" s="3" t="s">
        <v>371</v>
      </c>
      <c r="D34" s="3">
        <v>4784</v>
      </c>
      <c r="E34" s="2">
        <v>1.3862568168251705E-2</v>
      </c>
      <c r="F34" s="11">
        <v>44317</v>
      </c>
      <c r="G34" s="9">
        <v>1447112.6383999998</v>
      </c>
    </row>
    <row r="35" spans="1:7" x14ac:dyDescent="0.25">
      <c r="A35" s="3">
        <v>153114</v>
      </c>
      <c r="B35" s="3" t="s">
        <v>562</v>
      </c>
      <c r="C35" s="3" t="s">
        <v>321</v>
      </c>
      <c r="D35" s="3">
        <v>4770</v>
      </c>
      <c r="E35" s="2">
        <v>1.3822000452040266E-2</v>
      </c>
      <c r="F35" s="11">
        <v>44317</v>
      </c>
      <c r="G35" s="9">
        <v>1442877.777</v>
      </c>
    </row>
    <row r="36" spans="1:7" x14ac:dyDescent="0.25">
      <c r="A36" s="3">
        <v>926222</v>
      </c>
      <c r="B36" s="3" t="s">
        <v>562</v>
      </c>
      <c r="C36" s="3" t="s">
        <v>556</v>
      </c>
      <c r="D36" s="3">
        <v>4614</v>
      </c>
      <c r="E36" s="2">
        <v>1.3369960185684232E-2</v>
      </c>
      <c r="F36" s="11">
        <v>44317</v>
      </c>
      <c r="G36" s="9">
        <v>1395689.3214</v>
      </c>
    </row>
    <row r="37" spans="1:7" x14ac:dyDescent="0.25">
      <c r="A37" s="3">
        <v>154854</v>
      </c>
      <c r="B37" s="3" t="s">
        <v>562</v>
      </c>
      <c r="C37" s="3" t="s">
        <v>335</v>
      </c>
      <c r="D37" s="3">
        <v>4417</v>
      </c>
      <c r="E37" s="2">
        <v>1.2799114464708985E-2</v>
      </c>
      <c r="F37" s="11">
        <v>44317</v>
      </c>
      <c r="G37" s="9">
        <v>1336098.7716999999</v>
      </c>
    </row>
    <row r="38" spans="1:7" x14ac:dyDescent="0.25">
      <c r="A38" s="3">
        <v>158128</v>
      </c>
      <c r="B38" s="3" t="s">
        <v>562</v>
      </c>
      <c r="C38" s="3" t="s">
        <v>362</v>
      </c>
      <c r="D38" s="3">
        <v>4417</v>
      </c>
      <c r="E38" s="2">
        <v>1.2799114464708985E-2</v>
      </c>
      <c r="F38" s="11">
        <v>44317</v>
      </c>
      <c r="G38" s="9">
        <v>1336098.7716999999</v>
      </c>
    </row>
    <row r="39" spans="1:7" x14ac:dyDescent="0.25">
      <c r="A39" s="3">
        <v>158009</v>
      </c>
      <c r="B39" s="3" t="s">
        <v>562</v>
      </c>
      <c r="C39" s="3" t="s">
        <v>356</v>
      </c>
      <c r="D39" s="3">
        <v>3761</v>
      </c>
      <c r="E39" s="2">
        <v>1.089822719080156E-2</v>
      </c>
      <c r="F39" s="11">
        <v>44317</v>
      </c>
      <c r="G39" s="9">
        <v>1137665.2660999999</v>
      </c>
    </row>
    <row r="40" spans="1:7" x14ac:dyDescent="0.25">
      <c r="A40" s="3">
        <v>179087</v>
      </c>
      <c r="B40" s="3" t="s">
        <v>562</v>
      </c>
      <c r="C40" s="3" t="s">
        <v>458</v>
      </c>
      <c r="D40" s="3">
        <v>3565</v>
      </c>
      <c r="E40" s="2">
        <v>1.0330279163841416E-2</v>
      </c>
      <c r="F40" s="11">
        <v>44317</v>
      </c>
      <c r="G40" s="9">
        <v>1078377.2064999999</v>
      </c>
    </row>
    <row r="41" spans="1:7" x14ac:dyDescent="0.25">
      <c r="A41" s="3">
        <v>254420</v>
      </c>
      <c r="B41" s="3" t="s">
        <v>562</v>
      </c>
      <c r="C41" s="3" t="s">
        <v>3</v>
      </c>
      <c r="D41" s="3">
        <v>2865</v>
      </c>
      <c r="E41" s="2">
        <v>8.3018933532694687E-3</v>
      </c>
      <c r="F41" s="11">
        <v>44317</v>
      </c>
      <c r="G41" s="9">
        <v>866634.13649999991</v>
      </c>
    </row>
    <row r="42" spans="1:7" x14ac:dyDescent="0.25">
      <c r="A42" s="3">
        <v>936001</v>
      </c>
      <c r="B42" s="3" t="s">
        <v>562</v>
      </c>
      <c r="C42" s="3" t="s">
        <v>7</v>
      </c>
      <c r="D42" s="3">
        <v>24</v>
      </c>
      <c r="E42" s="2">
        <v>6.9544656362466748E-5</v>
      </c>
      <c r="F42" s="11">
        <v>44317</v>
      </c>
      <c r="G42" s="9">
        <v>7259.7623999999996</v>
      </c>
    </row>
    <row r="43" spans="1:7" x14ac:dyDescent="0.25">
      <c r="A43" s="3">
        <v>158139</v>
      </c>
      <c r="B43" s="3" t="s">
        <v>563</v>
      </c>
      <c r="C43" s="3" t="s">
        <v>15</v>
      </c>
      <c r="D43" s="3">
        <v>9334</v>
      </c>
      <c r="E43" s="2">
        <v>1.7433661872129486E-2</v>
      </c>
      <c r="F43" s="11">
        <v>44409</v>
      </c>
      <c r="G43" s="9">
        <v>2460063.4395999997</v>
      </c>
    </row>
    <row r="44" spans="1:7" x14ac:dyDescent="0.25">
      <c r="A44" s="3">
        <v>153036</v>
      </c>
      <c r="B44" s="3" t="s">
        <v>563</v>
      </c>
      <c r="C44" s="3" t="s">
        <v>16</v>
      </c>
      <c r="D44" s="3">
        <v>8700</v>
      </c>
      <c r="E44" s="2">
        <v>1.6249502709184332E-2</v>
      </c>
      <c r="F44" s="11">
        <v>44409</v>
      </c>
      <c r="G44" s="9">
        <v>2292966.7799999998</v>
      </c>
    </row>
    <row r="45" spans="1:7" x14ac:dyDescent="0.25">
      <c r="A45" s="3">
        <v>731050</v>
      </c>
      <c r="B45" s="3" t="s">
        <v>563</v>
      </c>
      <c r="C45" s="3" t="s">
        <v>17</v>
      </c>
      <c r="D45" s="3">
        <v>8267</v>
      </c>
      <c r="E45" s="2">
        <v>1.5440763091589295E-2</v>
      </c>
      <c r="F45" s="11">
        <v>44409</v>
      </c>
      <c r="G45" s="9">
        <v>2178845.5597999999</v>
      </c>
    </row>
    <row r="46" spans="1:7" x14ac:dyDescent="0.25">
      <c r="A46" s="3">
        <v>153166</v>
      </c>
      <c r="B46" s="3" t="s">
        <v>563</v>
      </c>
      <c r="C46" s="3" t="s">
        <v>18</v>
      </c>
      <c r="D46" s="3">
        <v>7775</v>
      </c>
      <c r="E46" s="2">
        <v>1.452182569700094E-2</v>
      </c>
      <c r="F46" s="11">
        <v>44409</v>
      </c>
      <c r="G46" s="9">
        <v>2049174.335</v>
      </c>
    </row>
    <row r="47" spans="1:7" x14ac:dyDescent="0.25">
      <c r="A47" s="3">
        <v>154039</v>
      </c>
      <c r="B47" s="3" t="s">
        <v>563</v>
      </c>
      <c r="C47" s="3" t="s">
        <v>19</v>
      </c>
      <c r="D47" s="3">
        <v>7500</v>
      </c>
      <c r="E47" s="2">
        <v>1.4008191990676147E-2</v>
      </c>
      <c r="F47" s="11">
        <v>44409</v>
      </c>
      <c r="G47" s="9">
        <v>1976695.4999999998</v>
      </c>
    </row>
    <row r="48" spans="1:7" x14ac:dyDescent="0.25">
      <c r="A48" s="3">
        <v>741000</v>
      </c>
      <c r="B48" s="3" t="s">
        <v>563</v>
      </c>
      <c r="C48" s="3" t="s">
        <v>20</v>
      </c>
      <c r="D48" s="3">
        <v>7334</v>
      </c>
      <c r="E48" s="2">
        <v>1.3698144007949182E-2</v>
      </c>
      <c r="F48" s="11">
        <v>44409</v>
      </c>
      <c r="G48" s="9">
        <v>1932944.6395999999</v>
      </c>
    </row>
    <row r="49" spans="1:7" x14ac:dyDescent="0.25">
      <c r="A49" s="3">
        <v>254450</v>
      </c>
      <c r="B49" s="3" t="s">
        <v>563</v>
      </c>
      <c r="C49" s="3" t="s">
        <v>21</v>
      </c>
      <c r="D49" s="3">
        <v>6846</v>
      </c>
      <c r="E49" s="2">
        <v>1.2786677649089187E-2</v>
      </c>
      <c r="F49" s="11">
        <v>44409</v>
      </c>
      <c r="G49" s="9">
        <v>1804327.6523999998</v>
      </c>
    </row>
    <row r="50" spans="1:7" x14ac:dyDescent="0.25">
      <c r="A50" s="3">
        <v>154049</v>
      </c>
      <c r="B50" s="3" t="s">
        <v>563</v>
      </c>
      <c r="C50" s="3" t="s">
        <v>22</v>
      </c>
      <c r="D50" s="3">
        <v>6250</v>
      </c>
      <c r="E50" s="2">
        <v>1.1673493325563456E-2</v>
      </c>
      <c r="F50" s="11">
        <v>44409</v>
      </c>
      <c r="G50" s="9">
        <v>1647246.25</v>
      </c>
    </row>
    <row r="51" spans="1:7" x14ac:dyDescent="0.25">
      <c r="A51" s="3">
        <v>153063</v>
      </c>
      <c r="B51" s="3" t="s">
        <v>563</v>
      </c>
      <c r="C51" s="3" t="s">
        <v>23</v>
      </c>
      <c r="D51" s="3">
        <v>6000</v>
      </c>
      <c r="E51" s="2">
        <v>1.1206553592540918E-2</v>
      </c>
      <c r="F51" s="11">
        <v>44409</v>
      </c>
      <c r="G51" s="9">
        <v>1581356.4</v>
      </c>
    </row>
    <row r="52" spans="1:7" x14ac:dyDescent="0.25">
      <c r="A52" s="3">
        <v>762300</v>
      </c>
      <c r="B52" s="3" t="s">
        <v>563</v>
      </c>
      <c r="C52" s="3" t="s">
        <v>24</v>
      </c>
      <c r="D52" s="3">
        <v>6000</v>
      </c>
      <c r="E52" s="2">
        <v>1.1206553592540918E-2</v>
      </c>
      <c r="F52" s="11">
        <v>44409</v>
      </c>
      <c r="G52" s="9">
        <v>1581356.4</v>
      </c>
    </row>
    <row r="53" spans="1:7" x14ac:dyDescent="0.25">
      <c r="A53" s="3">
        <v>158121</v>
      </c>
      <c r="B53" s="3" t="s">
        <v>563</v>
      </c>
      <c r="C53" s="3" t="s">
        <v>25</v>
      </c>
      <c r="D53" s="3">
        <v>5662</v>
      </c>
      <c r="E53" s="2">
        <v>1.0575251073494446E-2</v>
      </c>
      <c r="F53" s="11">
        <v>44409</v>
      </c>
      <c r="G53" s="9">
        <v>1492273.3228</v>
      </c>
    </row>
    <row r="54" spans="1:7" x14ac:dyDescent="0.25">
      <c r="A54" s="3">
        <v>90013</v>
      </c>
      <c r="B54" s="3" t="s">
        <v>563</v>
      </c>
      <c r="C54" s="3" t="s">
        <v>26</v>
      </c>
      <c r="D54" s="3">
        <v>5000</v>
      </c>
      <c r="E54" s="2">
        <v>9.3387946604507645E-3</v>
      </c>
      <c r="F54" s="11">
        <v>44409</v>
      </c>
      <c r="G54" s="9">
        <v>1317797</v>
      </c>
    </row>
    <row r="55" spans="1:7" x14ac:dyDescent="0.25">
      <c r="A55" s="3">
        <v>158151</v>
      </c>
      <c r="B55" s="3" t="s">
        <v>563</v>
      </c>
      <c r="C55" s="3" t="s">
        <v>27</v>
      </c>
      <c r="D55" s="3">
        <v>5000</v>
      </c>
      <c r="E55" s="2">
        <v>9.3387946604507645E-3</v>
      </c>
      <c r="F55" s="11">
        <v>44409</v>
      </c>
      <c r="G55" s="9">
        <v>1317797</v>
      </c>
    </row>
    <row r="56" spans="1:7" x14ac:dyDescent="0.25">
      <c r="A56" s="3">
        <v>158475</v>
      </c>
      <c r="B56" s="3" t="s">
        <v>563</v>
      </c>
      <c r="C56" s="3" t="s">
        <v>28</v>
      </c>
      <c r="D56" s="3">
        <v>5000</v>
      </c>
      <c r="E56" s="2">
        <v>9.3387946604507645E-3</v>
      </c>
      <c r="F56" s="11">
        <v>44409</v>
      </c>
      <c r="G56" s="9">
        <v>1317797</v>
      </c>
    </row>
    <row r="57" spans="1:7" x14ac:dyDescent="0.25">
      <c r="A57" s="3">
        <v>153115</v>
      </c>
      <c r="B57" s="3" t="s">
        <v>563</v>
      </c>
      <c r="C57" s="3" t="s">
        <v>29</v>
      </c>
      <c r="D57" s="3">
        <v>4167</v>
      </c>
      <c r="E57" s="2">
        <v>7.7829514700196679E-3</v>
      </c>
      <c r="F57" s="11">
        <v>44409</v>
      </c>
      <c r="G57" s="9">
        <v>1098252.0197999999</v>
      </c>
    </row>
    <row r="58" spans="1:7" x14ac:dyDescent="0.25">
      <c r="A58" s="3">
        <v>113204</v>
      </c>
      <c r="B58" s="3" t="s">
        <v>563</v>
      </c>
      <c r="C58" s="3" t="s">
        <v>30</v>
      </c>
      <c r="D58" s="3">
        <v>4000</v>
      </c>
      <c r="E58" s="2">
        <v>7.4710357283606123E-3</v>
      </c>
      <c r="F58" s="11">
        <v>44409</v>
      </c>
      <c r="G58" s="9">
        <v>1054237.5999999999</v>
      </c>
    </row>
    <row r="59" spans="1:7" x14ac:dyDescent="0.25">
      <c r="A59" s="3">
        <v>154044</v>
      </c>
      <c r="B59" s="3" t="s">
        <v>563</v>
      </c>
      <c r="C59" s="3" t="s">
        <v>31</v>
      </c>
      <c r="D59" s="3">
        <v>3600</v>
      </c>
      <c r="E59" s="2">
        <v>6.7239321555245509E-3</v>
      </c>
      <c r="F59" s="11">
        <v>44409</v>
      </c>
      <c r="G59" s="9">
        <v>948813.84</v>
      </c>
    </row>
    <row r="60" spans="1:7" x14ac:dyDescent="0.25">
      <c r="A60" s="3">
        <v>158154</v>
      </c>
      <c r="B60" s="3" t="s">
        <v>563</v>
      </c>
      <c r="C60" s="3" t="s">
        <v>32</v>
      </c>
      <c r="D60" s="3">
        <v>3595</v>
      </c>
      <c r="E60" s="2">
        <v>6.7145933608641004E-3</v>
      </c>
      <c r="F60" s="11">
        <v>44409</v>
      </c>
      <c r="G60" s="9">
        <v>947496.04299999995</v>
      </c>
    </row>
    <row r="61" spans="1:7" x14ac:dyDescent="0.25">
      <c r="A61" s="3">
        <v>158220</v>
      </c>
      <c r="B61" s="3" t="s">
        <v>563</v>
      </c>
      <c r="C61" s="3" t="s">
        <v>33</v>
      </c>
      <c r="D61" s="3">
        <v>3350</v>
      </c>
      <c r="E61" s="2">
        <v>6.2569924225020128E-3</v>
      </c>
      <c r="F61" s="11">
        <v>44409</v>
      </c>
      <c r="G61" s="9">
        <v>882923.99</v>
      </c>
    </row>
    <row r="62" spans="1:7" x14ac:dyDescent="0.25">
      <c r="A62" s="3">
        <v>110402</v>
      </c>
      <c r="B62" s="3" t="s">
        <v>563</v>
      </c>
      <c r="C62" s="3" t="s">
        <v>34</v>
      </c>
      <c r="D62" s="3">
        <v>3334</v>
      </c>
      <c r="E62" s="2">
        <v>6.2271082795885705E-3</v>
      </c>
      <c r="F62" s="11">
        <v>44409</v>
      </c>
      <c r="G62" s="9">
        <v>878707.0395999999</v>
      </c>
    </row>
    <row r="63" spans="1:7" x14ac:dyDescent="0.25">
      <c r="A63" s="3">
        <v>113203</v>
      </c>
      <c r="B63" s="3" t="s">
        <v>563</v>
      </c>
      <c r="C63" s="3" t="s">
        <v>35</v>
      </c>
      <c r="D63" s="3">
        <v>3334</v>
      </c>
      <c r="E63" s="2">
        <v>6.2271082795885705E-3</v>
      </c>
      <c r="F63" s="11">
        <v>44409</v>
      </c>
      <c r="G63" s="9">
        <v>878707.0395999999</v>
      </c>
    </row>
    <row r="64" spans="1:7" x14ac:dyDescent="0.25">
      <c r="A64" s="3">
        <v>155632</v>
      </c>
      <c r="B64" s="3" t="s">
        <v>563</v>
      </c>
      <c r="C64" s="3" t="s">
        <v>36</v>
      </c>
      <c r="D64" s="3">
        <v>3114</v>
      </c>
      <c r="E64" s="2">
        <v>5.8162013145287364E-3</v>
      </c>
      <c r="F64" s="11">
        <v>44409</v>
      </c>
      <c r="G64" s="9">
        <v>820723.97159999993</v>
      </c>
    </row>
    <row r="65" spans="1:7" x14ac:dyDescent="0.25">
      <c r="A65" s="3">
        <v>254492</v>
      </c>
      <c r="B65" s="3" t="s">
        <v>563</v>
      </c>
      <c r="C65" s="3" t="s">
        <v>37</v>
      </c>
      <c r="D65" s="3">
        <v>3010</v>
      </c>
      <c r="E65" s="2">
        <v>5.6219543855913602E-3</v>
      </c>
      <c r="F65" s="11">
        <v>44409</v>
      </c>
      <c r="G65" s="9">
        <v>793313.79399999999</v>
      </c>
    </row>
    <row r="66" spans="1:7" x14ac:dyDescent="0.25">
      <c r="A66" s="3">
        <v>153032</v>
      </c>
      <c r="B66" s="3" t="s">
        <v>563</v>
      </c>
      <c r="C66" s="3" t="s">
        <v>38</v>
      </c>
      <c r="D66" s="3">
        <v>3000</v>
      </c>
      <c r="E66" s="2">
        <v>5.6032767962704592E-3</v>
      </c>
      <c r="F66" s="11">
        <v>44409</v>
      </c>
      <c r="G66" s="9">
        <v>790678.2</v>
      </c>
    </row>
    <row r="67" spans="1:7" x14ac:dyDescent="0.25">
      <c r="A67" s="3">
        <v>158135</v>
      </c>
      <c r="B67" s="3" t="s">
        <v>563</v>
      </c>
      <c r="C67" s="3" t="s">
        <v>39</v>
      </c>
      <c r="D67" s="3">
        <v>2850</v>
      </c>
      <c r="E67" s="2">
        <v>5.3231129564569359E-3</v>
      </c>
      <c r="F67" s="11">
        <v>44409</v>
      </c>
      <c r="G67" s="9">
        <v>751144.28999999992</v>
      </c>
    </row>
    <row r="68" spans="1:7" x14ac:dyDescent="0.25">
      <c r="A68" s="3">
        <v>153010</v>
      </c>
      <c r="B68" s="3" t="s">
        <v>563</v>
      </c>
      <c r="C68" s="3" t="s">
        <v>40</v>
      </c>
      <c r="D68" s="3">
        <v>2600</v>
      </c>
      <c r="E68" s="2">
        <v>4.8561732234343978E-3</v>
      </c>
      <c r="F68" s="11">
        <v>44409</v>
      </c>
      <c r="G68" s="9">
        <v>685254.44</v>
      </c>
    </row>
    <row r="69" spans="1:7" x14ac:dyDescent="0.25">
      <c r="A69" s="3">
        <v>153128</v>
      </c>
      <c r="B69" s="3" t="s">
        <v>563</v>
      </c>
      <c r="C69" s="3" t="s">
        <v>41</v>
      </c>
      <c r="D69" s="3">
        <v>2500</v>
      </c>
      <c r="E69" s="2">
        <v>4.6693973302253822E-3</v>
      </c>
      <c r="F69" s="11">
        <v>44409</v>
      </c>
      <c r="G69" s="9">
        <v>658898.5</v>
      </c>
    </row>
    <row r="70" spans="1:7" x14ac:dyDescent="0.25">
      <c r="A70" s="3">
        <v>120633</v>
      </c>
      <c r="B70" s="3" t="s">
        <v>563</v>
      </c>
      <c r="C70" s="3" t="s">
        <v>42</v>
      </c>
      <c r="D70" s="3">
        <v>2334</v>
      </c>
      <c r="E70" s="2">
        <v>4.3593493474984174E-3</v>
      </c>
      <c r="F70" s="11">
        <v>44409</v>
      </c>
      <c r="G70" s="9">
        <v>615147.63959999999</v>
      </c>
    </row>
    <row r="71" spans="1:7" x14ac:dyDescent="0.25">
      <c r="A71" s="3">
        <v>740014</v>
      </c>
      <c r="B71" s="3" t="s">
        <v>563</v>
      </c>
      <c r="C71" s="3" t="s">
        <v>43</v>
      </c>
      <c r="D71" s="3">
        <v>2250</v>
      </c>
      <c r="E71" s="2">
        <v>4.2024575972028442E-3</v>
      </c>
      <c r="F71" s="11">
        <v>44409</v>
      </c>
      <c r="G71" s="9">
        <v>593008.64999999991</v>
      </c>
    </row>
    <row r="72" spans="1:7" x14ac:dyDescent="0.25">
      <c r="A72" s="3">
        <v>158156</v>
      </c>
      <c r="B72" s="3" t="s">
        <v>563</v>
      </c>
      <c r="C72" s="3" t="s">
        <v>44</v>
      </c>
      <c r="D72" s="3">
        <v>2235</v>
      </c>
      <c r="E72" s="2">
        <v>4.1744412132214918E-3</v>
      </c>
      <c r="F72" s="11">
        <v>44409</v>
      </c>
      <c r="G72" s="9">
        <v>589055.25899999996</v>
      </c>
    </row>
    <row r="73" spans="1:7" x14ac:dyDescent="0.25">
      <c r="A73" s="3">
        <v>158099</v>
      </c>
      <c r="B73" s="3" t="s">
        <v>563</v>
      </c>
      <c r="C73" s="3" t="s">
        <v>45</v>
      </c>
      <c r="D73" s="3">
        <v>2054</v>
      </c>
      <c r="E73" s="2">
        <v>3.8363768465131741E-3</v>
      </c>
      <c r="F73" s="11">
        <v>44409</v>
      </c>
      <c r="G73" s="9">
        <v>541351.00760000001</v>
      </c>
    </row>
    <row r="74" spans="1:7" x14ac:dyDescent="0.25">
      <c r="A74" s="3">
        <v>925006</v>
      </c>
      <c r="B74" s="3" t="s">
        <v>563</v>
      </c>
      <c r="C74" s="3" t="s">
        <v>46</v>
      </c>
      <c r="D74" s="3">
        <v>1800</v>
      </c>
      <c r="E74" s="2">
        <v>3.3619660777622754E-3</v>
      </c>
      <c r="F74" s="11">
        <v>44409</v>
      </c>
      <c r="G74" s="9">
        <v>474406.92</v>
      </c>
    </row>
    <row r="75" spans="1:7" x14ac:dyDescent="0.25">
      <c r="A75" s="3">
        <v>155635</v>
      </c>
      <c r="B75" s="3" t="s">
        <v>563</v>
      </c>
      <c r="C75" s="3" t="s">
        <v>47</v>
      </c>
      <c r="D75" s="3">
        <v>1797</v>
      </c>
      <c r="E75" s="2">
        <v>3.3563628009660048E-3</v>
      </c>
      <c r="F75" s="11">
        <v>44409</v>
      </c>
      <c r="G75" s="9">
        <v>473616.24179999996</v>
      </c>
    </row>
    <row r="76" spans="1:7" x14ac:dyDescent="0.25">
      <c r="A76" s="3">
        <v>254488</v>
      </c>
      <c r="B76" s="3" t="s">
        <v>563</v>
      </c>
      <c r="C76" s="3" t="s">
        <v>48</v>
      </c>
      <c r="D76" s="3">
        <v>1767</v>
      </c>
      <c r="E76" s="2">
        <v>3.3003300330033004E-3</v>
      </c>
      <c r="F76" s="11">
        <v>44409</v>
      </c>
      <c r="G76" s="9">
        <v>465709.45979999995</v>
      </c>
    </row>
    <row r="77" spans="1:7" x14ac:dyDescent="0.25">
      <c r="A77" s="3">
        <v>764200</v>
      </c>
      <c r="B77" s="3" t="s">
        <v>563</v>
      </c>
      <c r="C77" s="3" t="s">
        <v>49</v>
      </c>
      <c r="D77" s="3">
        <v>1750</v>
      </c>
      <c r="E77" s="2">
        <v>3.2685781311577677E-3</v>
      </c>
      <c r="F77" s="11">
        <v>44409</v>
      </c>
      <c r="G77" s="9">
        <v>461228.94999999995</v>
      </c>
    </row>
    <row r="78" spans="1:7" x14ac:dyDescent="0.25">
      <c r="A78" s="3">
        <v>158157</v>
      </c>
      <c r="B78" s="3" t="s">
        <v>563</v>
      </c>
      <c r="C78" s="3" t="s">
        <v>50</v>
      </c>
      <c r="D78" s="3">
        <v>1669</v>
      </c>
      <c r="E78" s="2">
        <v>3.1172896576584655E-3</v>
      </c>
      <c r="F78" s="11">
        <v>44409</v>
      </c>
      <c r="G78" s="9">
        <v>439880.63859999995</v>
      </c>
    </row>
    <row r="79" spans="1:7" x14ac:dyDescent="0.25">
      <c r="A79" s="3">
        <v>153015</v>
      </c>
      <c r="B79" s="3" t="s">
        <v>563</v>
      </c>
      <c r="C79" s="3" t="s">
        <v>51</v>
      </c>
      <c r="D79" s="3">
        <v>1667</v>
      </c>
      <c r="E79" s="2">
        <v>3.1135541397942852E-3</v>
      </c>
      <c r="F79" s="11">
        <v>44409</v>
      </c>
      <c r="G79" s="9">
        <v>439353.51979999995</v>
      </c>
    </row>
    <row r="80" spans="1:7" x14ac:dyDescent="0.25">
      <c r="A80" s="3">
        <v>393019</v>
      </c>
      <c r="B80" s="3" t="s">
        <v>563</v>
      </c>
      <c r="C80" s="3" t="s">
        <v>52</v>
      </c>
      <c r="D80" s="3">
        <v>1667</v>
      </c>
      <c r="E80" s="2">
        <v>3.1135541397942852E-3</v>
      </c>
      <c r="F80" s="11">
        <v>44409</v>
      </c>
      <c r="G80" s="9">
        <v>439353.51979999995</v>
      </c>
    </row>
    <row r="81" spans="1:7" x14ac:dyDescent="0.25">
      <c r="A81" s="3">
        <v>155631</v>
      </c>
      <c r="B81" s="3" t="s">
        <v>563</v>
      </c>
      <c r="C81" s="3" t="s">
        <v>53</v>
      </c>
      <c r="D81" s="3">
        <v>1500</v>
      </c>
      <c r="E81" s="2">
        <v>2.8016383981352296E-3</v>
      </c>
      <c r="F81" s="11">
        <v>44409</v>
      </c>
      <c r="G81" s="9">
        <v>395339.1</v>
      </c>
    </row>
    <row r="82" spans="1:7" x14ac:dyDescent="0.25">
      <c r="A82" s="3">
        <v>154080</v>
      </c>
      <c r="B82" s="3" t="s">
        <v>563</v>
      </c>
      <c r="C82" s="3" t="s">
        <v>54</v>
      </c>
      <c r="D82" s="3">
        <v>1438</v>
      </c>
      <c r="E82" s="2">
        <v>2.6858373443456401E-3</v>
      </c>
      <c r="F82" s="11">
        <v>44409</v>
      </c>
      <c r="G82" s="9">
        <v>378998.41719999997</v>
      </c>
    </row>
    <row r="83" spans="1:7" x14ac:dyDescent="0.25">
      <c r="A83" s="3">
        <v>403201</v>
      </c>
      <c r="B83" s="3" t="s">
        <v>563</v>
      </c>
      <c r="C83" s="3" t="s">
        <v>55</v>
      </c>
      <c r="D83" s="3">
        <v>1424</v>
      </c>
      <c r="E83" s="2">
        <v>2.659688719296378E-3</v>
      </c>
      <c r="F83" s="11">
        <v>44409</v>
      </c>
      <c r="G83" s="9">
        <v>375308.58559999999</v>
      </c>
    </row>
    <row r="84" spans="1:7" x14ac:dyDescent="0.25">
      <c r="A84" s="3">
        <v>155630</v>
      </c>
      <c r="B84" s="3" t="s">
        <v>563</v>
      </c>
      <c r="C84" s="3" t="s">
        <v>56</v>
      </c>
      <c r="D84" s="3">
        <v>1417</v>
      </c>
      <c r="E84" s="2">
        <v>2.6466144067717468E-3</v>
      </c>
      <c r="F84" s="11">
        <v>44409</v>
      </c>
      <c r="G84" s="9">
        <v>373463.66979999997</v>
      </c>
    </row>
    <row r="85" spans="1:7" x14ac:dyDescent="0.25">
      <c r="A85" s="3">
        <v>254445</v>
      </c>
      <c r="B85" s="3" t="s">
        <v>563</v>
      </c>
      <c r="C85" s="3" t="s">
        <v>57</v>
      </c>
      <c r="D85" s="3">
        <v>1400</v>
      </c>
      <c r="E85" s="2">
        <v>2.614862504926214E-3</v>
      </c>
      <c r="F85" s="11">
        <v>44409</v>
      </c>
      <c r="G85" s="9">
        <v>368983.16</v>
      </c>
    </row>
    <row r="86" spans="1:7" x14ac:dyDescent="0.25">
      <c r="A86" s="3">
        <v>154503</v>
      </c>
      <c r="B86" s="3" t="s">
        <v>563</v>
      </c>
      <c r="C86" s="3" t="s">
        <v>58</v>
      </c>
      <c r="D86" s="3">
        <v>1361</v>
      </c>
      <c r="E86" s="2">
        <v>2.5420199065746981E-3</v>
      </c>
      <c r="F86" s="11">
        <v>44409</v>
      </c>
      <c r="G86" s="9">
        <v>358704.34339999995</v>
      </c>
    </row>
    <row r="87" spans="1:7" x14ac:dyDescent="0.25">
      <c r="A87" s="3">
        <v>158272</v>
      </c>
      <c r="B87" s="3" t="s">
        <v>563</v>
      </c>
      <c r="C87" s="3" t="s">
        <v>59</v>
      </c>
      <c r="D87" s="3">
        <v>1334</v>
      </c>
      <c r="E87" s="2">
        <v>2.4915904154082639E-3</v>
      </c>
      <c r="F87" s="11">
        <v>44409</v>
      </c>
      <c r="G87" s="9">
        <v>351588.23959999997</v>
      </c>
    </row>
    <row r="88" spans="1:7" x14ac:dyDescent="0.25">
      <c r="A88" s="3">
        <v>158416</v>
      </c>
      <c r="B88" s="3" t="s">
        <v>563</v>
      </c>
      <c r="C88" s="3" t="s">
        <v>60</v>
      </c>
      <c r="D88" s="3">
        <v>1334</v>
      </c>
      <c r="E88" s="2">
        <v>2.4915904154082639E-3</v>
      </c>
      <c r="F88" s="11">
        <v>44409</v>
      </c>
      <c r="G88" s="9">
        <v>351588.23959999997</v>
      </c>
    </row>
    <row r="89" spans="1:7" x14ac:dyDescent="0.25">
      <c r="A89" s="3">
        <v>253003</v>
      </c>
      <c r="B89" s="3" t="s">
        <v>563</v>
      </c>
      <c r="C89" s="3" t="s">
        <v>61</v>
      </c>
      <c r="D89" s="3">
        <v>1204</v>
      </c>
      <c r="E89" s="2">
        <v>2.2487817542365444E-3</v>
      </c>
      <c r="F89" s="11">
        <v>44409</v>
      </c>
      <c r="G89" s="9">
        <v>317325.51759999996</v>
      </c>
    </row>
    <row r="90" spans="1:7" x14ac:dyDescent="0.25">
      <c r="A90" s="3">
        <v>158131</v>
      </c>
      <c r="B90" s="3" t="s">
        <v>563</v>
      </c>
      <c r="C90" s="3" t="s">
        <v>62</v>
      </c>
      <c r="D90" s="3">
        <v>1200</v>
      </c>
      <c r="E90" s="2">
        <v>2.2413107185081838E-3</v>
      </c>
      <c r="F90" s="11">
        <v>44409</v>
      </c>
      <c r="G90" s="9">
        <v>316271.27999999997</v>
      </c>
    </row>
    <row r="91" spans="1:7" x14ac:dyDescent="0.25">
      <c r="A91" s="3">
        <v>393016</v>
      </c>
      <c r="B91" s="3" t="s">
        <v>563</v>
      </c>
      <c r="C91" s="3" t="s">
        <v>63</v>
      </c>
      <c r="D91" s="3">
        <v>1200</v>
      </c>
      <c r="E91" s="2">
        <v>2.2413107185081838E-3</v>
      </c>
      <c r="F91" s="11">
        <v>44409</v>
      </c>
      <c r="G91" s="9">
        <v>316271.27999999997</v>
      </c>
    </row>
    <row r="92" spans="1:7" x14ac:dyDescent="0.25">
      <c r="A92" s="3">
        <v>113214</v>
      </c>
      <c r="B92" s="3" t="s">
        <v>563</v>
      </c>
      <c r="C92" s="3" t="s">
        <v>64</v>
      </c>
      <c r="D92" s="3">
        <v>1180</v>
      </c>
      <c r="E92" s="2">
        <v>2.2039555398663804E-3</v>
      </c>
      <c r="F92" s="11">
        <v>44409</v>
      </c>
      <c r="G92" s="9">
        <v>311000.092</v>
      </c>
    </row>
    <row r="93" spans="1:7" x14ac:dyDescent="0.25">
      <c r="A93" s="3">
        <v>495130</v>
      </c>
      <c r="B93" s="3" t="s">
        <v>563</v>
      </c>
      <c r="C93" s="3" t="s">
        <v>65</v>
      </c>
      <c r="D93" s="3">
        <v>1175</v>
      </c>
      <c r="E93" s="2">
        <v>2.1946167452059299E-3</v>
      </c>
      <c r="F93" s="11">
        <v>44409</v>
      </c>
      <c r="G93" s="9">
        <v>309682.29499999998</v>
      </c>
    </row>
    <row r="94" spans="1:7" x14ac:dyDescent="0.25">
      <c r="A94" s="3">
        <v>113602</v>
      </c>
      <c r="B94" s="3" t="s">
        <v>563</v>
      </c>
      <c r="C94" s="3" t="s">
        <v>66</v>
      </c>
      <c r="D94" s="3">
        <v>1167</v>
      </c>
      <c r="E94" s="2">
        <v>2.1796746737492087E-3</v>
      </c>
      <c r="F94" s="11">
        <v>44409</v>
      </c>
      <c r="G94" s="9">
        <v>307573.8198</v>
      </c>
    </row>
    <row r="95" spans="1:7" x14ac:dyDescent="0.25">
      <c r="A95" s="3">
        <v>158429</v>
      </c>
      <c r="B95" s="3" t="s">
        <v>563</v>
      </c>
      <c r="C95" s="3" t="s">
        <v>67</v>
      </c>
      <c r="D95" s="3">
        <v>1156</v>
      </c>
      <c r="E95" s="2">
        <v>2.1591293254962169E-3</v>
      </c>
      <c r="F95" s="11">
        <v>44409</v>
      </c>
      <c r="G95" s="9">
        <v>304674.66639999999</v>
      </c>
    </row>
    <row r="96" spans="1:7" x14ac:dyDescent="0.25">
      <c r="A96" s="3">
        <v>158513</v>
      </c>
      <c r="B96" s="3" t="s">
        <v>563</v>
      </c>
      <c r="C96" s="3" t="s">
        <v>68</v>
      </c>
      <c r="D96" s="3">
        <v>1140</v>
      </c>
      <c r="E96" s="2">
        <v>2.1292451825827745E-3</v>
      </c>
      <c r="F96" s="11">
        <v>44409</v>
      </c>
      <c r="G96" s="9">
        <v>300457.71599999996</v>
      </c>
    </row>
    <row r="97" spans="1:7" x14ac:dyDescent="0.25">
      <c r="A97" s="3">
        <v>193102</v>
      </c>
      <c r="B97" s="3" t="s">
        <v>563</v>
      </c>
      <c r="C97" s="3" t="s">
        <v>70</v>
      </c>
      <c r="D97" s="3">
        <v>1100</v>
      </c>
      <c r="E97" s="2">
        <v>2.0545348252991682E-3</v>
      </c>
      <c r="F97" s="11">
        <v>44409</v>
      </c>
      <c r="G97" s="9">
        <v>289915.33999999997</v>
      </c>
    </row>
    <row r="98" spans="1:7" x14ac:dyDescent="0.25">
      <c r="A98" s="3">
        <v>158884</v>
      </c>
      <c r="B98" s="3" t="s">
        <v>563</v>
      </c>
      <c r="C98" s="3" t="s">
        <v>71</v>
      </c>
      <c r="D98" s="3">
        <v>1087</v>
      </c>
      <c r="E98" s="2">
        <v>2.0302539591819965E-3</v>
      </c>
      <c r="F98" s="11">
        <v>44409</v>
      </c>
      <c r="G98" s="9">
        <v>286489.06779999996</v>
      </c>
    </row>
    <row r="99" spans="1:7" x14ac:dyDescent="0.25">
      <c r="A99" s="3">
        <v>158718</v>
      </c>
      <c r="B99" s="3" t="s">
        <v>563</v>
      </c>
      <c r="C99" s="3" t="s">
        <v>72</v>
      </c>
      <c r="D99" s="3">
        <v>1049</v>
      </c>
      <c r="E99" s="2">
        <v>1.9592791197625705E-3</v>
      </c>
      <c r="F99" s="11">
        <v>44409</v>
      </c>
      <c r="G99" s="9">
        <v>276473.81059999997</v>
      </c>
    </row>
    <row r="100" spans="1:7" x14ac:dyDescent="0.25">
      <c r="A100" s="3">
        <v>153167</v>
      </c>
      <c r="B100" s="3" t="s">
        <v>563</v>
      </c>
      <c r="C100" s="3" t="s">
        <v>73</v>
      </c>
      <c r="D100" s="3">
        <v>1047</v>
      </c>
      <c r="E100" s="2">
        <v>1.9555436018983902E-3</v>
      </c>
      <c r="F100" s="11">
        <v>44409</v>
      </c>
      <c r="G100" s="9">
        <v>275946.69179999997</v>
      </c>
    </row>
    <row r="101" spans="1:7" x14ac:dyDescent="0.25">
      <c r="A101" s="3">
        <v>114618</v>
      </c>
      <c r="B101" s="3" t="s">
        <v>563</v>
      </c>
      <c r="C101" s="3" t="s">
        <v>74</v>
      </c>
      <c r="D101" s="3">
        <v>1037</v>
      </c>
      <c r="E101" s="2">
        <v>1.9368660125774887E-3</v>
      </c>
      <c r="F101" s="11">
        <v>44409</v>
      </c>
      <c r="G101" s="9">
        <v>273311.09779999999</v>
      </c>
    </row>
    <row r="102" spans="1:7" x14ac:dyDescent="0.25">
      <c r="A102" s="3">
        <v>254447</v>
      </c>
      <c r="B102" s="3" t="s">
        <v>563</v>
      </c>
      <c r="C102" s="3" t="s">
        <v>75</v>
      </c>
      <c r="D102" s="3">
        <v>1018</v>
      </c>
      <c r="E102" s="2">
        <v>1.9013785928677757E-3</v>
      </c>
      <c r="F102" s="11">
        <v>44409</v>
      </c>
      <c r="G102" s="9">
        <v>268303.46919999999</v>
      </c>
    </row>
    <row r="103" spans="1:7" x14ac:dyDescent="0.25">
      <c r="A103" s="3">
        <v>120069</v>
      </c>
      <c r="B103" s="3" t="s">
        <v>563</v>
      </c>
      <c r="C103" s="3" t="s">
        <v>76</v>
      </c>
      <c r="D103" s="3">
        <v>1000</v>
      </c>
      <c r="E103" s="2">
        <v>1.8677589320901531E-3</v>
      </c>
      <c r="F103" s="11">
        <v>44409</v>
      </c>
      <c r="G103" s="9">
        <v>263559.39999999997</v>
      </c>
    </row>
    <row r="104" spans="1:7" x14ac:dyDescent="0.25">
      <c r="A104" s="3">
        <v>153152</v>
      </c>
      <c r="B104" s="3" t="s">
        <v>563</v>
      </c>
      <c r="C104" s="3" t="s">
        <v>77</v>
      </c>
      <c r="D104" s="3">
        <v>1000</v>
      </c>
      <c r="E104" s="2">
        <v>1.8677589320901531E-3</v>
      </c>
      <c r="F104" s="11">
        <v>44409</v>
      </c>
      <c r="G104" s="9">
        <v>263559.39999999997</v>
      </c>
    </row>
    <row r="105" spans="1:7" x14ac:dyDescent="0.25">
      <c r="A105" s="3">
        <v>155624</v>
      </c>
      <c r="B105" s="3" t="s">
        <v>563</v>
      </c>
      <c r="C105" s="3" t="s">
        <v>78</v>
      </c>
      <c r="D105" s="3">
        <v>1000</v>
      </c>
      <c r="E105" s="2">
        <v>1.8677589320901531E-3</v>
      </c>
      <c r="F105" s="11">
        <v>44409</v>
      </c>
      <c r="G105" s="9">
        <v>263559.39999999997</v>
      </c>
    </row>
    <row r="106" spans="1:7" x14ac:dyDescent="0.25">
      <c r="A106" s="3">
        <v>158142</v>
      </c>
      <c r="B106" s="3" t="s">
        <v>563</v>
      </c>
      <c r="C106" s="3" t="s">
        <v>79</v>
      </c>
      <c r="D106" s="3">
        <v>1000</v>
      </c>
      <c r="E106" s="2">
        <v>1.8677589320901531E-3</v>
      </c>
      <c r="F106" s="11">
        <v>44409</v>
      </c>
      <c r="G106" s="9">
        <v>263559.39999999997</v>
      </c>
    </row>
    <row r="107" spans="1:7" x14ac:dyDescent="0.25">
      <c r="A107" s="3">
        <v>158427</v>
      </c>
      <c r="B107" s="3" t="s">
        <v>563</v>
      </c>
      <c r="C107" s="3" t="s">
        <v>80</v>
      </c>
      <c r="D107" s="3">
        <v>1000</v>
      </c>
      <c r="E107" s="2">
        <v>1.8677589320901531E-3</v>
      </c>
      <c r="F107" s="11">
        <v>44409</v>
      </c>
      <c r="G107" s="9">
        <v>263559.39999999997</v>
      </c>
    </row>
    <row r="108" spans="1:7" x14ac:dyDescent="0.25">
      <c r="A108" s="3">
        <v>158486</v>
      </c>
      <c r="B108" s="3" t="s">
        <v>563</v>
      </c>
      <c r="C108" s="3" t="s">
        <v>81</v>
      </c>
      <c r="D108" s="3">
        <v>1000</v>
      </c>
      <c r="E108" s="2">
        <v>1.8677589320901531E-3</v>
      </c>
      <c r="F108" s="11">
        <v>44409</v>
      </c>
      <c r="G108" s="9">
        <v>263559.39999999997</v>
      </c>
    </row>
    <row r="109" spans="1:7" x14ac:dyDescent="0.25">
      <c r="A109" s="3">
        <v>765720</v>
      </c>
      <c r="B109" s="3" t="s">
        <v>563</v>
      </c>
      <c r="C109" s="3" t="s">
        <v>82</v>
      </c>
      <c r="D109" s="3">
        <v>1000</v>
      </c>
      <c r="E109" s="2">
        <v>1.8677589320901531E-3</v>
      </c>
      <c r="F109" s="11">
        <v>44409</v>
      </c>
      <c r="G109" s="9">
        <v>263559.39999999997</v>
      </c>
    </row>
    <row r="110" spans="1:7" x14ac:dyDescent="0.25">
      <c r="A110" s="3">
        <v>153157</v>
      </c>
      <c r="B110" s="3" t="s">
        <v>563</v>
      </c>
      <c r="C110" s="3" t="s">
        <v>83</v>
      </c>
      <c r="D110" s="3">
        <v>974</v>
      </c>
      <c r="E110" s="2">
        <v>1.819197199855809E-3</v>
      </c>
      <c r="F110" s="11">
        <v>44409</v>
      </c>
      <c r="G110" s="9">
        <v>256706.85559999998</v>
      </c>
    </row>
    <row r="111" spans="1:7" x14ac:dyDescent="0.25">
      <c r="A111" s="3">
        <v>158560</v>
      </c>
      <c r="B111" s="3" t="s">
        <v>563</v>
      </c>
      <c r="C111" s="3" t="s">
        <v>84</v>
      </c>
      <c r="D111" s="3">
        <v>960</v>
      </c>
      <c r="E111" s="2">
        <v>1.793048574806547E-3</v>
      </c>
      <c r="F111" s="11">
        <v>44409</v>
      </c>
      <c r="G111" s="9">
        <v>253017.02399999998</v>
      </c>
    </row>
    <row r="112" spans="1:7" x14ac:dyDescent="0.25">
      <c r="A112" s="3">
        <v>158428</v>
      </c>
      <c r="B112" s="3" t="s">
        <v>563</v>
      </c>
      <c r="C112" s="3" t="s">
        <v>85</v>
      </c>
      <c r="D112" s="3">
        <v>957</v>
      </c>
      <c r="E112" s="2">
        <v>1.7874452980102763E-3</v>
      </c>
      <c r="F112" s="11">
        <v>44409</v>
      </c>
      <c r="G112" s="9">
        <v>252226.34579999998</v>
      </c>
    </row>
    <row r="113" spans="1:7" x14ac:dyDescent="0.25">
      <c r="A113" s="3">
        <v>183038</v>
      </c>
      <c r="B113" s="3" t="s">
        <v>563</v>
      </c>
      <c r="C113" s="3" t="s">
        <v>86</v>
      </c>
      <c r="D113" s="3">
        <v>887</v>
      </c>
      <c r="E113" s="2">
        <v>1.6567021727639658E-3</v>
      </c>
      <c r="F113" s="11">
        <v>44409</v>
      </c>
      <c r="G113" s="9">
        <v>233777.18779999999</v>
      </c>
    </row>
    <row r="114" spans="1:7" x14ac:dyDescent="0.25">
      <c r="A114" s="3">
        <v>290002</v>
      </c>
      <c r="B114" s="3" t="s">
        <v>563</v>
      </c>
      <c r="C114" s="3" t="s">
        <v>87</v>
      </c>
      <c r="D114" s="3">
        <v>886</v>
      </c>
      <c r="E114" s="2">
        <v>1.6548344138318754E-3</v>
      </c>
      <c r="F114" s="11">
        <v>44409</v>
      </c>
      <c r="G114" s="9">
        <v>233513.62839999999</v>
      </c>
    </row>
    <row r="115" spans="1:7" x14ac:dyDescent="0.25">
      <c r="A115" s="3">
        <v>155678</v>
      </c>
      <c r="B115" s="3" t="s">
        <v>563</v>
      </c>
      <c r="C115" s="3" t="s">
        <v>88</v>
      </c>
      <c r="D115" s="3">
        <v>850</v>
      </c>
      <c r="E115" s="2">
        <v>1.5875950922766299E-3</v>
      </c>
      <c r="F115" s="11">
        <v>44409</v>
      </c>
      <c r="G115" s="9">
        <v>224025.49</v>
      </c>
    </row>
    <row r="116" spans="1:7" x14ac:dyDescent="0.25">
      <c r="A116" s="3">
        <v>323031</v>
      </c>
      <c r="B116" s="3" t="s">
        <v>563</v>
      </c>
      <c r="C116" s="3" t="s">
        <v>89</v>
      </c>
      <c r="D116" s="3">
        <v>838</v>
      </c>
      <c r="E116" s="2">
        <v>1.5651819850915482E-3</v>
      </c>
      <c r="F116" s="11">
        <v>44409</v>
      </c>
      <c r="G116" s="9">
        <v>220862.77719999998</v>
      </c>
    </row>
    <row r="117" spans="1:7" x14ac:dyDescent="0.25">
      <c r="A117" s="3">
        <v>156383</v>
      </c>
      <c r="B117" s="3" t="s">
        <v>563</v>
      </c>
      <c r="C117" s="3" t="s">
        <v>90</v>
      </c>
      <c r="D117" s="3">
        <v>834</v>
      </c>
      <c r="E117" s="2">
        <v>1.5577109493631876E-3</v>
      </c>
      <c r="F117" s="11">
        <v>44409</v>
      </c>
      <c r="G117" s="9">
        <v>219808.53959999999</v>
      </c>
    </row>
    <row r="118" spans="1:7" x14ac:dyDescent="0.25">
      <c r="A118" s="3">
        <v>720305</v>
      </c>
      <c r="B118" s="3" t="s">
        <v>563</v>
      </c>
      <c r="C118" s="3" t="s">
        <v>91</v>
      </c>
      <c r="D118" s="3">
        <v>834</v>
      </c>
      <c r="E118" s="2">
        <v>1.5577109493631876E-3</v>
      </c>
      <c r="F118" s="11">
        <v>44409</v>
      </c>
      <c r="G118" s="9">
        <v>219808.53959999999</v>
      </c>
    </row>
    <row r="119" spans="1:7" x14ac:dyDescent="0.25">
      <c r="A119" s="3">
        <v>158520</v>
      </c>
      <c r="B119" s="3" t="s">
        <v>563</v>
      </c>
      <c r="C119" s="3" t="s">
        <v>92</v>
      </c>
      <c r="D119" s="3">
        <v>800</v>
      </c>
      <c r="E119" s="2">
        <v>1.4942071456721224E-3</v>
      </c>
      <c r="F119" s="11">
        <v>44409</v>
      </c>
      <c r="G119" s="9">
        <v>210847.52</v>
      </c>
    </row>
    <row r="120" spans="1:7" x14ac:dyDescent="0.25">
      <c r="A120" s="3">
        <v>154055</v>
      </c>
      <c r="B120" s="3" t="s">
        <v>563</v>
      </c>
      <c r="C120" s="3" t="s">
        <v>93</v>
      </c>
      <c r="D120" s="3">
        <v>798</v>
      </c>
      <c r="E120" s="2">
        <v>1.4904716278079421E-3</v>
      </c>
      <c r="F120" s="11">
        <v>44409</v>
      </c>
      <c r="G120" s="9">
        <v>210320.40119999999</v>
      </c>
    </row>
    <row r="121" spans="1:7" x14ac:dyDescent="0.25">
      <c r="A121" s="3">
        <v>158421</v>
      </c>
      <c r="B121" s="3" t="s">
        <v>563</v>
      </c>
      <c r="C121" s="3" t="s">
        <v>94</v>
      </c>
      <c r="D121" s="3">
        <v>750</v>
      </c>
      <c r="E121" s="2">
        <v>1.4008191990676148E-3</v>
      </c>
      <c r="F121" s="11">
        <v>44409</v>
      </c>
      <c r="G121" s="9">
        <v>197669.55</v>
      </c>
    </row>
    <row r="122" spans="1:7" x14ac:dyDescent="0.25">
      <c r="A122" s="3">
        <v>158502</v>
      </c>
      <c r="B122" s="3" t="s">
        <v>563</v>
      </c>
      <c r="C122" s="3" t="s">
        <v>95</v>
      </c>
      <c r="D122" s="3">
        <v>742</v>
      </c>
      <c r="E122" s="2">
        <v>1.3858771276108934E-3</v>
      </c>
      <c r="F122" s="11">
        <v>44409</v>
      </c>
      <c r="G122" s="9">
        <v>195561.07479999997</v>
      </c>
    </row>
    <row r="123" spans="1:7" x14ac:dyDescent="0.25">
      <c r="A123" s="3">
        <v>153147</v>
      </c>
      <c r="B123" s="3" t="s">
        <v>563</v>
      </c>
      <c r="C123" s="3" t="s">
        <v>96</v>
      </c>
      <c r="D123" s="3">
        <v>718</v>
      </c>
      <c r="E123" s="2">
        <v>1.3410509132407299E-3</v>
      </c>
      <c r="F123" s="11">
        <v>44409</v>
      </c>
      <c r="G123" s="9">
        <v>189235.64919999999</v>
      </c>
    </row>
    <row r="124" spans="1:7" x14ac:dyDescent="0.25">
      <c r="A124" s="3">
        <v>155645</v>
      </c>
      <c r="B124" s="3" t="s">
        <v>563</v>
      </c>
      <c r="C124" s="3" t="s">
        <v>97</v>
      </c>
      <c r="D124" s="3">
        <v>700</v>
      </c>
      <c r="E124" s="2">
        <v>1.307431252463107E-3</v>
      </c>
      <c r="F124" s="11">
        <v>44409</v>
      </c>
      <c r="G124" s="9">
        <v>184491.58</v>
      </c>
    </row>
    <row r="125" spans="1:7" x14ac:dyDescent="0.25">
      <c r="A125" s="3">
        <v>254448</v>
      </c>
      <c r="B125" s="3" t="s">
        <v>563</v>
      </c>
      <c r="C125" s="3" t="s">
        <v>98</v>
      </c>
      <c r="D125" s="3">
        <v>700</v>
      </c>
      <c r="E125" s="2">
        <v>1.307431252463107E-3</v>
      </c>
      <c r="F125" s="11">
        <v>44409</v>
      </c>
      <c r="G125" s="9">
        <v>184491.58</v>
      </c>
    </row>
    <row r="126" spans="1:7" x14ac:dyDescent="0.25">
      <c r="A126" s="3">
        <v>781312</v>
      </c>
      <c r="B126" s="3" t="s">
        <v>563</v>
      </c>
      <c r="C126" s="3" t="s">
        <v>99</v>
      </c>
      <c r="D126" s="3">
        <v>700</v>
      </c>
      <c r="E126" s="2">
        <v>1.307431252463107E-3</v>
      </c>
      <c r="F126" s="11">
        <v>44409</v>
      </c>
      <c r="G126" s="9">
        <v>184491.58</v>
      </c>
    </row>
    <row r="127" spans="1:7" x14ac:dyDescent="0.25">
      <c r="A127" s="3">
        <v>135021</v>
      </c>
      <c r="B127" s="3" t="s">
        <v>563</v>
      </c>
      <c r="C127" s="3" t="s">
        <v>100</v>
      </c>
      <c r="D127" s="3">
        <v>667</v>
      </c>
      <c r="E127" s="2">
        <v>1.245795207704132E-3</v>
      </c>
      <c r="F127" s="11">
        <v>44409</v>
      </c>
      <c r="G127" s="9">
        <v>175794.11979999999</v>
      </c>
    </row>
    <row r="128" spans="1:7" x14ac:dyDescent="0.25">
      <c r="A128" s="3">
        <v>153148</v>
      </c>
      <c r="B128" s="3" t="s">
        <v>563</v>
      </c>
      <c r="C128" s="3" t="s">
        <v>101</v>
      </c>
      <c r="D128" s="3">
        <v>667</v>
      </c>
      <c r="E128" s="2">
        <v>1.245795207704132E-3</v>
      </c>
      <c r="F128" s="11">
        <v>44409</v>
      </c>
      <c r="G128" s="9">
        <v>175794.11979999999</v>
      </c>
    </row>
    <row r="129" spans="1:7" x14ac:dyDescent="0.25">
      <c r="A129" s="3">
        <v>158346</v>
      </c>
      <c r="B129" s="3" t="s">
        <v>563</v>
      </c>
      <c r="C129" s="3" t="s">
        <v>102</v>
      </c>
      <c r="D129" s="3">
        <v>667</v>
      </c>
      <c r="E129" s="2">
        <v>1.245795207704132E-3</v>
      </c>
      <c r="F129" s="11">
        <v>44409</v>
      </c>
      <c r="G129" s="9">
        <v>175794.11979999999</v>
      </c>
    </row>
    <row r="130" spans="1:7" x14ac:dyDescent="0.25">
      <c r="A130" s="3">
        <v>158422</v>
      </c>
      <c r="B130" s="3" t="s">
        <v>563</v>
      </c>
      <c r="C130" s="3" t="s">
        <v>103</v>
      </c>
      <c r="D130" s="3">
        <v>667</v>
      </c>
      <c r="E130" s="2">
        <v>1.245795207704132E-3</v>
      </c>
      <c r="F130" s="11">
        <v>44409</v>
      </c>
      <c r="G130" s="9">
        <v>175794.11979999999</v>
      </c>
    </row>
    <row r="131" spans="1:7" x14ac:dyDescent="0.25">
      <c r="A131" s="3">
        <v>193111</v>
      </c>
      <c r="B131" s="3" t="s">
        <v>563</v>
      </c>
      <c r="C131" s="3" t="s">
        <v>104</v>
      </c>
      <c r="D131" s="3">
        <v>667</v>
      </c>
      <c r="E131" s="2">
        <v>1.245795207704132E-3</v>
      </c>
      <c r="F131" s="11">
        <v>44409</v>
      </c>
      <c r="G131" s="9">
        <v>175794.11979999999</v>
      </c>
    </row>
    <row r="132" spans="1:7" x14ac:dyDescent="0.25">
      <c r="A132" s="3">
        <v>254462</v>
      </c>
      <c r="B132" s="3" t="s">
        <v>563</v>
      </c>
      <c r="C132" s="3" t="s">
        <v>105</v>
      </c>
      <c r="D132" s="3">
        <v>667</v>
      </c>
      <c r="E132" s="2">
        <v>1.245795207704132E-3</v>
      </c>
      <c r="F132" s="11">
        <v>44409</v>
      </c>
      <c r="G132" s="9">
        <v>175794.11979999999</v>
      </c>
    </row>
    <row r="133" spans="1:7" x14ac:dyDescent="0.25">
      <c r="A133" s="3">
        <v>740100</v>
      </c>
      <c r="B133" s="3" t="s">
        <v>563</v>
      </c>
      <c r="C133" s="3" t="s">
        <v>106</v>
      </c>
      <c r="D133" s="3">
        <v>667</v>
      </c>
      <c r="E133" s="2">
        <v>1.245795207704132E-3</v>
      </c>
      <c r="F133" s="11">
        <v>44409</v>
      </c>
      <c r="G133" s="9">
        <v>175794.11979999999</v>
      </c>
    </row>
    <row r="134" spans="1:7" x14ac:dyDescent="0.25">
      <c r="A134" s="3">
        <v>158476</v>
      </c>
      <c r="B134" s="3" t="s">
        <v>563</v>
      </c>
      <c r="C134" s="3" t="s">
        <v>107</v>
      </c>
      <c r="D134" s="3">
        <v>663</v>
      </c>
      <c r="E134" s="2">
        <v>1.2383241719757714E-3</v>
      </c>
      <c r="F134" s="11">
        <v>44409</v>
      </c>
      <c r="G134" s="9">
        <v>174739.88219999999</v>
      </c>
    </row>
    <row r="135" spans="1:7" x14ac:dyDescent="0.25">
      <c r="A135" s="3">
        <v>744021</v>
      </c>
      <c r="B135" s="3" t="s">
        <v>563</v>
      </c>
      <c r="C135" s="3" t="s">
        <v>108</v>
      </c>
      <c r="D135" s="3">
        <v>663</v>
      </c>
      <c r="E135" s="2">
        <v>1.2383241719757714E-3</v>
      </c>
      <c r="F135" s="11">
        <v>44409</v>
      </c>
      <c r="G135" s="9">
        <v>174739.88219999999</v>
      </c>
    </row>
    <row r="136" spans="1:7" x14ac:dyDescent="0.25">
      <c r="A136" s="3">
        <v>155221</v>
      </c>
      <c r="B136" s="3" t="s">
        <v>563</v>
      </c>
      <c r="C136" s="3" t="s">
        <v>109</v>
      </c>
      <c r="D136" s="3">
        <v>654</v>
      </c>
      <c r="E136" s="2">
        <v>1.22151434158696E-3</v>
      </c>
      <c r="F136" s="11">
        <v>44409</v>
      </c>
      <c r="G136" s="9">
        <v>172367.84759999998</v>
      </c>
    </row>
    <row r="137" spans="1:7" x14ac:dyDescent="0.25">
      <c r="A137" s="3">
        <v>512074</v>
      </c>
      <c r="B137" s="3" t="s">
        <v>563</v>
      </c>
      <c r="C137" s="3" t="s">
        <v>110</v>
      </c>
      <c r="D137" s="3">
        <v>639</v>
      </c>
      <c r="E137" s="2">
        <v>1.1934979576056078E-3</v>
      </c>
      <c r="F137" s="11">
        <v>44409</v>
      </c>
      <c r="G137" s="9">
        <v>168414.45659999998</v>
      </c>
    </row>
    <row r="138" spans="1:7" x14ac:dyDescent="0.25">
      <c r="A138" s="3">
        <v>254434</v>
      </c>
      <c r="B138" s="3" t="s">
        <v>563</v>
      </c>
      <c r="C138" s="3" t="s">
        <v>111</v>
      </c>
      <c r="D138" s="3">
        <v>624</v>
      </c>
      <c r="E138" s="2">
        <v>1.1654815736242554E-3</v>
      </c>
      <c r="F138" s="11">
        <v>44409</v>
      </c>
      <c r="G138" s="9">
        <v>164461.0656</v>
      </c>
    </row>
    <row r="139" spans="1:7" x14ac:dyDescent="0.25">
      <c r="A139" s="3">
        <v>158426</v>
      </c>
      <c r="B139" s="3" t="s">
        <v>563</v>
      </c>
      <c r="C139" s="3" t="s">
        <v>112</v>
      </c>
      <c r="D139" s="3">
        <v>603</v>
      </c>
      <c r="E139" s="2">
        <v>1.1262586360503623E-3</v>
      </c>
      <c r="F139" s="11">
        <v>44409</v>
      </c>
      <c r="G139" s="9">
        <v>158926.31819999998</v>
      </c>
    </row>
    <row r="140" spans="1:7" x14ac:dyDescent="0.25">
      <c r="A140" s="3">
        <v>153160</v>
      </c>
      <c r="B140" s="3" t="s">
        <v>563</v>
      </c>
      <c r="C140" s="3" t="s">
        <v>113</v>
      </c>
      <c r="D140" s="3">
        <v>602</v>
      </c>
      <c r="E140" s="2">
        <v>1.1243908771182722E-3</v>
      </c>
      <c r="F140" s="11">
        <v>44409</v>
      </c>
      <c r="G140" s="9">
        <v>158662.75879999998</v>
      </c>
    </row>
    <row r="141" spans="1:7" x14ac:dyDescent="0.25">
      <c r="A141" s="3">
        <v>156103</v>
      </c>
      <c r="B141" s="3" t="s">
        <v>563</v>
      </c>
      <c r="C141" s="3" t="s">
        <v>114</v>
      </c>
      <c r="D141" s="3">
        <v>600</v>
      </c>
      <c r="E141" s="2">
        <v>1.1206553592540919E-3</v>
      </c>
      <c r="F141" s="11">
        <v>44409</v>
      </c>
      <c r="G141" s="9">
        <v>158135.63999999998</v>
      </c>
    </row>
    <row r="142" spans="1:7" x14ac:dyDescent="0.25">
      <c r="A142" s="3">
        <v>158424</v>
      </c>
      <c r="B142" s="3" t="s">
        <v>563</v>
      </c>
      <c r="C142" s="3" t="s">
        <v>115</v>
      </c>
      <c r="D142" s="3">
        <v>600</v>
      </c>
      <c r="E142" s="2">
        <v>1.1206553592540919E-3</v>
      </c>
      <c r="F142" s="11">
        <v>44409</v>
      </c>
      <c r="G142" s="9">
        <v>158135.63999999998</v>
      </c>
    </row>
    <row r="143" spans="1:7" x14ac:dyDescent="0.25">
      <c r="A143" s="3">
        <v>158485</v>
      </c>
      <c r="B143" s="3" t="s">
        <v>563</v>
      </c>
      <c r="C143" s="3" t="s">
        <v>116</v>
      </c>
      <c r="D143" s="3">
        <v>600</v>
      </c>
      <c r="E143" s="2">
        <v>1.1206553592540919E-3</v>
      </c>
      <c r="F143" s="11">
        <v>44409</v>
      </c>
      <c r="G143" s="9">
        <v>158135.63999999998</v>
      </c>
    </row>
    <row r="144" spans="1:7" x14ac:dyDescent="0.25">
      <c r="A144" s="3">
        <v>183023</v>
      </c>
      <c r="B144" s="3" t="s">
        <v>563</v>
      </c>
      <c r="C144" s="3" t="s">
        <v>117</v>
      </c>
      <c r="D144" s="3">
        <v>600</v>
      </c>
      <c r="E144" s="2">
        <v>1.1206553592540919E-3</v>
      </c>
      <c r="F144" s="11">
        <v>44409</v>
      </c>
      <c r="G144" s="9">
        <v>158135.63999999998</v>
      </c>
    </row>
    <row r="145" spans="1:7" x14ac:dyDescent="0.25">
      <c r="A145" s="3">
        <v>155627</v>
      </c>
      <c r="B145" s="3" t="s">
        <v>563</v>
      </c>
      <c r="C145" s="3" t="s">
        <v>118</v>
      </c>
      <c r="D145" s="3">
        <v>587</v>
      </c>
      <c r="E145" s="2">
        <v>1.0963744931369198E-3</v>
      </c>
      <c r="F145" s="11">
        <v>44409</v>
      </c>
      <c r="G145" s="9">
        <v>154709.36779999998</v>
      </c>
    </row>
    <row r="146" spans="1:7" x14ac:dyDescent="0.25">
      <c r="A146" s="3">
        <v>344001</v>
      </c>
      <c r="B146" s="3" t="s">
        <v>563</v>
      </c>
      <c r="C146" s="3" t="s">
        <v>119</v>
      </c>
      <c r="D146" s="3">
        <v>576</v>
      </c>
      <c r="E146" s="2">
        <v>1.0758291448839281E-3</v>
      </c>
      <c r="F146" s="11">
        <v>44409</v>
      </c>
      <c r="G146" s="9">
        <v>151810.2144</v>
      </c>
    </row>
    <row r="147" spans="1:7" x14ac:dyDescent="0.25">
      <c r="A147" s="3">
        <v>80003</v>
      </c>
      <c r="B147" s="3" t="s">
        <v>563</v>
      </c>
      <c r="C147" s="3" t="s">
        <v>120</v>
      </c>
      <c r="D147" s="3">
        <v>574</v>
      </c>
      <c r="E147" s="2">
        <v>1.0720936270197478E-3</v>
      </c>
      <c r="F147" s="11">
        <v>44409</v>
      </c>
      <c r="G147" s="9">
        <v>151283.0956</v>
      </c>
    </row>
    <row r="148" spans="1:7" x14ac:dyDescent="0.25">
      <c r="A148" s="3">
        <v>114631</v>
      </c>
      <c r="B148" s="3" t="s">
        <v>563</v>
      </c>
      <c r="C148" s="3" t="s">
        <v>121</v>
      </c>
      <c r="D148" s="3">
        <v>567</v>
      </c>
      <c r="E148" s="2">
        <v>1.0590193144951168E-3</v>
      </c>
      <c r="F148" s="11">
        <v>44409</v>
      </c>
      <c r="G148" s="9">
        <v>149438.17979999998</v>
      </c>
    </row>
    <row r="149" spans="1:7" x14ac:dyDescent="0.25">
      <c r="A149" s="3">
        <v>155636</v>
      </c>
      <c r="B149" s="3" t="s">
        <v>563</v>
      </c>
      <c r="C149" s="3" t="s">
        <v>122</v>
      </c>
      <c r="D149" s="3">
        <v>554</v>
      </c>
      <c r="E149" s="2">
        <v>1.0347384483779447E-3</v>
      </c>
      <c r="F149" s="11">
        <v>44409</v>
      </c>
      <c r="G149" s="9">
        <v>146011.90759999998</v>
      </c>
    </row>
    <row r="150" spans="1:7" x14ac:dyDescent="0.25">
      <c r="A150" s="3">
        <v>155628</v>
      </c>
      <c r="B150" s="3" t="s">
        <v>563</v>
      </c>
      <c r="C150" s="3" t="s">
        <v>123</v>
      </c>
      <c r="D150" s="3">
        <v>548</v>
      </c>
      <c r="E150" s="2">
        <v>1.0235318947854038E-3</v>
      </c>
      <c r="F150" s="11">
        <v>44409</v>
      </c>
      <c r="G150" s="9">
        <v>144430.55119999999</v>
      </c>
    </row>
    <row r="151" spans="1:7" x14ac:dyDescent="0.25">
      <c r="A151" s="3">
        <v>135015</v>
      </c>
      <c r="B151" s="3" t="s">
        <v>563</v>
      </c>
      <c r="C151" s="3" t="s">
        <v>124</v>
      </c>
      <c r="D151" s="3">
        <v>500</v>
      </c>
      <c r="E151" s="2">
        <v>9.3387946604507653E-4</v>
      </c>
      <c r="F151" s="11">
        <v>44409</v>
      </c>
      <c r="G151" s="9">
        <v>131779.69999999998</v>
      </c>
    </row>
    <row r="152" spans="1:7" x14ac:dyDescent="0.25">
      <c r="A152" s="3">
        <v>158439</v>
      </c>
      <c r="B152" s="3" t="s">
        <v>563</v>
      </c>
      <c r="C152" s="3" t="s">
        <v>125</v>
      </c>
      <c r="D152" s="3">
        <v>500</v>
      </c>
      <c r="E152" s="2">
        <v>9.3387946604507653E-4</v>
      </c>
      <c r="F152" s="11">
        <v>44409</v>
      </c>
      <c r="G152" s="9">
        <v>131779.69999999998</v>
      </c>
    </row>
    <row r="153" spans="1:7" x14ac:dyDescent="0.25">
      <c r="A153" s="3">
        <v>158514</v>
      </c>
      <c r="B153" s="3" t="s">
        <v>563</v>
      </c>
      <c r="C153" s="3" t="s">
        <v>126</v>
      </c>
      <c r="D153" s="3">
        <v>500</v>
      </c>
      <c r="E153" s="2">
        <v>9.3387946604507653E-4</v>
      </c>
      <c r="F153" s="11">
        <v>44409</v>
      </c>
      <c r="G153" s="9">
        <v>131779.69999999998</v>
      </c>
    </row>
    <row r="154" spans="1:7" x14ac:dyDescent="0.25">
      <c r="A154" s="3">
        <v>158579</v>
      </c>
      <c r="B154" s="3" t="s">
        <v>563</v>
      </c>
      <c r="C154" s="3" t="s">
        <v>127</v>
      </c>
      <c r="D154" s="3">
        <v>500</v>
      </c>
      <c r="E154" s="2">
        <v>9.3387946604507653E-4</v>
      </c>
      <c r="F154" s="11">
        <v>44409</v>
      </c>
      <c r="G154" s="9">
        <v>131779.69999999998</v>
      </c>
    </row>
    <row r="155" spans="1:7" x14ac:dyDescent="0.25">
      <c r="A155" s="3">
        <v>254446</v>
      </c>
      <c r="B155" s="3" t="s">
        <v>563</v>
      </c>
      <c r="C155" s="3" t="s">
        <v>128</v>
      </c>
      <c r="D155" s="3">
        <v>500</v>
      </c>
      <c r="E155" s="2">
        <v>9.3387946604507653E-4</v>
      </c>
      <c r="F155" s="11">
        <v>44409</v>
      </c>
      <c r="G155" s="9">
        <v>131779.69999999998</v>
      </c>
    </row>
    <row r="156" spans="1:7" x14ac:dyDescent="0.25">
      <c r="A156" s="3">
        <v>462492</v>
      </c>
      <c r="B156" s="3" t="s">
        <v>563</v>
      </c>
      <c r="C156" s="3" t="s">
        <v>129</v>
      </c>
      <c r="D156" s="3">
        <v>500</v>
      </c>
      <c r="E156" s="2">
        <v>9.3387946604507653E-4</v>
      </c>
      <c r="F156" s="11">
        <v>44409</v>
      </c>
      <c r="G156" s="9">
        <v>131779.69999999998</v>
      </c>
    </row>
    <row r="157" spans="1:7" x14ac:dyDescent="0.25">
      <c r="A157" s="3">
        <v>740000</v>
      </c>
      <c r="B157" s="3" t="s">
        <v>563</v>
      </c>
      <c r="C157" s="3" t="s">
        <v>130</v>
      </c>
      <c r="D157" s="3">
        <v>500</v>
      </c>
      <c r="E157" s="2">
        <v>9.3387946604507653E-4</v>
      </c>
      <c r="F157" s="11">
        <v>44409</v>
      </c>
      <c r="G157" s="9">
        <v>131779.69999999998</v>
      </c>
    </row>
    <row r="158" spans="1:7" x14ac:dyDescent="0.25">
      <c r="A158" s="3">
        <v>393001</v>
      </c>
      <c r="B158" s="3" t="s">
        <v>563</v>
      </c>
      <c r="C158" s="3" t="s">
        <v>131</v>
      </c>
      <c r="D158" s="3">
        <v>480</v>
      </c>
      <c r="E158" s="2">
        <v>8.9652428740327349E-4</v>
      </c>
      <c r="F158" s="11">
        <v>44409</v>
      </c>
      <c r="G158" s="9">
        <v>126508.51199999999</v>
      </c>
    </row>
    <row r="159" spans="1:7" x14ac:dyDescent="0.25">
      <c r="A159" s="3">
        <v>114619</v>
      </c>
      <c r="B159" s="3" t="s">
        <v>563</v>
      </c>
      <c r="C159" s="3" t="s">
        <v>132</v>
      </c>
      <c r="D159" s="3">
        <v>479</v>
      </c>
      <c r="E159" s="2">
        <v>8.9465652847118323E-4</v>
      </c>
      <c r="F159" s="11">
        <v>44409</v>
      </c>
      <c r="G159" s="9">
        <v>126244.95259999999</v>
      </c>
    </row>
    <row r="160" spans="1:7" x14ac:dyDescent="0.25">
      <c r="A160" s="3">
        <v>323102</v>
      </c>
      <c r="B160" s="3" t="s">
        <v>563</v>
      </c>
      <c r="C160" s="3" t="s">
        <v>133</v>
      </c>
      <c r="D160" s="3">
        <v>471</v>
      </c>
      <c r="E160" s="2">
        <v>8.7971445701446205E-4</v>
      </c>
      <c r="F160" s="11">
        <v>44409</v>
      </c>
      <c r="G160" s="9">
        <v>124136.47739999999</v>
      </c>
    </row>
    <row r="161" spans="1:7" x14ac:dyDescent="0.25">
      <c r="A161" s="3">
        <v>155633</v>
      </c>
      <c r="B161" s="3" t="s">
        <v>563</v>
      </c>
      <c r="C161" s="3" t="s">
        <v>135</v>
      </c>
      <c r="D161" s="3">
        <v>457</v>
      </c>
      <c r="E161" s="2">
        <v>8.5356583196519989E-4</v>
      </c>
      <c r="F161" s="11">
        <v>44409</v>
      </c>
      <c r="G161" s="9">
        <v>120446.6458</v>
      </c>
    </row>
    <row r="162" spans="1:7" x14ac:dyDescent="0.25">
      <c r="A162" s="3">
        <v>393031</v>
      </c>
      <c r="B162" s="3" t="s">
        <v>563</v>
      </c>
      <c r="C162" s="3" t="s">
        <v>136</v>
      </c>
      <c r="D162" s="3">
        <v>454</v>
      </c>
      <c r="E162" s="2">
        <v>8.4796255516892945E-4</v>
      </c>
      <c r="F162" s="11">
        <v>44409</v>
      </c>
      <c r="G162" s="9">
        <v>119655.96759999999</v>
      </c>
    </row>
    <row r="163" spans="1:7" x14ac:dyDescent="0.25">
      <c r="A163" s="3">
        <v>135023</v>
      </c>
      <c r="B163" s="3" t="s">
        <v>563</v>
      </c>
      <c r="C163" s="3" t="s">
        <v>137</v>
      </c>
      <c r="D163" s="3">
        <v>439</v>
      </c>
      <c r="E163" s="2">
        <v>8.1994617118757713E-4</v>
      </c>
      <c r="F163" s="11">
        <v>44409</v>
      </c>
      <c r="G163" s="9">
        <v>115702.57659999999</v>
      </c>
    </row>
    <row r="164" spans="1:7" x14ac:dyDescent="0.25">
      <c r="A164" s="3">
        <v>925131</v>
      </c>
      <c r="B164" s="3" t="s">
        <v>563</v>
      </c>
      <c r="C164" s="3" t="s">
        <v>138</v>
      </c>
      <c r="D164" s="3">
        <v>434</v>
      </c>
      <c r="E164" s="2">
        <v>8.106073765271264E-4</v>
      </c>
      <c r="F164" s="11">
        <v>44409</v>
      </c>
      <c r="G164" s="9">
        <v>114384.77959999999</v>
      </c>
    </row>
    <row r="165" spans="1:7" x14ac:dyDescent="0.25">
      <c r="A165" s="3">
        <v>254431</v>
      </c>
      <c r="B165" s="3" t="s">
        <v>563</v>
      </c>
      <c r="C165" s="3" t="s">
        <v>139</v>
      </c>
      <c r="D165" s="3">
        <v>430</v>
      </c>
      <c r="E165" s="2">
        <v>8.0313634079876581E-4</v>
      </c>
      <c r="F165" s="11">
        <v>44409</v>
      </c>
      <c r="G165" s="9">
        <v>113330.54199999999</v>
      </c>
    </row>
    <row r="166" spans="1:7" x14ac:dyDescent="0.25">
      <c r="A166" s="3">
        <v>423034</v>
      </c>
      <c r="B166" s="3" t="s">
        <v>563</v>
      </c>
      <c r="C166" s="3" t="s">
        <v>140</v>
      </c>
      <c r="D166" s="3">
        <v>425</v>
      </c>
      <c r="E166" s="2">
        <v>7.9379754613831497E-4</v>
      </c>
      <c r="F166" s="11">
        <v>44409</v>
      </c>
      <c r="G166" s="9">
        <v>112012.745</v>
      </c>
    </row>
    <row r="167" spans="1:7" x14ac:dyDescent="0.25">
      <c r="A167" s="3">
        <v>203003</v>
      </c>
      <c r="B167" s="3" t="s">
        <v>563</v>
      </c>
      <c r="C167" s="3" t="s">
        <v>141</v>
      </c>
      <c r="D167" s="3">
        <v>423</v>
      </c>
      <c r="E167" s="2">
        <v>7.9006202827413467E-4</v>
      </c>
      <c r="F167" s="11">
        <v>44409</v>
      </c>
      <c r="G167" s="9">
        <v>111485.6262</v>
      </c>
    </row>
    <row r="168" spans="1:7" x14ac:dyDescent="0.25">
      <c r="A168" s="3">
        <v>158484</v>
      </c>
      <c r="B168" s="3" t="s">
        <v>563</v>
      </c>
      <c r="C168" s="3" t="s">
        <v>142</v>
      </c>
      <c r="D168" s="3">
        <v>417</v>
      </c>
      <c r="E168" s="2">
        <v>7.7885547468159379E-4</v>
      </c>
      <c r="F168" s="11">
        <v>44409</v>
      </c>
      <c r="G168" s="9">
        <v>109904.26979999999</v>
      </c>
    </row>
    <row r="169" spans="1:7" x14ac:dyDescent="0.25">
      <c r="A169" s="3">
        <v>114604</v>
      </c>
      <c r="B169" s="3" t="s">
        <v>563</v>
      </c>
      <c r="C169" s="3" t="s">
        <v>143</v>
      </c>
      <c r="D169" s="3">
        <v>402</v>
      </c>
      <c r="E169" s="2">
        <v>7.5083909070024148E-4</v>
      </c>
      <c r="F169" s="11">
        <v>44409</v>
      </c>
      <c r="G169" s="9">
        <v>105950.87879999999</v>
      </c>
    </row>
    <row r="170" spans="1:7" x14ac:dyDescent="0.25">
      <c r="A170" s="3">
        <v>731060</v>
      </c>
      <c r="B170" s="3" t="s">
        <v>563</v>
      </c>
      <c r="C170" s="3" t="s">
        <v>144</v>
      </c>
      <c r="D170" s="3">
        <v>401</v>
      </c>
      <c r="E170" s="2">
        <v>7.4897133176815133E-4</v>
      </c>
      <c r="F170" s="11">
        <v>44409</v>
      </c>
      <c r="G170" s="9">
        <v>105687.31939999999</v>
      </c>
    </row>
    <row r="171" spans="1:7" x14ac:dyDescent="0.25">
      <c r="A171" s="3">
        <v>113201</v>
      </c>
      <c r="B171" s="3" t="s">
        <v>563</v>
      </c>
      <c r="C171" s="3" t="s">
        <v>145</v>
      </c>
      <c r="D171" s="3">
        <v>400</v>
      </c>
      <c r="E171" s="2">
        <v>7.4710357283606118E-4</v>
      </c>
      <c r="F171" s="11">
        <v>44409</v>
      </c>
      <c r="G171" s="9">
        <v>105423.76</v>
      </c>
    </row>
    <row r="172" spans="1:7" x14ac:dyDescent="0.25">
      <c r="A172" s="3">
        <v>158417</v>
      </c>
      <c r="B172" s="3" t="s">
        <v>563</v>
      </c>
      <c r="C172" s="3" t="s">
        <v>146</v>
      </c>
      <c r="D172" s="3">
        <v>400</v>
      </c>
      <c r="E172" s="2">
        <v>7.4710357283606118E-4</v>
      </c>
      <c r="F172" s="11">
        <v>44409</v>
      </c>
      <c r="G172" s="9">
        <v>105423.76</v>
      </c>
    </row>
    <row r="173" spans="1:7" x14ac:dyDescent="0.25">
      <c r="A173" s="3">
        <v>158419</v>
      </c>
      <c r="B173" s="3" t="s">
        <v>563</v>
      </c>
      <c r="C173" s="3" t="s">
        <v>147</v>
      </c>
      <c r="D173" s="3">
        <v>400</v>
      </c>
      <c r="E173" s="2">
        <v>7.4710357283606118E-4</v>
      </c>
      <c r="F173" s="11">
        <v>44409</v>
      </c>
      <c r="G173" s="9">
        <v>105423.76</v>
      </c>
    </row>
    <row r="174" spans="1:7" x14ac:dyDescent="0.25">
      <c r="A174" s="3">
        <v>155626</v>
      </c>
      <c r="B174" s="3" t="s">
        <v>563</v>
      </c>
      <c r="C174" s="3" t="s">
        <v>148</v>
      </c>
      <c r="D174" s="3">
        <v>398</v>
      </c>
      <c r="E174" s="2">
        <v>7.4336805497188089E-4</v>
      </c>
      <c r="F174" s="11">
        <v>44409</v>
      </c>
      <c r="G174" s="9">
        <v>104896.6412</v>
      </c>
    </row>
    <row r="175" spans="1:7" x14ac:dyDescent="0.25">
      <c r="A175" s="3">
        <v>173030</v>
      </c>
      <c r="B175" s="3" t="s">
        <v>563</v>
      </c>
      <c r="C175" s="3" t="s">
        <v>149</v>
      </c>
      <c r="D175" s="3">
        <v>397</v>
      </c>
      <c r="E175" s="2">
        <v>7.4150029603979074E-4</v>
      </c>
      <c r="F175" s="11">
        <v>44409</v>
      </c>
      <c r="G175" s="9">
        <v>104633.0818</v>
      </c>
    </row>
    <row r="176" spans="1:7" x14ac:dyDescent="0.25">
      <c r="A176" s="3">
        <v>254501</v>
      </c>
      <c r="B176" s="3" t="s">
        <v>563</v>
      </c>
      <c r="C176" s="3" t="s">
        <v>150</v>
      </c>
      <c r="D176" s="3">
        <v>391</v>
      </c>
      <c r="E176" s="2">
        <v>7.3029374244724986E-4</v>
      </c>
      <c r="F176" s="11">
        <v>44409</v>
      </c>
      <c r="G176" s="9">
        <v>103051.7254</v>
      </c>
    </row>
    <row r="177" spans="1:7" x14ac:dyDescent="0.25">
      <c r="A177" s="3">
        <v>173039</v>
      </c>
      <c r="B177" s="3" t="s">
        <v>563</v>
      </c>
      <c r="C177" s="3" t="s">
        <v>151</v>
      </c>
      <c r="D177" s="3">
        <v>383</v>
      </c>
      <c r="E177" s="2">
        <v>7.1535167099052858E-4</v>
      </c>
      <c r="F177" s="11">
        <v>44409</v>
      </c>
      <c r="G177" s="9">
        <v>100943.25019999999</v>
      </c>
    </row>
    <row r="178" spans="1:7" x14ac:dyDescent="0.25">
      <c r="A178" s="3">
        <v>158885</v>
      </c>
      <c r="B178" s="3" t="s">
        <v>563</v>
      </c>
      <c r="C178" s="3" t="s">
        <v>152</v>
      </c>
      <c r="D178" s="3">
        <v>370</v>
      </c>
      <c r="E178" s="2">
        <v>6.9107080487335656E-4</v>
      </c>
      <c r="F178" s="11">
        <v>44409</v>
      </c>
      <c r="G178" s="9">
        <v>97516.977999999988</v>
      </c>
    </row>
    <row r="179" spans="1:7" x14ac:dyDescent="0.25">
      <c r="A179" s="3">
        <v>193107</v>
      </c>
      <c r="B179" s="3" t="s">
        <v>563</v>
      </c>
      <c r="C179" s="3" t="s">
        <v>153</v>
      </c>
      <c r="D179" s="3">
        <v>367</v>
      </c>
      <c r="E179" s="2">
        <v>6.8546752807708612E-4</v>
      </c>
      <c r="F179" s="11">
        <v>44409</v>
      </c>
      <c r="G179" s="9">
        <v>96726.299799999993</v>
      </c>
    </row>
    <row r="180" spans="1:7" x14ac:dyDescent="0.25">
      <c r="A180" s="3">
        <v>389189</v>
      </c>
      <c r="B180" s="3" t="s">
        <v>563</v>
      </c>
      <c r="C180" s="3" t="s">
        <v>154</v>
      </c>
      <c r="D180" s="3">
        <v>367</v>
      </c>
      <c r="E180" s="2">
        <v>6.8546752807708612E-4</v>
      </c>
      <c r="F180" s="11">
        <v>44409</v>
      </c>
      <c r="G180" s="9">
        <v>96726.299799999993</v>
      </c>
    </row>
    <row r="181" spans="1:7" x14ac:dyDescent="0.25">
      <c r="A181" s="3">
        <v>158347</v>
      </c>
      <c r="B181" s="3" t="s">
        <v>563</v>
      </c>
      <c r="C181" s="3" t="s">
        <v>155</v>
      </c>
      <c r="D181" s="3">
        <v>366</v>
      </c>
      <c r="E181" s="2">
        <v>6.8359976914499597E-4</v>
      </c>
      <c r="F181" s="11">
        <v>44409</v>
      </c>
      <c r="G181" s="9">
        <v>96462.740399999995</v>
      </c>
    </row>
    <row r="182" spans="1:7" x14ac:dyDescent="0.25">
      <c r="A182" s="3">
        <v>135002</v>
      </c>
      <c r="B182" s="3" t="s">
        <v>563</v>
      </c>
      <c r="C182" s="3" t="s">
        <v>156</v>
      </c>
      <c r="D182" s="3">
        <v>350</v>
      </c>
      <c r="E182" s="2">
        <v>6.5371562623155351E-4</v>
      </c>
      <c r="F182" s="11">
        <v>44409</v>
      </c>
      <c r="G182" s="9">
        <v>92245.79</v>
      </c>
    </row>
    <row r="183" spans="1:7" x14ac:dyDescent="0.25">
      <c r="A183" s="3">
        <v>155637</v>
      </c>
      <c r="B183" s="3" t="s">
        <v>563</v>
      </c>
      <c r="C183" s="3" t="s">
        <v>157</v>
      </c>
      <c r="D183" s="3">
        <v>350</v>
      </c>
      <c r="E183" s="2">
        <v>6.5371562623155351E-4</v>
      </c>
      <c r="F183" s="11">
        <v>44409</v>
      </c>
      <c r="G183" s="9">
        <v>92245.79</v>
      </c>
    </row>
    <row r="184" spans="1:7" x14ac:dyDescent="0.25">
      <c r="A184" s="3">
        <v>158488</v>
      </c>
      <c r="B184" s="3" t="s">
        <v>563</v>
      </c>
      <c r="C184" s="3" t="s">
        <v>158</v>
      </c>
      <c r="D184" s="3">
        <v>350</v>
      </c>
      <c r="E184" s="2">
        <v>6.5371562623155351E-4</v>
      </c>
      <c r="F184" s="11">
        <v>44409</v>
      </c>
      <c r="G184" s="9">
        <v>92245.79</v>
      </c>
    </row>
    <row r="185" spans="1:7" x14ac:dyDescent="0.25">
      <c r="A185" s="3">
        <v>153030</v>
      </c>
      <c r="B185" s="3" t="s">
        <v>563</v>
      </c>
      <c r="C185" s="3" t="s">
        <v>159</v>
      </c>
      <c r="D185" s="3">
        <v>347</v>
      </c>
      <c r="E185" s="2">
        <v>6.4811234943528307E-4</v>
      </c>
      <c r="F185" s="11">
        <v>44409</v>
      </c>
      <c r="G185" s="9">
        <v>91455.111799999999</v>
      </c>
    </row>
    <row r="186" spans="1:7" x14ac:dyDescent="0.25">
      <c r="A186" s="3">
        <v>158525</v>
      </c>
      <c r="B186" s="3" t="s">
        <v>563</v>
      </c>
      <c r="C186" s="3" t="s">
        <v>160</v>
      </c>
      <c r="D186" s="3">
        <v>340</v>
      </c>
      <c r="E186" s="2">
        <v>6.3503803691065204E-4</v>
      </c>
      <c r="F186" s="11">
        <v>44409</v>
      </c>
      <c r="G186" s="9">
        <v>89610.195999999996</v>
      </c>
    </row>
    <row r="187" spans="1:7" x14ac:dyDescent="0.25">
      <c r="A187" s="3">
        <v>80011</v>
      </c>
      <c r="B187" s="3" t="s">
        <v>563</v>
      </c>
      <c r="C187" s="3" t="s">
        <v>161</v>
      </c>
      <c r="D187" s="3">
        <v>334</v>
      </c>
      <c r="E187" s="2">
        <v>6.2383148331811105E-4</v>
      </c>
      <c r="F187" s="11">
        <v>44409</v>
      </c>
      <c r="G187" s="9">
        <v>88028.839599999992</v>
      </c>
    </row>
    <row r="188" spans="1:7" x14ac:dyDescent="0.25">
      <c r="A188" s="3">
        <v>158583</v>
      </c>
      <c r="B188" s="3" t="s">
        <v>563</v>
      </c>
      <c r="C188" s="3" t="s">
        <v>162</v>
      </c>
      <c r="D188" s="3">
        <v>334</v>
      </c>
      <c r="E188" s="2">
        <v>6.2383148331811105E-4</v>
      </c>
      <c r="F188" s="11">
        <v>44409</v>
      </c>
      <c r="G188" s="9">
        <v>88028.839599999992</v>
      </c>
    </row>
    <row r="189" spans="1:7" x14ac:dyDescent="0.25">
      <c r="A189" s="3">
        <v>158716</v>
      </c>
      <c r="B189" s="3" t="s">
        <v>563</v>
      </c>
      <c r="C189" s="3" t="s">
        <v>163</v>
      </c>
      <c r="D189" s="3">
        <v>334</v>
      </c>
      <c r="E189" s="2">
        <v>6.2383148331811105E-4</v>
      </c>
      <c r="F189" s="11">
        <v>44409</v>
      </c>
      <c r="G189" s="9">
        <v>88028.839599999992</v>
      </c>
    </row>
    <row r="190" spans="1:7" x14ac:dyDescent="0.25">
      <c r="A190" s="3">
        <v>200045</v>
      </c>
      <c r="B190" s="3" t="s">
        <v>563</v>
      </c>
      <c r="C190" s="3" t="s">
        <v>164</v>
      </c>
      <c r="D190" s="3">
        <v>334</v>
      </c>
      <c r="E190" s="2">
        <v>6.2383148331811105E-4</v>
      </c>
      <c r="F190" s="11">
        <v>44409</v>
      </c>
      <c r="G190" s="9">
        <v>88028.839599999992</v>
      </c>
    </row>
    <row r="191" spans="1:7" x14ac:dyDescent="0.25">
      <c r="A191" s="3">
        <v>194022</v>
      </c>
      <c r="B191" s="3" t="s">
        <v>563</v>
      </c>
      <c r="C191" s="3" t="s">
        <v>165</v>
      </c>
      <c r="D191" s="3">
        <v>310</v>
      </c>
      <c r="E191" s="2">
        <v>5.7900526894794741E-4</v>
      </c>
      <c r="F191" s="11">
        <v>44409</v>
      </c>
      <c r="G191" s="9">
        <v>81703.41399999999</v>
      </c>
    </row>
    <row r="192" spans="1:7" x14ac:dyDescent="0.25">
      <c r="A192" s="3">
        <v>155230</v>
      </c>
      <c r="B192" s="3" t="s">
        <v>563</v>
      </c>
      <c r="C192" s="3" t="s">
        <v>166</v>
      </c>
      <c r="D192" s="3">
        <v>300</v>
      </c>
      <c r="E192" s="2">
        <v>5.6032767962704594E-4</v>
      </c>
      <c r="F192" s="11">
        <v>44409</v>
      </c>
      <c r="G192" s="9">
        <v>79067.819999999992</v>
      </c>
    </row>
    <row r="193" spans="1:7" x14ac:dyDescent="0.25">
      <c r="A193" s="3">
        <v>158578</v>
      </c>
      <c r="B193" s="3" t="s">
        <v>563</v>
      </c>
      <c r="C193" s="3" t="s">
        <v>167</v>
      </c>
      <c r="D193" s="3">
        <v>300</v>
      </c>
      <c r="E193" s="2">
        <v>5.6032767962704594E-4</v>
      </c>
      <c r="F193" s="11">
        <v>44409</v>
      </c>
      <c r="G193" s="9">
        <v>79067.819999999992</v>
      </c>
    </row>
    <row r="194" spans="1:7" x14ac:dyDescent="0.25">
      <c r="A194" s="3">
        <v>158584</v>
      </c>
      <c r="B194" s="3" t="s">
        <v>563</v>
      </c>
      <c r="C194" s="3" t="s">
        <v>168</v>
      </c>
      <c r="D194" s="3">
        <v>300</v>
      </c>
      <c r="E194" s="2">
        <v>5.6032767962704594E-4</v>
      </c>
      <c r="F194" s="11">
        <v>44409</v>
      </c>
      <c r="G194" s="9">
        <v>79067.819999999992</v>
      </c>
    </row>
    <row r="195" spans="1:7" x14ac:dyDescent="0.25">
      <c r="A195" s="3">
        <v>158892</v>
      </c>
      <c r="B195" s="3" t="s">
        <v>563</v>
      </c>
      <c r="C195" s="3" t="s">
        <v>169</v>
      </c>
      <c r="D195" s="3">
        <v>300</v>
      </c>
      <c r="E195" s="2">
        <v>5.6032767962704594E-4</v>
      </c>
      <c r="F195" s="11">
        <v>44409</v>
      </c>
      <c r="G195" s="9">
        <v>79067.819999999992</v>
      </c>
    </row>
    <row r="196" spans="1:7" x14ac:dyDescent="0.25">
      <c r="A196" s="3">
        <v>254474</v>
      </c>
      <c r="B196" s="3" t="s">
        <v>563</v>
      </c>
      <c r="C196" s="3" t="s">
        <v>170</v>
      </c>
      <c r="D196" s="3">
        <v>300</v>
      </c>
      <c r="E196" s="2">
        <v>5.6032767962704594E-4</v>
      </c>
      <c r="F196" s="11">
        <v>44409</v>
      </c>
      <c r="G196" s="9">
        <v>79067.819999999992</v>
      </c>
    </row>
    <row r="197" spans="1:7" x14ac:dyDescent="0.25">
      <c r="A197" s="3">
        <v>743000</v>
      </c>
      <c r="B197" s="3" t="s">
        <v>563</v>
      </c>
      <c r="C197" s="3" t="s">
        <v>171</v>
      </c>
      <c r="D197" s="3">
        <v>293</v>
      </c>
      <c r="E197" s="2">
        <v>5.4725336710241481E-4</v>
      </c>
      <c r="F197" s="11">
        <v>44409</v>
      </c>
      <c r="G197" s="9">
        <v>77222.90419999999</v>
      </c>
    </row>
    <row r="198" spans="1:7" x14ac:dyDescent="0.25">
      <c r="A198" s="3">
        <v>152237</v>
      </c>
      <c r="B198" s="3" t="s">
        <v>563</v>
      </c>
      <c r="C198" s="3" t="s">
        <v>172</v>
      </c>
      <c r="D198" s="3">
        <v>291</v>
      </c>
      <c r="E198" s="2">
        <v>5.4351784923823451E-4</v>
      </c>
      <c r="F198" s="11">
        <v>44409</v>
      </c>
      <c r="G198" s="9">
        <v>76695.785399999993</v>
      </c>
    </row>
    <row r="199" spans="1:7" x14ac:dyDescent="0.25">
      <c r="A199" s="3">
        <v>393018</v>
      </c>
      <c r="B199" s="3" t="s">
        <v>563</v>
      </c>
      <c r="C199" s="3" t="s">
        <v>173</v>
      </c>
      <c r="D199" s="3">
        <v>284</v>
      </c>
      <c r="E199" s="2">
        <v>5.3044353671360348E-4</v>
      </c>
      <c r="F199" s="11">
        <v>44409</v>
      </c>
      <c r="G199" s="9">
        <v>74850.869599999991</v>
      </c>
    </row>
    <row r="200" spans="1:7" x14ac:dyDescent="0.25">
      <c r="A200" s="3">
        <v>925138</v>
      </c>
      <c r="B200" s="3" t="s">
        <v>563</v>
      </c>
      <c r="C200" s="3" t="s">
        <v>174</v>
      </c>
      <c r="D200" s="3">
        <v>275</v>
      </c>
      <c r="E200" s="2">
        <v>5.1363370632479205E-4</v>
      </c>
      <c r="F200" s="11">
        <v>44409</v>
      </c>
      <c r="G200" s="9">
        <v>72478.834999999992</v>
      </c>
    </row>
    <row r="201" spans="1:7" x14ac:dyDescent="0.25">
      <c r="A201" s="3">
        <v>935002</v>
      </c>
      <c r="B201" s="3" t="s">
        <v>563</v>
      </c>
      <c r="C201" s="3" t="s">
        <v>175</v>
      </c>
      <c r="D201" s="3">
        <v>273</v>
      </c>
      <c r="E201" s="2">
        <v>5.0989818846061176E-4</v>
      </c>
      <c r="F201" s="11">
        <v>44409</v>
      </c>
      <c r="G201" s="9">
        <v>71951.716199999995</v>
      </c>
    </row>
    <row r="202" spans="1:7" x14ac:dyDescent="0.25">
      <c r="A202" s="3">
        <v>80015</v>
      </c>
      <c r="B202" s="3" t="s">
        <v>563</v>
      </c>
      <c r="C202" s="3" t="s">
        <v>176</v>
      </c>
      <c r="D202" s="3">
        <v>270</v>
      </c>
      <c r="E202" s="2">
        <v>5.0429491166434132E-4</v>
      </c>
      <c r="F202" s="11">
        <v>44409</v>
      </c>
      <c r="G202" s="9">
        <v>71161.038</v>
      </c>
    </row>
    <row r="203" spans="1:7" x14ac:dyDescent="0.25">
      <c r="A203" s="3">
        <v>193121</v>
      </c>
      <c r="B203" s="3" t="s">
        <v>563</v>
      </c>
      <c r="C203" s="3" t="s">
        <v>177</v>
      </c>
      <c r="D203" s="3">
        <v>270</v>
      </c>
      <c r="E203" s="2">
        <v>5.0429491166434132E-4</v>
      </c>
      <c r="F203" s="11">
        <v>44409</v>
      </c>
      <c r="G203" s="9">
        <v>71161.038</v>
      </c>
    </row>
    <row r="204" spans="1:7" x14ac:dyDescent="0.25">
      <c r="A204" s="3">
        <v>158330</v>
      </c>
      <c r="B204" s="3" t="s">
        <v>563</v>
      </c>
      <c r="C204" s="3" t="s">
        <v>178</v>
      </c>
      <c r="D204" s="3">
        <v>267</v>
      </c>
      <c r="E204" s="2">
        <v>4.9869163486807087E-4</v>
      </c>
      <c r="F204" s="11">
        <v>44409</v>
      </c>
      <c r="G204" s="9">
        <v>70370.359799999991</v>
      </c>
    </row>
    <row r="205" spans="1:7" x14ac:dyDescent="0.25">
      <c r="A205" s="3">
        <v>744030</v>
      </c>
      <c r="B205" s="3" t="s">
        <v>563</v>
      </c>
      <c r="C205" s="3" t="s">
        <v>179</v>
      </c>
      <c r="D205" s="3">
        <v>267</v>
      </c>
      <c r="E205" s="2">
        <v>4.9869163486807087E-4</v>
      </c>
      <c r="F205" s="11">
        <v>44409</v>
      </c>
      <c r="G205" s="9">
        <v>70370.359799999991</v>
      </c>
    </row>
    <row r="206" spans="1:7" x14ac:dyDescent="0.25">
      <c r="A206" s="3">
        <v>752000</v>
      </c>
      <c r="B206" s="3" t="s">
        <v>563</v>
      </c>
      <c r="C206" s="3" t="s">
        <v>180</v>
      </c>
      <c r="D206" s="3">
        <v>267</v>
      </c>
      <c r="E206" s="2">
        <v>4.9869163486807087E-4</v>
      </c>
      <c r="F206" s="11">
        <v>44409</v>
      </c>
      <c r="G206" s="9">
        <v>70370.359799999991</v>
      </c>
    </row>
    <row r="207" spans="1:7" x14ac:dyDescent="0.25">
      <c r="A207" s="3">
        <v>393014</v>
      </c>
      <c r="B207" s="3" t="s">
        <v>563</v>
      </c>
      <c r="C207" s="3" t="s">
        <v>181</v>
      </c>
      <c r="D207" s="3">
        <v>261</v>
      </c>
      <c r="E207" s="2">
        <v>4.8748508127552994E-4</v>
      </c>
      <c r="F207" s="11">
        <v>44409</v>
      </c>
      <c r="G207" s="9">
        <v>68789.003400000001</v>
      </c>
    </row>
    <row r="208" spans="1:7" x14ac:dyDescent="0.25">
      <c r="A208" s="3">
        <v>158349</v>
      </c>
      <c r="B208" s="3" t="s">
        <v>563</v>
      </c>
      <c r="C208" s="3" t="s">
        <v>182</v>
      </c>
      <c r="D208" s="3">
        <v>256</v>
      </c>
      <c r="E208" s="2">
        <v>4.7814628661507915E-4</v>
      </c>
      <c r="F208" s="11">
        <v>44409</v>
      </c>
      <c r="G208" s="9">
        <v>67471.206399999995</v>
      </c>
    </row>
    <row r="209" spans="1:7" x14ac:dyDescent="0.25">
      <c r="A209" s="3">
        <v>135008</v>
      </c>
      <c r="B209" s="3" t="s">
        <v>563</v>
      </c>
      <c r="C209" s="3" t="s">
        <v>183</v>
      </c>
      <c r="D209" s="3">
        <v>252</v>
      </c>
      <c r="E209" s="2">
        <v>4.7067525088671856E-4</v>
      </c>
      <c r="F209" s="11">
        <v>44409</v>
      </c>
      <c r="G209" s="9">
        <v>66416.968800000002</v>
      </c>
    </row>
    <row r="210" spans="1:7" x14ac:dyDescent="0.25">
      <c r="A210" s="3">
        <v>390084</v>
      </c>
      <c r="B210" s="3" t="s">
        <v>563</v>
      </c>
      <c r="C210" s="3" t="s">
        <v>184</v>
      </c>
      <c r="D210" s="3">
        <v>250</v>
      </c>
      <c r="E210" s="2">
        <v>4.6693973302253827E-4</v>
      </c>
      <c r="F210" s="11">
        <v>44409</v>
      </c>
      <c r="G210" s="9">
        <v>65889.849999999991</v>
      </c>
    </row>
    <row r="211" spans="1:7" x14ac:dyDescent="0.25">
      <c r="A211" s="3">
        <v>193122</v>
      </c>
      <c r="B211" s="3" t="s">
        <v>563</v>
      </c>
      <c r="C211" s="3" t="s">
        <v>185</v>
      </c>
      <c r="D211" s="3">
        <v>244</v>
      </c>
      <c r="E211" s="2">
        <v>4.5573317942999733E-4</v>
      </c>
      <c r="F211" s="11">
        <v>44409</v>
      </c>
      <c r="G211" s="9">
        <v>64308.493599999994</v>
      </c>
    </row>
    <row r="212" spans="1:7" x14ac:dyDescent="0.25">
      <c r="A212" s="3">
        <v>744000</v>
      </c>
      <c r="B212" s="3" t="s">
        <v>563</v>
      </c>
      <c r="C212" s="3" t="s">
        <v>186</v>
      </c>
      <c r="D212" s="3">
        <v>234</v>
      </c>
      <c r="E212" s="2">
        <v>4.3705559010909581E-4</v>
      </c>
      <c r="F212" s="11">
        <v>44409</v>
      </c>
      <c r="G212" s="9">
        <v>61672.899599999997</v>
      </c>
    </row>
    <row r="213" spans="1:7" x14ac:dyDescent="0.25">
      <c r="A213" s="3">
        <v>393023</v>
      </c>
      <c r="B213" s="3" t="s">
        <v>563</v>
      </c>
      <c r="C213" s="3" t="s">
        <v>187</v>
      </c>
      <c r="D213" s="3">
        <v>224</v>
      </c>
      <c r="E213" s="2">
        <v>4.1837800078819428E-4</v>
      </c>
      <c r="F213" s="11">
        <v>44409</v>
      </c>
      <c r="G213" s="9">
        <v>59037.305599999992</v>
      </c>
    </row>
    <row r="214" spans="1:7" x14ac:dyDescent="0.25">
      <c r="A214" s="3">
        <v>158713</v>
      </c>
      <c r="B214" s="3" t="s">
        <v>563</v>
      </c>
      <c r="C214" s="3" t="s">
        <v>188</v>
      </c>
      <c r="D214" s="3">
        <v>215</v>
      </c>
      <c r="E214" s="2">
        <v>4.0156817039938291E-4</v>
      </c>
      <c r="F214" s="11">
        <v>44409</v>
      </c>
      <c r="G214" s="9">
        <v>56665.270999999993</v>
      </c>
    </row>
    <row r="215" spans="1:7" x14ac:dyDescent="0.25">
      <c r="A215" s="3">
        <v>158710</v>
      </c>
      <c r="B215" s="3" t="s">
        <v>563</v>
      </c>
      <c r="C215" s="3" t="s">
        <v>189</v>
      </c>
      <c r="D215" s="3">
        <v>210</v>
      </c>
      <c r="E215" s="2">
        <v>3.9222937573893212E-4</v>
      </c>
      <c r="F215" s="11">
        <v>44409</v>
      </c>
      <c r="G215" s="9">
        <v>55347.473999999995</v>
      </c>
    </row>
    <row r="216" spans="1:7" x14ac:dyDescent="0.25">
      <c r="A216" s="3">
        <v>135007</v>
      </c>
      <c r="B216" s="3" t="s">
        <v>563</v>
      </c>
      <c r="C216" s="3" t="s">
        <v>190</v>
      </c>
      <c r="D216" s="3">
        <v>200</v>
      </c>
      <c r="E216" s="2">
        <v>3.7355178641803059E-4</v>
      </c>
      <c r="F216" s="11">
        <v>44409</v>
      </c>
      <c r="G216" s="9">
        <v>52711.88</v>
      </c>
    </row>
    <row r="217" spans="1:7" x14ac:dyDescent="0.25">
      <c r="A217" s="3">
        <v>158275</v>
      </c>
      <c r="B217" s="3" t="s">
        <v>563</v>
      </c>
      <c r="C217" s="3" t="s">
        <v>191</v>
      </c>
      <c r="D217" s="3">
        <v>200</v>
      </c>
      <c r="E217" s="2">
        <v>3.7355178641803059E-4</v>
      </c>
      <c r="F217" s="11">
        <v>44409</v>
      </c>
      <c r="G217" s="9">
        <v>52711.88</v>
      </c>
    </row>
    <row r="218" spans="1:7" x14ac:dyDescent="0.25">
      <c r="A218" s="3">
        <v>158420</v>
      </c>
      <c r="B218" s="3" t="s">
        <v>563</v>
      </c>
      <c r="C218" s="3" t="s">
        <v>192</v>
      </c>
      <c r="D218" s="3">
        <v>200</v>
      </c>
      <c r="E218" s="2">
        <v>3.7355178641803059E-4</v>
      </c>
      <c r="F218" s="11">
        <v>44409</v>
      </c>
      <c r="G218" s="9">
        <v>52711.88</v>
      </c>
    </row>
    <row r="219" spans="1:7" x14ac:dyDescent="0.25">
      <c r="A219" s="3">
        <v>193129</v>
      </c>
      <c r="B219" s="3" t="s">
        <v>563</v>
      </c>
      <c r="C219" s="3" t="s">
        <v>193</v>
      </c>
      <c r="D219" s="3">
        <v>200</v>
      </c>
      <c r="E219" s="2">
        <v>3.7355178641803059E-4</v>
      </c>
      <c r="F219" s="11">
        <v>44409</v>
      </c>
      <c r="G219" s="9">
        <v>52711.88</v>
      </c>
    </row>
    <row r="220" spans="1:7" x14ac:dyDescent="0.25">
      <c r="A220" s="3">
        <v>343030</v>
      </c>
      <c r="B220" s="3" t="s">
        <v>563</v>
      </c>
      <c r="C220" s="3" t="s">
        <v>194</v>
      </c>
      <c r="D220" s="3">
        <v>200</v>
      </c>
      <c r="E220" s="2">
        <v>3.7355178641803059E-4</v>
      </c>
      <c r="F220" s="11">
        <v>44409</v>
      </c>
      <c r="G220" s="9">
        <v>52711.88</v>
      </c>
    </row>
    <row r="221" spans="1:7" x14ac:dyDescent="0.25">
      <c r="A221" s="3">
        <v>443020</v>
      </c>
      <c r="B221" s="3" t="s">
        <v>563</v>
      </c>
      <c r="C221" s="3" t="s">
        <v>195</v>
      </c>
      <c r="D221" s="3">
        <v>200</v>
      </c>
      <c r="E221" s="2">
        <v>3.7355178641803059E-4</v>
      </c>
      <c r="F221" s="11">
        <v>44409</v>
      </c>
      <c r="G221" s="9">
        <v>52711.88</v>
      </c>
    </row>
    <row r="222" spans="1:7" x14ac:dyDescent="0.25">
      <c r="A222" s="3">
        <v>795400</v>
      </c>
      <c r="B222" s="3" t="s">
        <v>563</v>
      </c>
      <c r="C222" s="3" t="s">
        <v>196</v>
      </c>
      <c r="D222" s="3">
        <v>200</v>
      </c>
      <c r="E222" s="2">
        <v>3.7355178641803059E-4</v>
      </c>
      <c r="F222" s="11">
        <v>44409</v>
      </c>
      <c r="G222" s="9">
        <v>52711.88</v>
      </c>
    </row>
    <row r="223" spans="1:7" x14ac:dyDescent="0.25">
      <c r="A223" s="3">
        <v>343015</v>
      </c>
      <c r="B223" s="3" t="s">
        <v>563</v>
      </c>
      <c r="C223" s="3" t="s">
        <v>197</v>
      </c>
      <c r="D223" s="3">
        <v>195</v>
      </c>
      <c r="E223" s="2">
        <v>3.6421299175757986E-4</v>
      </c>
      <c r="F223" s="11">
        <v>44409</v>
      </c>
      <c r="G223" s="9">
        <v>51394.082999999999</v>
      </c>
    </row>
    <row r="224" spans="1:7" x14ac:dyDescent="0.25">
      <c r="A224" s="3">
        <v>135020</v>
      </c>
      <c r="B224" s="3" t="s">
        <v>563</v>
      </c>
      <c r="C224" s="3" t="s">
        <v>198</v>
      </c>
      <c r="D224" s="3">
        <v>194</v>
      </c>
      <c r="E224" s="2">
        <v>3.6234523282548966E-4</v>
      </c>
      <c r="F224" s="11">
        <v>44409</v>
      </c>
      <c r="G224" s="9">
        <v>51130.523599999993</v>
      </c>
    </row>
    <row r="225" spans="1:7" x14ac:dyDescent="0.25">
      <c r="A225" s="3">
        <v>158886</v>
      </c>
      <c r="B225" s="3" t="s">
        <v>563</v>
      </c>
      <c r="C225" s="3" t="s">
        <v>199</v>
      </c>
      <c r="D225" s="3">
        <v>188</v>
      </c>
      <c r="E225" s="2">
        <v>3.5113867923294877E-4</v>
      </c>
      <c r="F225" s="11">
        <v>44409</v>
      </c>
      <c r="G225" s="9">
        <v>49549.167199999996</v>
      </c>
    </row>
    <row r="226" spans="1:7" x14ac:dyDescent="0.25">
      <c r="A226" s="3">
        <v>423033</v>
      </c>
      <c r="B226" s="3" t="s">
        <v>563</v>
      </c>
      <c r="C226" s="3" t="s">
        <v>200</v>
      </c>
      <c r="D226" s="3">
        <v>188</v>
      </c>
      <c r="E226" s="2">
        <v>3.5113867923294877E-4</v>
      </c>
      <c r="F226" s="11">
        <v>44409</v>
      </c>
      <c r="G226" s="9">
        <v>49549.167199999996</v>
      </c>
    </row>
    <row r="227" spans="1:7" x14ac:dyDescent="0.25">
      <c r="A227" s="3">
        <v>158425</v>
      </c>
      <c r="B227" s="3" t="s">
        <v>563</v>
      </c>
      <c r="C227" s="3" t="s">
        <v>201</v>
      </c>
      <c r="D227" s="3">
        <v>187</v>
      </c>
      <c r="E227" s="2">
        <v>3.4927092030085863E-4</v>
      </c>
      <c r="F227" s="11">
        <v>44409</v>
      </c>
      <c r="G227" s="9">
        <v>49285.607799999998</v>
      </c>
    </row>
    <row r="228" spans="1:7" x14ac:dyDescent="0.25">
      <c r="A228" s="3">
        <v>927142</v>
      </c>
      <c r="B228" s="3" t="s">
        <v>563</v>
      </c>
      <c r="C228" s="3" t="s">
        <v>202</v>
      </c>
      <c r="D228" s="3">
        <v>184</v>
      </c>
      <c r="E228" s="2">
        <v>3.4366764350458813E-4</v>
      </c>
      <c r="F228" s="11">
        <v>44409</v>
      </c>
      <c r="G228" s="9">
        <v>48494.929599999996</v>
      </c>
    </row>
    <row r="229" spans="1:7" x14ac:dyDescent="0.25">
      <c r="A229" s="3">
        <v>200075</v>
      </c>
      <c r="B229" s="3" t="s">
        <v>563</v>
      </c>
      <c r="C229" s="3" t="s">
        <v>203</v>
      </c>
      <c r="D229" s="3">
        <v>180</v>
      </c>
      <c r="E229" s="2">
        <v>3.3619660777622754E-4</v>
      </c>
      <c r="F229" s="11">
        <v>44409</v>
      </c>
      <c r="G229" s="9">
        <v>47440.691999999995</v>
      </c>
    </row>
    <row r="230" spans="1:7" x14ac:dyDescent="0.25">
      <c r="A230" s="3">
        <v>30001</v>
      </c>
      <c r="B230" s="3" t="s">
        <v>563</v>
      </c>
      <c r="C230" s="3" t="s">
        <v>204</v>
      </c>
      <c r="D230" s="3">
        <v>179</v>
      </c>
      <c r="E230" s="2">
        <v>3.343288488441374E-4</v>
      </c>
      <c r="F230" s="11">
        <v>44409</v>
      </c>
      <c r="G230" s="9">
        <v>47177.132599999997</v>
      </c>
    </row>
    <row r="231" spans="1:7" x14ac:dyDescent="0.25">
      <c r="A231" s="3">
        <v>194010</v>
      </c>
      <c r="B231" s="3" t="s">
        <v>563</v>
      </c>
      <c r="C231" s="3" t="s">
        <v>205</v>
      </c>
      <c r="D231" s="3">
        <v>173</v>
      </c>
      <c r="E231" s="2">
        <v>3.2312229525159646E-4</v>
      </c>
      <c r="F231" s="11">
        <v>44409</v>
      </c>
      <c r="G231" s="9">
        <v>45595.7762</v>
      </c>
    </row>
    <row r="232" spans="1:7" x14ac:dyDescent="0.25">
      <c r="A232" s="3">
        <v>135049</v>
      </c>
      <c r="B232" s="3" t="s">
        <v>563</v>
      </c>
      <c r="C232" s="3" t="s">
        <v>206</v>
      </c>
      <c r="D232" s="3">
        <v>170</v>
      </c>
      <c r="E232" s="2">
        <v>3.1751901845532602E-4</v>
      </c>
      <c r="F232" s="11">
        <v>44409</v>
      </c>
      <c r="G232" s="9">
        <v>44805.097999999998</v>
      </c>
    </row>
    <row r="233" spans="1:7" x14ac:dyDescent="0.25">
      <c r="A233" s="3">
        <v>158329</v>
      </c>
      <c r="B233" s="3" t="s">
        <v>563</v>
      </c>
      <c r="C233" s="3" t="s">
        <v>207</v>
      </c>
      <c r="D233" s="3">
        <v>167</v>
      </c>
      <c r="E233" s="2">
        <v>3.1191574165905552E-4</v>
      </c>
      <c r="F233" s="11">
        <v>44409</v>
      </c>
      <c r="G233" s="9">
        <v>44014.419799999996</v>
      </c>
    </row>
    <row r="234" spans="1:7" x14ac:dyDescent="0.25">
      <c r="A234" s="3">
        <v>158364</v>
      </c>
      <c r="B234" s="3" t="s">
        <v>563</v>
      </c>
      <c r="C234" s="3" t="s">
        <v>208</v>
      </c>
      <c r="D234" s="3">
        <v>167</v>
      </c>
      <c r="E234" s="2">
        <v>3.1191574165905552E-4</v>
      </c>
      <c r="F234" s="11">
        <v>44409</v>
      </c>
      <c r="G234" s="9">
        <v>44014.419799999996</v>
      </c>
    </row>
    <row r="235" spans="1:7" x14ac:dyDescent="0.25">
      <c r="A235" s="3">
        <v>158487</v>
      </c>
      <c r="B235" s="3" t="s">
        <v>563</v>
      </c>
      <c r="C235" s="3" t="s">
        <v>209</v>
      </c>
      <c r="D235" s="3">
        <v>167</v>
      </c>
      <c r="E235" s="2">
        <v>3.1191574165905552E-4</v>
      </c>
      <c r="F235" s="11">
        <v>44409</v>
      </c>
      <c r="G235" s="9">
        <v>44014.419799999996</v>
      </c>
    </row>
    <row r="236" spans="1:7" x14ac:dyDescent="0.25">
      <c r="A236" s="3">
        <v>158566</v>
      </c>
      <c r="B236" s="3" t="s">
        <v>563</v>
      </c>
      <c r="C236" s="3" t="s">
        <v>210</v>
      </c>
      <c r="D236" s="3">
        <v>167</v>
      </c>
      <c r="E236" s="2">
        <v>3.1191574165905552E-4</v>
      </c>
      <c r="F236" s="11">
        <v>44409</v>
      </c>
      <c r="G236" s="9">
        <v>44014.419799999996</v>
      </c>
    </row>
    <row r="237" spans="1:7" x14ac:dyDescent="0.25">
      <c r="A237" s="3">
        <v>740005</v>
      </c>
      <c r="B237" s="3" t="s">
        <v>563</v>
      </c>
      <c r="C237" s="3" t="s">
        <v>211</v>
      </c>
      <c r="D237" s="3">
        <v>167</v>
      </c>
      <c r="E237" s="2">
        <v>3.1191574165905552E-4</v>
      </c>
      <c r="F237" s="11">
        <v>44409</v>
      </c>
      <c r="G237" s="9">
        <v>44014.419799999996</v>
      </c>
    </row>
    <row r="238" spans="1:7" x14ac:dyDescent="0.25">
      <c r="A238" s="3">
        <v>746000</v>
      </c>
      <c r="B238" s="3" t="s">
        <v>563</v>
      </c>
      <c r="C238" s="3" t="s">
        <v>212</v>
      </c>
      <c r="D238" s="3">
        <v>167</v>
      </c>
      <c r="E238" s="2">
        <v>3.1191574165905552E-4</v>
      </c>
      <c r="F238" s="11">
        <v>44409</v>
      </c>
      <c r="G238" s="9">
        <v>44014.419799999996</v>
      </c>
    </row>
    <row r="239" spans="1:7" x14ac:dyDescent="0.25">
      <c r="A239" s="3">
        <v>925136</v>
      </c>
      <c r="B239" s="3" t="s">
        <v>563</v>
      </c>
      <c r="C239" s="3" t="s">
        <v>213</v>
      </c>
      <c r="D239" s="3">
        <v>164</v>
      </c>
      <c r="E239" s="2">
        <v>3.0631246486278508E-4</v>
      </c>
      <c r="F239" s="11">
        <v>44409</v>
      </c>
      <c r="G239" s="9">
        <v>43223.741599999994</v>
      </c>
    </row>
    <row r="240" spans="1:7" x14ac:dyDescent="0.25">
      <c r="A240" s="3">
        <v>927650</v>
      </c>
      <c r="B240" s="3" t="s">
        <v>563</v>
      </c>
      <c r="C240" s="3" t="s">
        <v>214</v>
      </c>
      <c r="D240" s="3">
        <v>160</v>
      </c>
      <c r="E240" s="2">
        <v>2.988414291344245E-4</v>
      </c>
      <c r="F240" s="11">
        <v>44409</v>
      </c>
      <c r="G240" s="9">
        <v>42169.504000000001</v>
      </c>
    </row>
    <row r="241" spans="1:7" x14ac:dyDescent="0.25">
      <c r="A241" s="3">
        <v>194046</v>
      </c>
      <c r="B241" s="3" t="s">
        <v>563</v>
      </c>
      <c r="C241" s="3" t="s">
        <v>215</v>
      </c>
      <c r="D241" s="3">
        <v>151</v>
      </c>
      <c r="E241" s="2">
        <v>2.8203159874561312E-4</v>
      </c>
      <c r="F241" s="11">
        <v>44409</v>
      </c>
      <c r="G241" s="9">
        <v>39797.469399999994</v>
      </c>
    </row>
    <row r="242" spans="1:7" x14ac:dyDescent="0.25">
      <c r="A242" s="3">
        <v>158344</v>
      </c>
      <c r="B242" s="3" t="s">
        <v>563</v>
      </c>
      <c r="C242" s="3" t="s">
        <v>216</v>
      </c>
      <c r="D242" s="3">
        <v>150</v>
      </c>
      <c r="E242" s="2">
        <v>2.8016383981352297E-4</v>
      </c>
      <c r="F242" s="11">
        <v>44409</v>
      </c>
      <c r="G242" s="9">
        <v>39533.909999999996</v>
      </c>
    </row>
    <row r="243" spans="1:7" x14ac:dyDescent="0.25">
      <c r="A243" s="3">
        <v>158712</v>
      </c>
      <c r="B243" s="3" t="s">
        <v>563</v>
      </c>
      <c r="C243" s="3" t="s">
        <v>217</v>
      </c>
      <c r="D243" s="3">
        <v>150</v>
      </c>
      <c r="E243" s="2">
        <v>2.8016383981352297E-4</v>
      </c>
      <c r="F243" s="11">
        <v>44409</v>
      </c>
      <c r="G243" s="9">
        <v>39533.909999999996</v>
      </c>
    </row>
    <row r="244" spans="1:7" x14ac:dyDescent="0.25">
      <c r="A244" s="3">
        <v>194006</v>
      </c>
      <c r="B244" s="3" t="s">
        <v>563</v>
      </c>
      <c r="C244" s="3" t="s">
        <v>218</v>
      </c>
      <c r="D244" s="3">
        <v>150</v>
      </c>
      <c r="E244" s="2">
        <v>2.8016383981352297E-4</v>
      </c>
      <c r="F244" s="11">
        <v>44409</v>
      </c>
      <c r="G244" s="9">
        <v>39533.909999999996</v>
      </c>
    </row>
    <row r="245" spans="1:7" x14ac:dyDescent="0.25">
      <c r="A245" s="3">
        <v>373039</v>
      </c>
      <c r="B245" s="3" t="s">
        <v>563</v>
      </c>
      <c r="C245" s="3" t="s">
        <v>219</v>
      </c>
      <c r="D245" s="3">
        <v>150</v>
      </c>
      <c r="E245" s="2">
        <v>2.8016383981352297E-4</v>
      </c>
      <c r="F245" s="11">
        <v>44409</v>
      </c>
      <c r="G245" s="9">
        <v>39533.909999999996</v>
      </c>
    </row>
    <row r="246" spans="1:7" x14ac:dyDescent="0.25">
      <c r="A246" s="3">
        <v>723000</v>
      </c>
      <c r="B246" s="3" t="s">
        <v>563</v>
      </c>
      <c r="C246" s="3" t="s">
        <v>220</v>
      </c>
      <c r="D246" s="3">
        <v>150</v>
      </c>
      <c r="E246" s="2">
        <v>2.8016383981352297E-4</v>
      </c>
      <c r="F246" s="11">
        <v>44409</v>
      </c>
      <c r="G246" s="9">
        <v>39533.909999999996</v>
      </c>
    </row>
    <row r="247" spans="1:7" x14ac:dyDescent="0.25">
      <c r="A247" s="3">
        <v>413002</v>
      </c>
      <c r="B247" s="3" t="s">
        <v>563</v>
      </c>
      <c r="C247" s="3" t="s">
        <v>221</v>
      </c>
      <c r="D247" s="3">
        <v>137</v>
      </c>
      <c r="E247" s="2">
        <v>2.5588297369635095E-4</v>
      </c>
      <c r="F247" s="11">
        <v>44409</v>
      </c>
      <c r="G247" s="9">
        <v>36107.637799999997</v>
      </c>
    </row>
    <row r="248" spans="1:7" x14ac:dyDescent="0.25">
      <c r="A248" s="3">
        <v>413003</v>
      </c>
      <c r="B248" s="3" t="s">
        <v>563</v>
      </c>
      <c r="C248" s="3" t="s">
        <v>222</v>
      </c>
      <c r="D248" s="3">
        <v>134</v>
      </c>
      <c r="E248" s="2">
        <v>2.5027969690008051E-4</v>
      </c>
      <c r="F248" s="11">
        <v>44409</v>
      </c>
      <c r="G248" s="9">
        <v>35316.959599999995</v>
      </c>
    </row>
    <row r="249" spans="1:7" x14ac:dyDescent="0.25">
      <c r="A249" s="3">
        <v>158711</v>
      </c>
      <c r="B249" s="3" t="s">
        <v>563</v>
      </c>
      <c r="C249" s="3" t="s">
        <v>223</v>
      </c>
      <c r="D249" s="3">
        <v>133</v>
      </c>
      <c r="E249" s="2">
        <v>2.4841193796799036E-4</v>
      </c>
      <c r="F249" s="11">
        <v>44409</v>
      </c>
      <c r="G249" s="9">
        <v>35053.400199999996</v>
      </c>
    </row>
    <row r="250" spans="1:7" x14ac:dyDescent="0.25">
      <c r="A250" s="3">
        <v>114602</v>
      </c>
      <c r="B250" s="3" t="s">
        <v>563</v>
      </c>
      <c r="C250" s="3" t="s">
        <v>224</v>
      </c>
      <c r="D250" s="3">
        <v>130</v>
      </c>
      <c r="E250" s="2">
        <v>2.428086611717199E-4</v>
      </c>
      <c r="F250" s="11">
        <v>44409</v>
      </c>
      <c r="G250" s="9">
        <v>34262.721999999994</v>
      </c>
    </row>
    <row r="251" spans="1:7" x14ac:dyDescent="0.25">
      <c r="A251" s="3">
        <v>390071</v>
      </c>
      <c r="B251" s="3" t="s">
        <v>563</v>
      </c>
      <c r="C251" s="3" t="s">
        <v>225</v>
      </c>
      <c r="D251" s="3">
        <v>125</v>
      </c>
      <c r="E251" s="2">
        <v>2.3346986651126913E-4</v>
      </c>
      <c r="F251" s="11">
        <v>44409</v>
      </c>
      <c r="G251" s="9">
        <v>32944.924999999996</v>
      </c>
    </row>
    <row r="252" spans="1:7" x14ac:dyDescent="0.25">
      <c r="A252" s="3">
        <v>749000</v>
      </c>
      <c r="B252" s="3" t="s">
        <v>563</v>
      </c>
      <c r="C252" s="3" t="s">
        <v>226</v>
      </c>
      <c r="D252" s="3">
        <v>125</v>
      </c>
      <c r="E252" s="2">
        <v>2.3346986651126913E-4</v>
      </c>
      <c r="F252" s="11">
        <v>44409</v>
      </c>
      <c r="G252" s="9">
        <v>32944.924999999996</v>
      </c>
    </row>
    <row r="253" spans="1:7" x14ac:dyDescent="0.25">
      <c r="A253" s="3">
        <v>194019</v>
      </c>
      <c r="B253" s="3" t="s">
        <v>563</v>
      </c>
      <c r="C253" s="3" t="s">
        <v>227</v>
      </c>
      <c r="D253" s="3">
        <v>124</v>
      </c>
      <c r="E253" s="2">
        <v>2.3160210757917896E-4</v>
      </c>
      <c r="F253" s="11">
        <v>44409</v>
      </c>
      <c r="G253" s="9">
        <v>32681.365599999997</v>
      </c>
    </row>
    <row r="254" spans="1:7" x14ac:dyDescent="0.25">
      <c r="A254" s="3">
        <v>393025</v>
      </c>
      <c r="B254" s="3" t="s">
        <v>563</v>
      </c>
      <c r="C254" s="3" t="s">
        <v>228</v>
      </c>
      <c r="D254" s="3">
        <v>124</v>
      </c>
      <c r="E254" s="2">
        <v>2.3160210757917896E-4</v>
      </c>
      <c r="F254" s="11">
        <v>44409</v>
      </c>
      <c r="G254" s="9">
        <v>32681.365599999997</v>
      </c>
    </row>
    <row r="255" spans="1:7" x14ac:dyDescent="0.25">
      <c r="A255" s="3">
        <v>135024</v>
      </c>
      <c r="B255" s="3" t="s">
        <v>563</v>
      </c>
      <c r="C255" s="3" t="s">
        <v>229</v>
      </c>
      <c r="D255" s="3">
        <v>120</v>
      </c>
      <c r="E255" s="2">
        <v>2.2413107185081837E-4</v>
      </c>
      <c r="F255" s="11">
        <v>44409</v>
      </c>
      <c r="G255" s="9">
        <v>31627.127999999997</v>
      </c>
    </row>
    <row r="256" spans="1:7" x14ac:dyDescent="0.25">
      <c r="A256" s="3">
        <v>200038</v>
      </c>
      <c r="B256" s="3" t="s">
        <v>563</v>
      </c>
      <c r="C256" s="3" t="s">
        <v>230</v>
      </c>
      <c r="D256" s="3">
        <v>120</v>
      </c>
      <c r="E256" s="2">
        <v>2.2413107185081837E-4</v>
      </c>
      <c r="F256" s="11">
        <v>44409</v>
      </c>
      <c r="G256" s="9">
        <v>31627.127999999997</v>
      </c>
    </row>
    <row r="257" spans="1:7" x14ac:dyDescent="0.25">
      <c r="A257" s="3">
        <v>158750</v>
      </c>
      <c r="B257" s="3" t="s">
        <v>563</v>
      </c>
      <c r="C257" s="3" t="s">
        <v>231</v>
      </c>
      <c r="D257" s="3">
        <v>117</v>
      </c>
      <c r="E257" s="2">
        <v>2.185277950545479E-4</v>
      </c>
      <c r="F257" s="11">
        <v>44409</v>
      </c>
      <c r="G257" s="9">
        <v>30836.449799999999</v>
      </c>
    </row>
    <row r="258" spans="1:7" x14ac:dyDescent="0.25">
      <c r="A258" s="3">
        <v>343020</v>
      </c>
      <c r="B258" s="3" t="s">
        <v>563</v>
      </c>
      <c r="C258" s="3" t="s">
        <v>232</v>
      </c>
      <c r="D258" s="3">
        <v>117</v>
      </c>
      <c r="E258" s="2">
        <v>2.185277950545479E-4</v>
      </c>
      <c r="F258" s="11">
        <v>44409</v>
      </c>
      <c r="G258" s="9">
        <v>30836.449799999999</v>
      </c>
    </row>
    <row r="259" spans="1:7" x14ac:dyDescent="0.25">
      <c r="A259" s="3">
        <v>745000</v>
      </c>
      <c r="B259" s="3" t="s">
        <v>563</v>
      </c>
      <c r="C259" s="3" t="s">
        <v>233</v>
      </c>
      <c r="D259" s="3">
        <v>110</v>
      </c>
      <c r="E259" s="2">
        <v>2.0545348252991682E-4</v>
      </c>
      <c r="F259" s="11">
        <v>44409</v>
      </c>
      <c r="G259" s="9">
        <v>28991.534</v>
      </c>
    </row>
    <row r="260" spans="1:7" x14ac:dyDescent="0.25">
      <c r="A260" s="3">
        <v>158331</v>
      </c>
      <c r="B260" s="3" t="s">
        <v>563</v>
      </c>
      <c r="C260" s="3" t="s">
        <v>234</v>
      </c>
      <c r="D260" s="3">
        <v>100</v>
      </c>
      <c r="E260" s="2">
        <v>1.867758932090153E-4</v>
      </c>
      <c r="F260" s="11">
        <v>44409</v>
      </c>
      <c r="G260" s="9">
        <v>26355.94</v>
      </c>
    </row>
    <row r="261" spans="1:7" x14ac:dyDescent="0.25">
      <c r="A261" s="3">
        <v>158482</v>
      </c>
      <c r="B261" s="3" t="s">
        <v>563</v>
      </c>
      <c r="C261" s="3" t="s">
        <v>235</v>
      </c>
      <c r="D261" s="3">
        <v>100</v>
      </c>
      <c r="E261" s="2">
        <v>1.867758932090153E-4</v>
      </c>
      <c r="F261" s="11">
        <v>44409</v>
      </c>
      <c r="G261" s="9">
        <v>26355.94</v>
      </c>
    </row>
    <row r="262" spans="1:7" x14ac:dyDescent="0.25">
      <c r="A262" s="3">
        <v>158528</v>
      </c>
      <c r="B262" s="3" t="s">
        <v>563</v>
      </c>
      <c r="C262" s="3" t="s">
        <v>236</v>
      </c>
      <c r="D262" s="3">
        <v>100</v>
      </c>
      <c r="E262" s="2">
        <v>1.867758932090153E-4</v>
      </c>
      <c r="F262" s="11">
        <v>44409</v>
      </c>
      <c r="G262" s="9">
        <v>26355.94</v>
      </c>
    </row>
    <row r="263" spans="1:7" x14ac:dyDescent="0.25">
      <c r="A263" s="3">
        <v>158582</v>
      </c>
      <c r="B263" s="3" t="s">
        <v>563</v>
      </c>
      <c r="C263" s="3" t="s">
        <v>237</v>
      </c>
      <c r="D263" s="3">
        <v>100</v>
      </c>
      <c r="E263" s="2">
        <v>1.867758932090153E-4</v>
      </c>
      <c r="F263" s="11">
        <v>44409</v>
      </c>
      <c r="G263" s="9">
        <v>26355.94</v>
      </c>
    </row>
    <row r="264" spans="1:7" x14ac:dyDescent="0.25">
      <c r="A264" s="3">
        <v>158714</v>
      </c>
      <c r="B264" s="3" t="s">
        <v>563</v>
      </c>
      <c r="C264" s="3" t="s">
        <v>238</v>
      </c>
      <c r="D264" s="3">
        <v>100</v>
      </c>
      <c r="E264" s="2">
        <v>1.867758932090153E-4</v>
      </c>
      <c r="F264" s="11">
        <v>44409</v>
      </c>
      <c r="G264" s="9">
        <v>26355.94</v>
      </c>
    </row>
    <row r="265" spans="1:7" x14ac:dyDescent="0.25">
      <c r="A265" s="3">
        <v>193100</v>
      </c>
      <c r="B265" s="3" t="s">
        <v>563</v>
      </c>
      <c r="C265" s="3" t="s">
        <v>239</v>
      </c>
      <c r="D265" s="3">
        <v>100</v>
      </c>
      <c r="E265" s="2">
        <v>1.867758932090153E-4</v>
      </c>
      <c r="F265" s="11">
        <v>44409</v>
      </c>
      <c r="G265" s="9">
        <v>26355.94</v>
      </c>
    </row>
    <row r="266" spans="1:7" x14ac:dyDescent="0.25">
      <c r="A266" s="3">
        <v>194048</v>
      </c>
      <c r="B266" s="3" t="s">
        <v>563</v>
      </c>
      <c r="C266" s="3" t="s">
        <v>240</v>
      </c>
      <c r="D266" s="3">
        <v>100</v>
      </c>
      <c r="E266" s="2">
        <v>1.867758932090153E-4</v>
      </c>
      <c r="F266" s="11">
        <v>44409</v>
      </c>
      <c r="G266" s="9">
        <v>26355.94</v>
      </c>
    </row>
    <row r="267" spans="1:7" x14ac:dyDescent="0.25">
      <c r="A267" s="3">
        <v>200046</v>
      </c>
      <c r="B267" s="3" t="s">
        <v>563</v>
      </c>
      <c r="C267" s="3" t="s">
        <v>241</v>
      </c>
      <c r="D267" s="3">
        <v>100</v>
      </c>
      <c r="E267" s="2">
        <v>1.867758932090153E-4</v>
      </c>
      <c r="F267" s="11">
        <v>44409</v>
      </c>
      <c r="G267" s="9">
        <v>26355.94</v>
      </c>
    </row>
    <row r="268" spans="1:7" x14ac:dyDescent="0.25">
      <c r="A268" s="3">
        <v>926425</v>
      </c>
      <c r="B268" s="3" t="s">
        <v>563</v>
      </c>
      <c r="C268" s="3" t="s">
        <v>242</v>
      </c>
      <c r="D268" s="3">
        <v>100</v>
      </c>
      <c r="E268" s="2">
        <v>1.867758932090153E-4</v>
      </c>
      <c r="F268" s="11">
        <v>44409</v>
      </c>
      <c r="G268" s="9">
        <v>26355.94</v>
      </c>
    </row>
    <row r="269" spans="1:7" x14ac:dyDescent="0.25">
      <c r="A269" s="3">
        <v>158526</v>
      </c>
      <c r="B269" s="3" t="s">
        <v>563</v>
      </c>
      <c r="C269" s="3" t="s">
        <v>243</v>
      </c>
      <c r="D269" s="3">
        <v>84</v>
      </c>
      <c r="E269" s="2">
        <v>1.5689175029557286E-4</v>
      </c>
      <c r="F269" s="11">
        <v>44409</v>
      </c>
      <c r="G269" s="9">
        <v>22138.989599999997</v>
      </c>
    </row>
    <row r="270" spans="1:7" x14ac:dyDescent="0.25">
      <c r="A270" s="3">
        <v>153279</v>
      </c>
      <c r="B270" s="3" t="s">
        <v>563</v>
      </c>
      <c r="C270" s="3" t="s">
        <v>244</v>
      </c>
      <c r="D270" s="3">
        <v>80</v>
      </c>
      <c r="E270" s="2">
        <v>1.4942071456721225E-4</v>
      </c>
      <c r="F270" s="11">
        <v>44409</v>
      </c>
      <c r="G270" s="9">
        <v>21084.752</v>
      </c>
    </row>
    <row r="271" spans="1:7" x14ac:dyDescent="0.25">
      <c r="A271" s="3">
        <v>194012</v>
      </c>
      <c r="B271" s="3" t="s">
        <v>563</v>
      </c>
      <c r="C271" s="3" t="s">
        <v>245</v>
      </c>
      <c r="D271" s="3">
        <v>68</v>
      </c>
      <c r="E271" s="2">
        <v>1.270076073821304E-4</v>
      </c>
      <c r="F271" s="11">
        <v>44409</v>
      </c>
      <c r="G271" s="9">
        <v>17922.039199999999</v>
      </c>
    </row>
    <row r="272" spans="1:7" x14ac:dyDescent="0.25">
      <c r="A272" s="3">
        <v>193105</v>
      </c>
      <c r="B272" s="3" t="s">
        <v>563</v>
      </c>
      <c r="C272" s="3" t="s">
        <v>246</v>
      </c>
      <c r="D272" s="3">
        <v>60</v>
      </c>
      <c r="E272" s="2">
        <v>1.1206553592540919E-4</v>
      </c>
      <c r="F272" s="11">
        <v>44409</v>
      </c>
      <c r="G272" s="9">
        <v>15813.563999999998</v>
      </c>
    </row>
    <row r="273" spans="1:7" x14ac:dyDescent="0.25">
      <c r="A273" s="3">
        <v>194005</v>
      </c>
      <c r="B273" s="3" t="s">
        <v>563</v>
      </c>
      <c r="C273" s="3" t="s">
        <v>247</v>
      </c>
      <c r="D273" s="3">
        <v>60</v>
      </c>
      <c r="E273" s="2">
        <v>1.1206553592540919E-4</v>
      </c>
      <c r="F273" s="11">
        <v>44409</v>
      </c>
      <c r="G273" s="9">
        <v>15813.563999999998</v>
      </c>
    </row>
    <row r="274" spans="1:7" x14ac:dyDescent="0.25">
      <c r="A274" s="3">
        <v>413005</v>
      </c>
      <c r="B274" s="3" t="s">
        <v>563</v>
      </c>
      <c r="C274" s="3" t="s">
        <v>248</v>
      </c>
      <c r="D274" s="3">
        <v>60</v>
      </c>
      <c r="E274" s="2">
        <v>1.1206553592540919E-4</v>
      </c>
      <c r="F274" s="11">
        <v>44409</v>
      </c>
      <c r="G274" s="9">
        <v>15813.563999999998</v>
      </c>
    </row>
    <row r="275" spans="1:7" x14ac:dyDescent="0.25">
      <c r="A275" s="3">
        <v>390070</v>
      </c>
      <c r="B275" s="3" t="s">
        <v>563</v>
      </c>
      <c r="C275" s="3" t="s">
        <v>249</v>
      </c>
      <c r="D275" s="3">
        <v>57</v>
      </c>
      <c r="E275" s="2">
        <v>1.0646225912913872E-4</v>
      </c>
      <c r="F275" s="11">
        <v>44409</v>
      </c>
      <c r="G275" s="9">
        <v>15022.885799999998</v>
      </c>
    </row>
    <row r="276" spans="1:7" x14ac:dyDescent="0.25">
      <c r="A276" s="3">
        <v>413012</v>
      </c>
      <c r="B276" s="3" t="s">
        <v>563</v>
      </c>
      <c r="C276" s="3" t="s">
        <v>250</v>
      </c>
      <c r="D276" s="3">
        <v>51</v>
      </c>
      <c r="E276" s="2">
        <v>9.5255705536597809E-5</v>
      </c>
      <c r="F276" s="11">
        <v>44409</v>
      </c>
      <c r="G276" s="9">
        <v>13441.529399999999</v>
      </c>
    </row>
    <row r="277" spans="1:7" x14ac:dyDescent="0.25">
      <c r="A277" s="3">
        <v>194033</v>
      </c>
      <c r="B277" s="3" t="s">
        <v>563</v>
      </c>
      <c r="C277" s="3" t="s">
        <v>251</v>
      </c>
      <c r="D277" s="3">
        <v>48</v>
      </c>
      <c r="E277" s="2">
        <v>8.965242874032734E-5</v>
      </c>
      <c r="F277" s="11">
        <v>44409</v>
      </c>
      <c r="G277" s="9">
        <v>12650.851199999999</v>
      </c>
    </row>
    <row r="278" spans="1:7" x14ac:dyDescent="0.25">
      <c r="A278" s="3">
        <v>194004</v>
      </c>
      <c r="B278" s="3" t="s">
        <v>563</v>
      </c>
      <c r="C278" s="3" t="s">
        <v>252</v>
      </c>
      <c r="D278" s="3">
        <v>42</v>
      </c>
      <c r="E278" s="2">
        <v>7.8445875147786431E-5</v>
      </c>
      <c r="F278" s="11">
        <v>44409</v>
      </c>
      <c r="G278" s="9">
        <v>11069.494799999999</v>
      </c>
    </row>
    <row r="279" spans="1:7" x14ac:dyDescent="0.25">
      <c r="A279" s="3">
        <v>203001</v>
      </c>
      <c r="B279" s="3" t="s">
        <v>563</v>
      </c>
      <c r="C279" s="3" t="s">
        <v>253</v>
      </c>
      <c r="D279" s="3">
        <v>42</v>
      </c>
      <c r="E279" s="2">
        <v>7.8445875147786431E-5</v>
      </c>
      <c r="F279" s="11">
        <v>44409</v>
      </c>
      <c r="G279" s="9">
        <v>11069.494799999999</v>
      </c>
    </row>
    <row r="280" spans="1:7" x14ac:dyDescent="0.25">
      <c r="A280" s="3">
        <v>413011</v>
      </c>
      <c r="B280" s="3" t="s">
        <v>563</v>
      </c>
      <c r="C280" s="3" t="s">
        <v>254</v>
      </c>
      <c r="D280" s="3">
        <v>41</v>
      </c>
      <c r="E280" s="2">
        <v>7.6578116215696271E-5</v>
      </c>
      <c r="F280" s="11">
        <v>44409</v>
      </c>
      <c r="G280" s="9">
        <v>10805.935399999998</v>
      </c>
    </row>
    <row r="281" spans="1:7" x14ac:dyDescent="0.25">
      <c r="A281" s="3">
        <v>194003</v>
      </c>
      <c r="B281" s="3" t="s">
        <v>563</v>
      </c>
      <c r="C281" s="3" t="s">
        <v>255</v>
      </c>
      <c r="D281" s="3">
        <v>40</v>
      </c>
      <c r="E281" s="2">
        <v>7.4710357283606124E-5</v>
      </c>
      <c r="F281" s="11">
        <v>44409</v>
      </c>
      <c r="G281" s="9">
        <v>10542.376</v>
      </c>
    </row>
    <row r="282" spans="1:7" x14ac:dyDescent="0.25">
      <c r="A282" s="3">
        <v>255025</v>
      </c>
      <c r="B282" s="3" t="s">
        <v>563</v>
      </c>
      <c r="C282" s="3" t="s">
        <v>256</v>
      </c>
      <c r="D282" s="3">
        <v>40</v>
      </c>
      <c r="E282" s="2">
        <v>7.4710357283606124E-5</v>
      </c>
      <c r="F282" s="11">
        <v>44409</v>
      </c>
      <c r="G282" s="9">
        <v>10542.376</v>
      </c>
    </row>
    <row r="283" spans="1:7" x14ac:dyDescent="0.25">
      <c r="A283" s="3">
        <v>194011</v>
      </c>
      <c r="B283" s="3" t="s">
        <v>563</v>
      </c>
      <c r="C283" s="3" t="s">
        <v>257</v>
      </c>
      <c r="D283" s="3">
        <v>36</v>
      </c>
      <c r="E283" s="2">
        <v>6.7239321555245509E-5</v>
      </c>
      <c r="F283" s="11">
        <v>44409</v>
      </c>
      <c r="G283" s="9">
        <v>9488.1383999999998</v>
      </c>
    </row>
    <row r="284" spans="1:7" x14ac:dyDescent="0.25">
      <c r="A284" s="3">
        <v>158581</v>
      </c>
      <c r="B284" s="3" t="s">
        <v>563</v>
      </c>
      <c r="C284" s="3" t="s">
        <v>258</v>
      </c>
      <c r="D284" s="3">
        <v>30</v>
      </c>
      <c r="E284" s="2">
        <v>5.6032767962704593E-5</v>
      </c>
      <c r="F284" s="11">
        <v>44409</v>
      </c>
      <c r="G284" s="9">
        <v>7906.7819999999992</v>
      </c>
    </row>
    <row r="285" spans="1:7" x14ac:dyDescent="0.25">
      <c r="A285" s="3">
        <v>158748</v>
      </c>
      <c r="B285" s="3" t="s">
        <v>563</v>
      </c>
      <c r="C285" s="3" t="s">
        <v>259</v>
      </c>
      <c r="D285" s="3">
        <v>30</v>
      </c>
      <c r="E285" s="2">
        <v>5.6032767962704593E-5</v>
      </c>
      <c r="F285" s="11">
        <v>44409</v>
      </c>
      <c r="G285" s="9">
        <v>7906.7819999999992</v>
      </c>
    </row>
    <row r="286" spans="1:7" x14ac:dyDescent="0.25">
      <c r="A286" s="3">
        <v>255001</v>
      </c>
      <c r="B286" s="3" t="s">
        <v>563</v>
      </c>
      <c r="C286" s="3" t="s">
        <v>260</v>
      </c>
      <c r="D286" s="3">
        <v>30</v>
      </c>
      <c r="E286" s="2">
        <v>5.6032767962704593E-5</v>
      </c>
      <c r="F286" s="11">
        <v>44409</v>
      </c>
      <c r="G286" s="9">
        <v>7906.7819999999992</v>
      </c>
    </row>
    <row r="287" spans="1:7" x14ac:dyDescent="0.25">
      <c r="A287" s="3">
        <v>925130</v>
      </c>
      <c r="B287" s="3" t="s">
        <v>563</v>
      </c>
      <c r="C287" s="3" t="s">
        <v>261</v>
      </c>
      <c r="D287" s="3">
        <v>18</v>
      </c>
      <c r="E287" s="2">
        <v>3.3619660777622754E-5</v>
      </c>
      <c r="F287" s="11">
        <v>44409</v>
      </c>
      <c r="G287" s="9">
        <v>4744.0691999999999</v>
      </c>
    </row>
    <row r="288" spans="1:7" x14ac:dyDescent="0.25">
      <c r="A288" s="3">
        <v>373057</v>
      </c>
      <c r="B288" s="3" t="s">
        <v>563</v>
      </c>
      <c r="C288" s="3" t="s">
        <v>262</v>
      </c>
      <c r="D288" s="3">
        <v>9</v>
      </c>
      <c r="E288" s="2">
        <v>1.6809830388811377E-5</v>
      </c>
      <c r="F288" s="11">
        <v>44409</v>
      </c>
      <c r="G288" s="9">
        <v>2372.0346</v>
      </c>
    </row>
    <row r="289" spans="1:7" x14ac:dyDescent="0.25">
      <c r="A289" s="3">
        <v>413008</v>
      </c>
      <c r="B289" s="3" t="s">
        <v>563</v>
      </c>
      <c r="C289" s="3" t="s">
        <v>263</v>
      </c>
      <c r="D289" s="3">
        <v>8</v>
      </c>
      <c r="E289" s="2">
        <v>1.4942071456721223E-5</v>
      </c>
      <c r="F289" s="11">
        <v>44409</v>
      </c>
      <c r="G289" s="9">
        <v>2108.4751999999999</v>
      </c>
    </row>
    <row r="290" spans="1:7" x14ac:dyDescent="0.25">
      <c r="A290" s="3">
        <v>158332</v>
      </c>
      <c r="B290" s="3" t="s">
        <v>563</v>
      </c>
      <c r="C290" s="3" t="s">
        <v>264</v>
      </c>
      <c r="D290" s="3">
        <v>5</v>
      </c>
      <c r="E290" s="2">
        <v>9.3387946604507655E-6</v>
      </c>
      <c r="F290" s="11">
        <v>44409</v>
      </c>
      <c r="G290" s="9">
        <v>1317.797</v>
      </c>
    </row>
    <row r="291" spans="1:7" x14ac:dyDescent="0.25">
      <c r="A291" s="3">
        <v>154045</v>
      </c>
      <c r="B291" s="3" t="s">
        <v>562</v>
      </c>
      <c r="C291" s="3" t="s">
        <v>325</v>
      </c>
      <c r="D291" s="3">
        <v>3467</v>
      </c>
      <c r="E291" s="2">
        <v>1.0046305150361342E-2</v>
      </c>
      <c r="F291" s="11">
        <v>44409</v>
      </c>
      <c r="G291" s="9">
        <v>1048733.1767</v>
      </c>
    </row>
    <row r="292" spans="1:7" x14ac:dyDescent="0.25">
      <c r="A292" s="3">
        <v>255000</v>
      </c>
      <c r="B292" s="3" t="s">
        <v>562</v>
      </c>
      <c r="C292" s="3" t="s">
        <v>504</v>
      </c>
      <c r="D292" s="3">
        <v>3404</v>
      </c>
      <c r="E292" s="2">
        <v>9.8637504274098672E-3</v>
      </c>
      <c r="F292" s="11">
        <v>44409</v>
      </c>
      <c r="G292" s="9">
        <v>1029676.3003999999</v>
      </c>
    </row>
    <row r="293" spans="1:7" x14ac:dyDescent="0.25">
      <c r="A293" s="3">
        <v>154048</v>
      </c>
      <c r="B293" s="3" t="s">
        <v>562</v>
      </c>
      <c r="C293" s="3" t="s">
        <v>326</v>
      </c>
      <c r="D293" s="3">
        <v>3310</v>
      </c>
      <c r="E293" s="2">
        <v>9.5913671899902058E-3</v>
      </c>
      <c r="F293" s="11">
        <v>44409</v>
      </c>
      <c r="G293" s="9">
        <v>1001242.2309999999</v>
      </c>
    </row>
    <row r="294" spans="1:7" x14ac:dyDescent="0.25">
      <c r="A294" s="3">
        <v>158127</v>
      </c>
      <c r="B294" s="3" t="s">
        <v>562</v>
      </c>
      <c r="C294" s="3" t="s">
        <v>361</v>
      </c>
      <c r="D294" s="3">
        <v>3138</v>
      </c>
      <c r="E294" s="2">
        <v>9.0929638193925268E-3</v>
      </c>
      <c r="F294" s="11">
        <v>44409</v>
      </c>
      <c r="G294" s="9">
        <v>949213.9338</v>
      </c>
    </row>
    <row r="295" spans="1:7" x14ac:dyDescent="0.25">
      <c r="A295" s="3">
        <v>153080</v>
      </c>
      <c r="B295" s="3" t="s">
        <v>562</v>
      </c>
      <c r="C295" s="3" t="s">
        <v>319</v>
      </c>
      <c r="D295" s="3">
        <v>3131</v>
      </c>
      <c r="E295" s="2">
        <v>9.0726799612868073E-3</v>
      </c>
      <c r="F295" s="11">
        <v>44409</v>
      </c>
      <c r="G295" s="9">
        <v>947096.50309999997</v>
      </c>
    </row>
    <row r="296" spans="1:7" x14ac:dyDescent="0.25">
      <c r="A296" s="3">
        <v>158147</v>
      </c>
      <c r="B296" s="3" t="s">
        <v>562</v>
      </c>
      <c r="C296" s="3" t="s">
        <v>372</v>
      </c>
      <c r="D296" s="3">
        <v>2885</v>
      </c>
      <c r="E296" s="2">
        <v>8.3598472335715233E-3</v>
      </c>
      <c r="F296" s="11">
        <v>44409</v>
      </c>
      <c r="G296" s="9">
        <v>872683.93849999993</v>
      </c>
    </row>
    <row r="297" spans="1:7" x14ac:dyDescent="0.25">
      <c r="A297" s="3">
        <v>70021</v>
      </c>
      <c r="B297" s="3" t="s">
        <v>562</v>
      </c>
      <c r="C297" s="3" t="s">
        <v>270</v>
      </c>
      <c r="D297" s="3">
        <v>2740</v>
      </c>
      <c r="E297" s="2">
        <v>7.9396816013816204E-3</v>
      </c>
      <c r="F297" s="11">
        <v>44409</v>
      </c>
      <c r="G297" s="9">
        <v>828822.87399999995</v>
      </c>
    </row>
    <row r="298" spans="1:7" x14ac:dyDescent="0.25">
      <c r="A298" s="3">
        <v>40001</v>
      </c>
      <c r="B298" s="3" t="s">
        <v>562</v>
      </c>
      <c r="C298" s="3" t="s">
        <v>266</v>
      </c>
      <c r="D298" s="3">
        <v>2480</v>
      </c>
      <c r="E298" s="2">
        <v>7.1862811574548973E-3</v>
      </c>
      <c r="F298" s="11">
        <v>44409</v>
      </c>
      <c r="G298" s="9">
        <v>750175.44799999997</v>
      </c>
    </row>
    <row r="299" spans="1:7" x14ac:dyDescent="0.25">
      <c r="A299" s="3">
        <v>153033</v>
      </c>
      <c r="B299" s="3" t="s">
        <v>562</v>
      </c>
      <c r="C299" s="3" t="s">
        <v>313</v>
      </c>
      <c r="D299" s="3">
        <v>2400</v>
      </c>
      <c r="E299" s="2">
        <v>6.9544656362466751E-3</v>
      </c>
      <c r="F299" s="11">
        <v>44409</v>
      </c>
      <c r="G299" s="9">
        <v>725976.24</v>
      </c>
    </row>
    <row r="300" spans="1:7" x14ac:dyDescent="0.25">
      <c r="A300" s="3">
        <v>290002</v>
      </c>
      <c r="B300" s="3" t="s">
        <v>562</v>
      </c>
      <c r="C300" s="3" t="s">
        <v>87</v>
      </c>
      <c r="D300" s="3">
        <v>2396</v>
      </c>
      <c r="E300" s="2">
        <v>6.9428748601862642E-3</v>
      </c>
      <c r="F300" s="11">
        <v>44409</v>
      </c>
      <c r="G300" s="9">
        <v>724766.27960000001</v>
      </c>
    </row>
    <row r="301" spans="1:7" x14ac:dyDescent="0.25">
      <c r="A301" s="3">
        <v>511135</v>
      </c>
      <c r="B301" s="3" t="s">
        <v>562</v>
      </c>
      <c r="C301" s="3" t="s">
        <v>544</v>
      </c>
      <c r="D301" s="3">
        <v>2348</v>
      </c>
      <c r="E301" s="2">
        <v>6.8037855474613303E-3</v>
      </c>
      <c r="F301" s="11">
        <v>44409</v>
      </c>
      <c r="G301" s="9">
        <v>710246.7548</v>
      </c>
    </row>
    <row r="302" spans="1:7" x14ac:dyDescent="0.25">
      <c r="A302" s="3">
        <v>153045</v>
      </c>
      <c r="B302" s="3" t="s">
        <v>562</v>
      </c>
      <c r="C302" s="3" t="s">
        <v>314</v>
      </c>
      <c r="D302" s="3">
        <v>2193</v>
      </c>
      <c r="E302" s="2">
        <v>6.3546429751203991E-3</v>
      </c>
      <c r="F302" s="11">
        <v>44409</v>
      </c>
      <c r="G302" s="9">
        <v>663360.78929999995</v>
      </c>
    </row>
    <row r="303" spans="1:7" x14ac:dyDescent="0.25">
      <c r="A303" s="3">
        <v>114702</v>
      </c>
      <c r="B303" s="3" t="s">
        <v>562</v>
      </c>
      <c r="C303" s="3" t="s">
        <v>284</v>
      </c>
      <c r="D303" s="3">
        <v>2125</v>
      </c>
      <c r="E303" s="2">
        <v>6.1575997820934097E-3</v>
      </c>
      <c r="F303" s="11">
        <v>44409</v>
      </c>
      <c r="G303" s="9">
        <v>642791.46250000002</v>
      </c>
    </row>
    <row r="304" spans="1:7" x14ac:dyDescent="0.25">
      <c r="A304" s="3">
        <v>413001</v>
      </c>
      <c r="B304" s="3" t="s">
        <v>562</v>
      </c>
      <c r="C304" s="3" t="s">
        <v>535</v>
      </c>
      <c r="D304" s="3">
        <v>2109</v>
      </c>
      <c r="E304" s="2">
        <v>6.111236677851766E-3</v>
      </c>
      <c r="F304" s="11">
        <v>44409</v>
      </c>
      <c r="G304" s="9">
        <v>637951.62089999998</v>
      </c>
    </row>
    <row r="305" spans="1:7" x14ac:dyDescent="0.25">
      <c r="A305" s="3">
        <v>158125</v>
      </c>
      <c r="B305" s="3" t="s">
        <v>562</v>
      </c>
      <c r="C305" s="3" t="s">
        <v>359</v>
      </c>
      <c r="D305" s="3">
        <v>2084</v>
      </c>
      <c r="E305" s="2">
        <v>6.0387943274741963E-3</v>
      </c>
      <c r="F305" s="11">
        <v>44409</v>
      </c>
      <c r="G305" s="9">
        <v>630389.36839999992</v>
      </c>
    </row>
    <row r="306" spans="1:7" x14ac:dyDescent="0.25">
      <c r="A306" s="3">
        <v>80013</v>
      </c>
      <c r="B306" s="3" t="s">
        <v>562</v>
      </c>
      <c r="C306" s="3" t="s">
        <v>272</v>
      </c>
      <c r="D306" s="3">
        <v>2000</v>
      </c>
      <c r="E306" s="2">
        <v>5.7953880302055623E-3</v>
      </c>
      <c r="F306" s="11">
        <v>44409</v>
      </c>
      <c r="G306" s="9">
        <v>604980.19999999995</v>
      </c>
    </row>
    <row r="307" spans="1:7" x14ac:dyDescent="0.25">
      <c r="A307" s="3">
        <v>158430</v>
      </c>
      <c r="B307" s="3" t="s">
        <v>562</v>
      </c>
      <c r="C307" s="3" t="s">
        <v>397</v>
      </c>
      <c r="D307" s="3">
        <v>2000</v>
      </c>
      <c r="E307" s="2">
        <v>5.7953880302055623E-3</v>
      </c>
      <c r="F307" s="11">
        <v>44409</v>
      </c>
      <c r="G307" s="9">
        <v>604980.19999999995</v>
      </c>
    </row>
    <row r="308" spans="1:7" x14ac:dyDescent="0.25">
      <c r="A308" s="3">
        <v>153103</v>
      </c>
      <c r="B308" s="3" t="s">
        <v>562</v>
      </c>
      <c r="C308" s="3" t="s">
        <v>320</v>
      </c>
      <c r="D308" s="3">
        <v>1970</v>
      </c>
      <c r="E308" s="2">
        <v>5.7084572097524794E-3</v>
      </c>
      <c r="F308" s="11">
        <v>44409</v>
      </c>
      <c r="G308" s="9">
        <v>595905.49699999997</v>
      </c>
    </row>
    <row r="309" spans="1:7" x14ac:dyDescent="0.25">
      <c r="A309" s="3">
        <v>154502</v>
      </c>
      <c r="B309" s="3" t="s">
        <v>562</v>
      </c>
      <c r="C309" s="3" t="s">
        <v>329</v>
      </c>
      <c r="D309" s="3">
        <v>1834</v>
      </c>
      <c r="E309" s="2">
        <v>5.3143708236985006E-3</v>
      </c>
      <c r="F309" s="11">
        <v>44409</v>
      </c>
      <c r="G309" s="9">
        <v>554766.84340000001</v>
      </c>
    </row>
    <row r="310" spans="1:7" x14ac:dyDescent="0.25">
      <c r="A310" s="3">
        <v>783200</v>
      </c>
      <c r="B310" s="3" t="s">
        <v>562</v>
      </c>
      <c r="C310" s="3" t="s">
        <v>550</v>
      </c>
      <c r="D310" s="3">
        <v>1800</v>
      </c>
      <c r="E310" s="2">
        <v>5.2158492271850059E-3</v>
      </c>
      <c r="F310" s="11">
        <v>44409</v>
      </c>
      <c r="G310" s="9">
        <v>544482.17999999993</v>
      </c>
    </row>
    <row r="311" spans="1:7" x14ac:dyDescent="0.25">
      <c r="A311" s="3">
        <v>154041</v>
      </c>
      <c r="B311" s="3" t="s">
        <v>562</v>
      </c>
      <c r="C311" s="3" t="s">
        <v>324</v>
      </c>
      <c r="D311" s="3">
        <v>1697</v>
      </c>
      <c r="E311" s="2">
        <v>4.9173867436294195E-3</v>
      </c>
      <c r="F311" s="11">
        <v>44409</v>
      </c>
      <c r="G311" s="9">
        <v>513325.6997</v>
      </c>
    </row>
    <row r="312" spans="1:7" x14ac:dyDescent="0.25">
      <c r="A312" s="3">
        <v>393001</v>
      </c>
      <c r="B312" s="3" t="s">
        <v>562</v>
      </c>
      <c r="C312" s="3" t="s">
        <v>131</v>
      </c>
      <c r="D312" s="3">
        <v>1676</v>
      </c>
      <c r="E312" s="2">
        <v>4.8565351693122616E-3</v>
      </c>
      <c r="F312" s="11">
        <v>44409</v>
      </c>
      <c r="G312" s="9">
        <v>506973.40759999998</v>
      </c>
    </row>
    <row r="313" spans="1:7" x14ac:dyDescent="0.25">
      <c r="A313" s="3">
        <v>113214</v>
      </c>
      <c r="B313" s="3" t="s">
        <v>562</v>
      </c>
      <c r="C313" s="3" t="s">
        <v>64</v>
      </c>
      <c r="D313" s="3">
        <v>1673</v>
      </c>
      <c r="E313" s="2">
        <v>4.847842087266953E-3</v>
      </c>
      <c r="F313" s="11">
        <v>44409</v>
      </c>
      <c r="G313" s="9">
        <v>506065.93729999999</v>
      </c>
    </row>
    <row r="314" spans="1:7" x14ac:dyDescent="0.25">
      <c r="A314" s="3">
        <v>158950</v>
      </c>
      <c r="B314" s="3" t="s">
        <v>562</v>
      </c>
      <c r="C314" s="3" t="s">
        <v>442</v>
      </c>
      <c r="D314" s="3">
        <v>1668</v>
      </c>
      <c r="E314" s="2">
        <v>4.8333536171914389E-3</v>
      </c>
      <c r="F314" s="11">
        <v>44409</v>
      </c>
      <c r="G314" s="9">
        <v>504553.48679999996</v>
      </c>
    </row>
    <row r="315" spans="1:7" x14ac:dyDescent="0.25">
      <c r="A315" s="3">
        <v>926947</v>
      </c>
      <c r="B315" s="3" t="s">
        <v>562</v>
      </c>
      <c r="C315" s="3" t="s">
        <v>559</v>
      </c>
      <c r="D315" s="3">
        <v>1667</v>
      </c>
      <c r="E315" s="2">
        <v>4.8304559231763366E-3</v>
      </c>
      <c r="F315" s="11">
        <v>44409</v>
      </c>
      <c r="G315" s="9">
        <v>504250.99669999996</v>
      </c>
    </row>
    <row r="316" spans="1:7" x14ac:dyDescent="0.25">
      <c r="A316" s="3">
        <v>80025</v>
      </c>
      <c r="B316" s="3" t="s">
        <v>562</v>
      </c>
      <c r="C316" s="3" t="s">
        <v>275</v>
      </c>
      <c r="D316" s="3">
        <v>1626</v>
      </c>
      <c r="E316" s="2">
        <v>4.7116504685571223E-3</v>
      </c>
      <c r="F316" s="11">
        <v>44409</v>
      </c>
      <c r="G316" s="9">
        <v>491848.90259999997</v>
      </c>
    </row>
    <row r="317" spans="1:7" x14ac:dyDescent="0.25">
      <c r="A317" s="3">
        <v>193108</v>
      </c>
      <c r="B317" s="3" t="s">
        <v>562</v>
      </c>
      <c r="C317" s="3" t="s">
        <v>464</v>
      </c>
      <c r="D317" s="3">
        <v>1563</v>
      </c>
      <c r="E317" s="2">
        <v>4.529095745605647E-3</v>
      </c>
      <c r="F317" s="11">
        <v>44409</v>
      </c>
      <c r="G317" s="9">
        <v>472792.02629999997</v>
      </c>
    </row>
    <row r="318" spans="1:7" x14ac:dyDescent="0.25">
      <c r="A318" s="3">
        <v>158134</v>
      </c>
      <c r="B318" s="3" t="s">
        <v>562</v>
      </c>
      <c r="C318" s="3" t="s">
        <v>365</v>
      </c>
      <c r="D318" s="3">
        <v>1543</v>
      </c>
      <c r="E318" s="2">
        <v>4.4711418653035915E-3</v>
      </c>
      <c r="F318" s="11">
        <v>44409</v>
      </c>
      <c r="G318" s="9">
        <v>466742.2243</v>
      </c>
    </row>
    <row r="319" spans="1:7" x14ac:dyDescent="0.25">
      <c r="A319" s="3">
        <v>393010</v>
      </c>
      <c r="B319" s="3" t="s">
        <v>562</v>
      </c>
      <c r="C319" s="3" t="s">
        <v>520</v>
      </c>
      <c r="D319" s="3">
        <v>1480</v>
      </c>
      <c r="E319" s="2">
        <v>4.2885871423521162E-3</v>
      </c>
      <c r="F319" s="11">
        <v>44409</v>
      </c>
      <c r="G319" s="9">
        <v>447685.348</v>
      </c>
    </row>
    <row r="320" spans="1:7" x14ac:dyDescent="0.25">
      <c r="A320" s="3">
        <v>155013</v>
      </c>
      <c r="B320" s="3" t="s">
        <v>562</v>
      </c>
      <c r="C320" s="3" t="s">
        <v>340</v>
      </c>
      <c r="D320" s="3">
        <v>1440</v>
      </c>
      <c r="E320" s="2">
        <v>4.1726793817480051E-3</v>
      </c>
      <c r="F320" s="11">
        <v>44409</v>
      </c>
      <c r="G320" s="9">
        <v>435585.74399999995</v>
      </c>
    </row>
    <row r="321" spans="1:7" x14ac:dyDescent="0.25">
      <c r="A321" s="3">
        <v>200100</v>
      </c>
      <c r="B321" s="3" t="s">
        <v>562</v>
      </c>
      <c r="C321" s="3" t="s">
        <v>497</v>
      </c>
      <c r="D321" s="3">
        <v>1410</v>
      </c>
      <c r="E321" s="2">
        <v>4.0857485612949213E-3</v>
      </c>
      <c r="F321" s="11">
        <v>44409</v>
      </c>
      <c r="G321" s="9">
        <v>426511.04099999997</v>
      </c>
    </row>
    <row r="322" spans="1:7" x14ac:dyDescent="0.25">
      <c r="A322" s="3">
        <v>373073</v>
      </c>
      <c r="B322" s="3" t="s">
        <v>562</v>
      </c>
      <c r="C322" s="3" t="s">
        <v>518</v>
      </c>
      <c r="D322" s="3">
        <v>1280</v>
      </c>
      <c r="E322" s="2">
        <v>3.7090483393315598E-3</v>
      </c>
      <c r="F322" s="11">
        <v>44409</v>
      </c>
      <c r="G322" s="9">
        <v>387187.32799999998</v>
      </c>
    </row>
    <row r="323" spans="1:7" x14ac:dyDescent="0.25">
      <c r="A323" s="3">
        <v>80020</v>
      </c>
      <c r="B323" s="3" t="s">
        <v>562</v>
      </c>
      <c r="C323" s="3" t="s">
        <v>273</v>
      </c>
      <c r="D323" s="3">
        <v>1259</v>
      </c>
      <c r="E323" s="2">
        <v>3.6481967650144015E-3</v>
      </c>
      <c r="F323" s="11">
        <v>44409</v>
      </c>
      <c r="G323" s="9">
        <v>380835.03589999996</v>
      </c>
    </row>
    <row r="324" spans="1:7" x14ac:dyDescent="0.25">
      <c r="A324" s="3">
        <v>156677</v>
      </c>
      <c r="B324" s="3" t="s">
        <v>562</v>
      </c>
      <c r="C324" s="3" t="s">
        <v>354</v>
      </c>
      <c r="D324" s="3">
        <v>1206</v>
      </c>
      <c r="E324" s="2">
        <v>3.494618982213954E-3</v>
      </c>
      <c r="F324" s="11">
        <v>44409</v>
      </c>
      <c r="G324" s="9">
        <v>364803.06059999997</v>
      </c>
    </row>
    <row r="325" spans="1:7" x14ac:dyDescent="0.25">
      <c r="A325" s="3">
        <v>70001</v>
      </c>
      <c r="B325" s="3" t="s">
        <v>562</v>
      </c>
      <c r="C325" s="3" t="s">
        <v>268</v>
      </c>
      <c r="D325" s="3">
        <v>1174</v>
      </c>
      <c r="E325" s="2">
        <v>3.4018927737306652E-3</v>
      </c>
      <c r="F325" s="11">
        <v>44409</v>
      </c>
      <c r="G325" s="9">
        <v>355123.3774</v>
      </c>
    </row>
    <row r="326" spans="1:7" x14ac:dyDescent="0.25">
      <c r="A326" s="3">
        <v>158717</v>
      </c>
      <c r="B326" s="3" t="s">
        <v>562</v>
      </c>
      <c r="C326" s="3" t="s">
        <v>438</v>
      </c>
      <c r="D326" s="3">
        <v>1138</v>
      </c>
      <c r="E326" s="2">
        <v>3.297575789186965E-3</v>
      </c>
      <c r="F326" s="11">
        <v>44409</v>
      </c>
      <c r="G326" s="9">
        <v>344233.73379999999</v>
      </c>
    </row>
    <row r="327" spans="1:7" x14ac:dyDescent="0.25">
      <c r="A327" s="3">
        <v>110402</v>
      </c>
      <c r="B327" s="3" t="s">
        <v>562</v>
      </c>
      <c r="C327" s="3" t="s">
        <v>34</v>
      </c>
      <c r="D327" s="3">
        <v>1117</v>
      </c>
      <c r="E327" s="2">
        <v>3.2367242148698067E-3</v>
      </c>
      <c r="F327" s="11">
        <v>44409</v>
      </c>
      <c r="G327" s="9">
        <v>337881.44169999997</v>
      </c>
    </row>
    <row r="328" spans="1:7" x14ac:dyDescent="0.25">
      <c r="A328" s="3">
        <v>495130</v>
      </c>
      <c r="B328" s="3" t="s">
        <v>562</v>
      </c>
      <c r="C328" s="3" t="s">
        <v>65</v>
      </c>
      <c r="D328" s="3">
        <v>1096</v>
      </c>
      <c r="E328" s="2">
        <v>3.1758726405526484E-3</v>
      </c>
      <c r="F328" s="11">
        <v>44409</v>
      </c>
      <c r="G328" s="9">
        <v>331529.1496</v>
      </c>
    </row>
    <row r="329" spans="1:7" x14ac:dyDescent="0.25">
      <c r="A329" s="3">
        <v>323102</v>
      </c>
      <c r="B329" s="3" t="s">
        <v>562</v>
      </c>
      <c r="C329" s="3" t="s">
        <v>133</v>
      </c>
      <c r="D329" s="3">
        <v>1067</v>
      </c>
      <c r="E329" s="2">
        <v>3.0918395141146674E-3</v>
      </c>
      <c r="F329" s="11">
        <v>44409</v>
      </c>
      <c r="G329" s="9">
        <v>322756.93669999996</v>
      </c>
    </row>
    <row r="330" spans="1:7" x14ac:dyDescent="0.25">
      <c r="A330" s="3">
        <v>158449</v>
      </c>
      <c r="B330" s="3" t="s">
        <v>562</v>
      </c>
      <c r="C330" s="3" t="s">
        <v>403</v>
      </c>
      <c r="D330" s="3">
        <v>1043</v>
      </c>
      <c r="E330" s="2">
        <v>3.0222948577522009E-3</v>
      </c>
      <c r="F330" s="11">
        <v>44409</v>
      </c>
      <c r="G330" s="9">
        <v>315497.17429999996</v>
      </c>
    </row>
    <row r="331" spans="1:7" x14ac:dyDescent="0.25">
      <c r="A331" s="3">
        <v>194067</v>
      </c>
      <c r="B331" s="3" t="s">
        <v>562</v>
      </c>
      <c r="C331" s="3" t="s">
        <v>483</v>
      </c>
      <c r="D331" s="3">
        <v>1034</v>
      </c>
      <c r="E331" s="2">
        <v>2.9962156116162758E-3</v>
      </c>
      <c r="F331" s="11">
        <v>44409</v>
      </c>
      <c r="G331" s="9">
        <v>312774.7634</v>
      </c>
    </row>
    <row r="332" spans="1:7" x14ac:dyDescent="0.25">
      <c r="A332" s="3">
        <v>155016</v>
      </c>
      <c r="B332" s="3" t="s">
        <v>562</v>
      </c>
      <c r="C332" s="3" t="s">
        <v>341</v>
      </c>
      <c r="D332" s="3">
        <v>1032</v>
      </c>
      <c r="E332" s="2">
        <v>2.9904202235860704E-3</v>
      </c>
      <c r="F332" s="11">
        <v>44409</v>
      </c>
      <c r="G332" s="9">
        <v>312169.78320000001</v>
      </c>
    </row>
    <row r="333" spans="1:7" x14ac:dyDescent="0.25">
      <c r="A333" s="3">
        <v>373083</v>
      </c>
      <c r="B333" s="3" t="s">
        <v>562</v>
      </c>
      <c r="C333" s="3" t="s">
        <v>519</v>
      </c>
      <c r="D333" s="3">
        <v>1010</v>
      </c>
      <c r="E333" s="2">
        <v>2.9266709552538089E-3</v>
      </c>
      <c r="F333" s="11">
        <v>44409</v>
      </c>
      <c r="G333" s="9">
        <v>305515.00099999999</v>
      </c>
    </row>
    <row r="334" spans="1:7" x14ac:dyDescent="0.25">
      <c r="A334" s="3">
        <v>158126</v>
      </c>
      <c r="B334" s="3" t="s">
        <v>562</v>
      </c>
      <c r="C334" s="3" t="s">
        <v>360</v>
      </c>
      <c r="D334" s="3">
        <v>1000</v>
      </c>
      <c r="E334" s="2">
        <v>2.8976940151027811E-3</v>
      </c>
      <c r="F334" s="11">
        <v>44409</v>
      </c>
      <c r="G334" s="9">
        <v>302490.09999999998</v>
      </c>
    </row>
    <row r="335" spans="1:7" x14ac:dyDescent="0.25">
      <c r="A335" s="3">
        <v>158280</v>
      </c>
      <c r="B335" s="3" t="s">
        <v>562</v>
      </c>
      <c r="C335" s="3" t="s">
        <v>376</v>
      </c>
      <c r="D335" s="3">
        <v>1000</v>
      </c>
      <c r="E335" s="2">
        <v>2.8976940151027811E-3</v>
      </c>
      <c r="F335" s="11">
        <v>44409</v>
      </c>
      <c r="G335" s="9">
        <v>302490.09999999998</v>
      </c>
    </row>
    <row r="336" spans="1:7" x14ac:dyDescent="0.25">
      <c r="A336" s="3">
        <v>168003</v>
      </c>
      <c r="B336" s="3" t="s">
        <v>562</v>
      </c>
      <c r="C336" s="3" t="s">
        <v>457</v>
      </c>
      <c r="D336" s="3">
        <v>1000</v>
      </c>
      <c r="E336" s="2">
        <v>2.8976940151027811E-3</v>
      </c>
      <c r="F336" s="11">
        <v>44409</v>
      </c>
      <c r="G336" s="9">
        <v>302490.09999999998</v>
      </c>
    </row>
    <row r="337" spans="1:7" x14ac:dyDescent="0.25">
      <c r="A337" s="3">
        <v>393027</v>
      </c>
      <c r="B337" s="3" t="s">
        <v>562</v>
      </c>
      <c r="C337" s="3" t="s">
        <v>530</v>
      </c>
      <c r="D337" s="3">
        <v>1000</v>
      </c>
      <c r="E337" s="2">
        <v>2.8976940151027811E-3</v>
      </c>
      <c r="F337" s="11">
        <v>44409</v>
      </c>
      <c r="G337" s="9">
        <v>302490.09999999998</v>
      </c>
    </row>
    <row r="338" spans="1:7" x14ac:dyDescent="0.25">
      <c r="A338" s="3">
        <v>714000</v>
      </c>
      <c r="B338" s="3" t="s">
        <v>562</v>
      </c>
      <c r="C338" s="3" t="s">
        <v>549</v>
      </c>
      <c r="D338" s="3">
        <v>1000</v>
      </c>
      <c r="E338" s="2">
        <v>2.8976940151027811E-3</v>
      </c>
      <c r="F338" s="11">
        <v>44409</v>
      </c>
      <c r="G338" s="9">
        <v>302490.09999999998</v>
      </c>
    </row>
    <row r="339" spans="1:7" x14ac:dyDescent="0.25">
      <c r="A339" s="3">
        <v>153173</v>
      </c>
      <c r="B339" s="3" t="s">
        <v>562</v>
      </c>
      <c r="C339" s="3" t="s">
        <v>322</v>
      </c>
      <c r="D339" s="3">
        <v>975</v>
      </c>
      <c r="E339" s="2">
        <v>2.8252516647252115E-3</v>
      </c>
      <c r="F339" s="11">
        <v>44409</v>
      </c>
      <c r="G339" s="9">
        <v>294927.84749999997</v>
      </c>
    </row>
    <row r="340" spans="1:7" x14ac:dyDescent="0.25">
      <c r="A340" s="3">
        <v>158469</v>
      </c>
      <c r="B340" s="3" t="s">
        <v>562</v>
      </c>
      <c r="C340" s="3" t="s">
        <v>412</v>
      </c>
      <c r="D340" s="3">
        <v>960</v>
      </c>
      <c r="E340" s="2">
        <v>2.78178625449867E-3</v>
      </c>
      <c r="F340" s="11">
        <v>44409</v>
      </c>
      <c r="G340" s="9">
        <v>290390.49599999998</v>
      </c>
    </row>
    <row r="341" spans="1:7" x14ac:dyDescent="0.25">
      <c r="A341" s="3">
        <v>80026</v>
      </c>
      <c r="B341" s="3" t="s">
        <v>562</v>
      </c>
      <c r="C341" s="3" t="s">
        <v>276</v>
      </c>
      <c r="D341" s="3">
        <v>951</v>
      </c>
      <c r="E341" s="2">
        <v>2.755707008362745E-3</v>
      </c>
      <c r="F341" s="11">
        <v>44409</v>
      </c>
      <c r="G341" s="9">
        <v>287668.08509999997</v>
      </c>
    </row>
    <row r="342" spans="1:7" x14ac:dyDescent="0.25">
      <c r="A342" s="3">
        <v>90021</v>
      </c>
      <c r="B342" s="3" t="s">
        <v>562</v>
      </c>
      <c r="C342" s="3" t="s">
        <v>277</v>
      </c>
      <c r="D342" s="3">
        <v>930</v>
      </c>
      <c r="E342" s="2">
        <v>2.6948554340455867E-3</v>
      </c>
      <c r="F342" s="11">
        <v>44409</v>
      </c>
      <c r="G342" s="9">
        <v>281315.79300000001</v>
      </c>
    </row>
    <row r="343" spans="1:7" x14ac:dyDescent="0.25">
      <c r="A343" s="3">
        <v>158313</v>
      </c>
      <c r="B343" s="3" t="s">
        <v>562</v>
      </c>
      <c r="C343" s="3" t="s">
        <v>383</v>
      </c>
      <c r="D343" s="3">
        <v>926</v>
      </c>
      <c r="E343" s="2">
        <v>2.6832646579851753E-3</v>
      </c>
      <c r="F343" s="11">
        <v>44409</v>
      </c>
      <c r="G343" s="9">
        <v>280105.83259999997</v>
      </c>
    </row>
    <row r="344" spans="1:7" x14ac:dyDescent="0.25">
      <c r="A344" s="3">
        <v>70008</v>
      </c>
      <c r="B344" s="3" t="s">
        <v>562</v>
      </c>
      <c r="C344" s="3" t="s">
        <v>269</v>
      </c>
      <c r="D344" s="3">
        <v>916</v>
      </c>
      <c r="E344" s="2">
        <v>2.6542877178341476E-3</v>
      </c>
      <c r="F344" s="11">
        <v>44409</v>
      </c>
      <c r="G344" s="9">
        <v>277080.93160000001</v>
      </c>
    </row>
    <row r="345" spans="1:7" x14ac:dyDescent="0.25">
      <c r="A345" s="3">
        <v>254422</v>
      </c>
      <c r="B345" s="3" t="s">
        <v>562</v>
      </c>
      <c r="C345" s="3" t="s">
        <v>502</v>
      </c>
      <c r="D345" s="3">
        <v>910</v>
      </c>
      <c r="E345" s="2">
        <v>2.6369015537435307E-3</v>
      </c>
      <c r="F345" s="11">
        <v>44409</v>
      </c>
      <c r="G345" s="9">
        <v>275265.99099999998</v>
      </c>
    </row>
    <row r="346" spans="1:7" x14ac:dyDescent="0.25">
      <c r="A346" s="3">
        <v>40003</v>
      </c>
      <c r="B346" s="3" t="s">
        <v>562</v>
      </c>
      <c r="C346" s="3" t="s">
        <v>267</v>
      </c>
      <c r="D346" s="3">
        <v>867</v>
      </c>
      <c r="E346" s="2">
        <v>2.5123007110941114E-3</v>
      </c>
      <c r="F346" s="11">
        <v>44409</v>
      </c>
      <c r="G346" s="9">
        <v>262258.9167</v>
      </c>
    </row>
    <row r="347" spans="1:7" x14ac:dyDescent="0.25">
      <c r="A347" s="3">
        <v>158464</v>
      </c>
      <c r="B347" s="3" t="s">
        <v>562</v>
      </c>
      <c r="C347" s="3" t="s">
        <v>409</v>
      </c>
      <c r="D347" s="3">
        <v>840</v>
      </c>
      <c r="E347" s="2">
        <v>2.4340629726863363E-3</v>
      </c>
      <c r="F347" s="11">
        <v>44409</v>
      </c>
      <c r="G347" s="9">
        <v>254091.68399999998</v>
      </c>
    </row>
    <row r="348" spans="1:7" x14ac:dyDescent="0.25">
      <c r="A348" s="3">
        <v>193103</v>
      </c>
      <c r="B348" s="3" t="s">
        <v>562</v>
      </c>
      <c r="C348" s="3" t="s">
        <v>462</v>
      </c>
      <c r="D348" s="3">
        <v>840</v>
      </c>
      <c r="E348" s="2">
        <v>2.4340629726863363E-3</v>
      </c>
      <c r="F348" s="11">
        <v>44409</v>
      </c>
      <c r="G348" s="9">
        <v>254091.68399999998</v>
      </c>
    </row>
    <row r="349" spans="1:7" x14ac:dyDescent="0.25">
      <c r="A349" s="3">
        <v>154359</v>
      </c>
      <c r="B349" s="3" t="s">
        <v>562</v>
      </c>
      <c r="C349" s="3" t="s">
        <v>328</v>
      </c>
      <c r="D349" s="3">
        <v>834</v>
      </c>
      <c r="E349" s="2">
        <v>2.4166768085957194E-3</v>
      </c>
      <c r="F349" s="11">
        <v>44409</v>
      </c>
      <c r="G349" s="9">
        <v>252276.74339999998</v>
      </c>
    </row>
    <row r="350" spans="1:7" x14ac:dyDescent="0.25">
      <c r="A350" s="3">
        <v>158153</v>
      </c>
      <c r="B350" s="3" t="s">
        <v>562</v>
      </c>
      <c r="C350" s="3" t="s">
        <v>373</v>
      </c>
      <c r="D350" s="3">
        <v>834</v>
      </c>
      <c r="E350" s="2">
        <v>2.4166768085957194E-3</v>
      </c>
      <c r="F350" s="11">
        <v>44409</v>
      </c>
      <c r="G350" s="9">
        <v>252276.74339999998</v>
      </c>
    </row>
    <row r="351" spans="1:7" x14ac:dyDescent="0.25">
      <c r="A351" s="3">
        <v>135014</v>
      </c>
      <c r="B351" s="3" t="s">
        <v>562</v>
      </c>
      <c r="C351" s="3" t="s">
        <v>289</v>
      </c>
      <c r="D351" s="3">
        <v>824</v>
      </c>
      <c r="E351" s="2">
        <v>2.3876998684446917E-3</v>
      </c>
      <c r="F351" s="11">
        <v>44409</v>
      </c>
      <c r="G351" s="9">
        <v>249251.84239999999</v>
      </c>
    </row>
    <row r="352" spans="1:7" x14ac:dyDescent="0.25">
      <c r="A352" s="3">
        <v>158092</v>
      </c>
      <c r="B352" s="3" t="s">
        <v>562</v>
      </c>
      <c r="C352" s="3" t="s">
        <v>357</v>
      </c>
      <c r="D352" s="3">
        <v>780</v>
      </c>
      <c r="E352" s="2">
        <v>2.2602013317801692E-3</v>
      </c>
      <c r="F352" s="11">
        <v>44409</v>
      </c>
      <c r="G352" s="9">
        <v>235942.27799999999</v>
      </c>
    </row>
    <row r="353" spans="1:7" x14ac:dyDescent="0.25">
      <c r="A353" s="3">
        <v>155849</v>
      </c>
      <c r="B353" s="3" t="s">
        <v>562</v>
      </c>
      <c r="C353" s="3" t="s">
        <v>348</v>
      </c>
      <c r="D353" s="3">
        <v>741</v>
      </c>
      <c r="E353" s="2">
        <v>2.1471912651911608E-3</v>
      </c>
      <c r="F353" s="11">
        <v>44409</v>
      </c>
      <c r="G353" s="9">
        <v>224145.16409999999</v>
      </c>
    </row>
    <row r="354" spans="1:7" x14ac:dyDescent="0.25">
      <c r="A354" s="3">
        <v>158516</v>
      </c>
      <c r="B354" s="3" t="s">
        <v>562</v>
      </c>
      <c r="C354" s="3" t="s">
        <v>423</v>
      </c>
      <c r="D354" s="3">
        <v>720</v>
      </c>
      <c r="E354" s="2">
        <v>2.0863396908740025E-3</v>
      </c>
      <c r="F354" s="11">
        <v>44409</v>
      </c>
      <c r="G354" s="9">
        <v>217792.87199999997</v>
      </c>
    </row>
    <row r="355" spans="1:7" x14ac:dyDescent="0.25">
      <c r="A355" s="3">
        <v>158465</v>
      </c>
      <c r="B355" s="3" t="s">
        <v>562</v>
      </c>
      <c r="C355" s="3" t="s">
        <v>410</v>
      </c>
      <c r="D355" s="3">
        <v>715</v>
      </c>
      <c r="E355" s="2">
        <v>2.0718512207984884E-3</v>
      </c>
      <c r="F355" s="11">
        <v>44409</v>
      </c>
      <c r="G355" s="9">
        <v>216280.4215</v>
      </c>
    </row>
    <row r="356" spans="1:7" x14ac:dyDescent="0.25">
      <c r="A356" s="3">
        <v>158478</v>
      </c>
      <c r="B356" s="3" t="s">
        <v>562</v>
      </c>
      <c r="C356" s="3" t="s">
        <v>419</v>
      </c>
      <c r="D356" s="3">
        <v>715</v>
      </c>
      <c r="E356" s="2">
        <v>2.0718512207984884E-3</v>
      </c>
      <c r="F356" s="11">
        <v>44409</v>
      </c>
      <c r="G356" s="9">
        <v>216280.4215</v>
      </c>
    </row>
    <row r="357" spans="1:7" x14ac:dyDescent="0.25">
      <c r="A357" s="3">
        <v>323031</v>
      </c>
      <c r="B357" s="3" t="s">
        <v>562</v>
      </c>
      <c r="C357" s="3" t="s">
        <v>89</v>
      </c>
      <c r="D357" s="3">
        <v>711</v>
      </c>
      <c r="E357" s="2">
        <v>2.0602604447380775E-3</v>
      </c>
      <c r="F357" s="11">
        <v>44409</v>
      </c>
      <c r="G357" s="9">
        <v>215070.46109999999</v>
      </c>
    </row>
    <row r="358" spans="1:7" x14ac:dyDescent="0.25">
      <c r="A358" s="3">
        <v>30001</v>
      </c>
      <c r="B358" s="3" t="s">
        <v>562</v>
      </c>
      <c r="C358" s="3" t="s">
        <v>204</v>
      </c>
      <c r="D358" s="3">
        <v>700</v>
      </c>
      <c r="E358" s="2">
        <v>2.028385810571947E-3</v>
      </c>
      <c r="F358" s="11">
        <v>44409</v>
      </c>
      <c r="G358" s="9">
        <v>211743.06999999998</v>
      </c>
    </row>
    <row r="359" spans="1:7" x14ac:dyDescent="0.25">
      <c r="A359" s="3">
        <v>155894</v>
      </c>
      <c r="B359" s="3" t="s">
        <v>562</v>
      </c>
      <c r="C359" s="3" t="s">
        <v>352</v>
      </c>
      <c r="D359" s="3">
        <v>690</v>
      </c>
      <c r="E359" s="2">
        <v>1.9994088704209192E-3</v>
      </c>
      <c r="F359" s="11">
        <v>44409</v>
      </c>
      <c r="G359" s="9">
        <v>208718.16899999999</v>
      </c>
    </row>
    <row r="360" spans="1:7" x14ac:dyDescent="0.25">
      <c r="A360" s="3">
        <v>158411</v>
      </c>
      <c r="B360" s="3" t="s">
        <v>562</v>
      </c>
      <c r="C360" s="3" t="s">
        <v>396</v>
      </c>
      <c r="D360" s="3">
        <v>669</v>
      </c>
      <c r="E360" s="2">
        <v>1.9385572961037607E-3</v>
      </c>
      <c r="F360" s="11">
        <v>44409</v>
      </c>
      <c r="G360" s="9">
        <v>202365.8769</v>
      </c>
    </row>
    <row r="361" spans="1:7" x14ac:dyDescent="0.25">
      <c r="A361" s="3">
        <v>158466</v>
      </c>
      <c r="B361" s="3" t="s">
        <v>562</v>
      </c>
      <c r="C361" s="3" t="s">
        <v>411</v>
      </c>
      <c r="D361" s="3">
        <v>657</v>
      </c>
      <c r="E361" s="2">
        <v>1.9037849679225272E-3</v>
      </c>
      <c r="F361" s="11">
        <v>44409</v>
      </c>
      <c r="G361" s="9">
        <v>198735.9957</v>
      </c>
    </row>
    <row r="362" spans="1:7" x14ac:dyDescent="0.25">
      <c r="A362" s="3">
        <v>254452</v>
      </c>
      <c r="B362" s="3" t="s">
        <v>562</v>
      </c>
      <c r="C362" s="3" t="s">
        <v>503</v>
      </c>
      <c r="D362" s="3">
        <v>629</v>
      </c>
      <c r="E362" s="2">
        <v>1.8226495354996494E-3</v>
      </c>
      <c r="F362" s="11">
        <v>44409</v>
      </c>
      <c r="G362" s="9">
        <v>190266.27289999998</v>
      </c>
    </row>
    <row r="363" spans="1:7" x14ac:dyDescent="0.25">
      <c r="A363" s="3">
        <v>925395</v>
      </c>
      <c r="B363" s="3" t="s">
        <v>562</v>
      </c>
      <c r="C363" s="3" t="s">
        <v>554</v>
      </c>
      <c r="D363" s="3">
        <v>625</v>
      </c>
      <c r="E363" s="2">
        <v>1.8110587594392382E-3</v>
      </c>
      <c r="F363" s="11">
        <v>44409</v>
      </c>
      <c r="G363" s="9">
        <v>189056.3125</v>
      </c>
    </row>
    <row r="364" spans="1:7" x14ac:dyDescent="0.25">
      <c r="A364" s="3">
        <v>200066</v>
      </c>
      <c r="B364" s="3" t="s">
        <v>562</v>
      </c>
      <c r="C364" s="3" t="s">
        <v>493</v>
      </c>
      <c r="D364" s="3">
        <v>613</v>
      </c>
      <c r="E364" s="2">
        <v>1.776286431258005E-3</v>
      </c>
      <c r="F364" s="11">
        <v>44409</v>
      </c>
      <c r="G364" s="9">
        <v>185426.4313</v>
      </c>
    </row>
    <row r="365" spans="1:7" x14ac:dyDescent="0.25">
      <c r="A365" s="3">
        <v>135058</v>
      </c>
      <c r="B365" s="3" t="s">
        <v>562</v>
      </c>
      <c r="C365" s="3" t="s">
        <v>301</v>
      </c>
      <c r="D365" s="3">
        <v>601</v>
      </c>
      <c r="E365" s="2">
        <v>1.7415141030767715E-3</v>
      </c>
      <c r="F365" s="11">
        <v>44409</v>
      </c>
      <c r="G365" s="9">
        <v>181796.55009999999</v>
      </c>
    </row>
    <row r="366" spans="1:7" x14ac:dyDescent="0.25">
      <c r="A366" s="3">
        <v>153073</v>
      </c>
      <c r="B366" s="3" t="s">
        <v>562</v>
      </c>
      <c r="C366" s="3" t="s">
        <v>318</v>
      </c>
      <c r="D366" s="3">
        <v>600</v>
      </c>
      <c r="E366" s="2">
        <v>1.7386164090616688E-3</v>
      </c>
      <c r="F366" s="11">
        <v>44409</v>
      </c>
      <c r="G366" s="9">
        <v>181494.06</v>
      </c>
    </row>
    <row r="367" spans="1:7" x14ac:dyDescent="0.25">
      <c r="A367" s="3">
        <v>153978</v>
      </c>
      <c r="B367" s="3" t="s">
        <v>562</v>
      </c>
      <c r="C367" s="3" t="s">
        <v>323</v>
      </c>
      <c r="D367" s="3">
        <v>600</v>
      </c>
      <c r="E367" s="2">
        <v>1.7386164090616688E-3</v>
      </c>
      <c r="F367" s="11">
        <v>44409</v>
      </c>
      <c r="G367" s="9">
        <v>181494.06</v>
      </c>
    </row>
    <row r="368" spans="1:7" x14ac:dyDescent="0.25">
      <c r="A368" s="3">
        <v>158133</v>
      </c>
      <c r="B368" s="3" t="s">
        <v>562</v>
      </c>
      <c r="C368" s="3" t="s">
        <v>364</v>
      </c>
      <c r="D368" s="3">
        <v>600</v>
      </c>
      <c r="E368" s="2">
        <v>1.7386164090616688E-3</v>
      </c>
      <c r="F368" s="11">
        <v>44409</v>
      </c>
      <c r="G368" s="9">
        <v>181494.06</v>
      </c>
    </row>
    <row r="369" spans="1:7" x14ac:dyDescent="0.25">
      <c r="A369" s="3">
        <v>590001</v>
      </c>
      <c r="B369" s="3" t="s">
        <v>562</v>
      </c>
      <c r="C369" s="3" t="s">
        <v>548</v>
      </c>
      <c r="D369" s="3">
        <v>600</v>
      </c>
      <c r="E369" s="2">
        <v>1.7386164090616688E-3</v>
      </c>
      <c r="F369" s="11">
        <v>44409</v>
      </c>
      <c r="G369" s="9">
        <v>181494.06</v>
      </c>
    </row>
    <row r="370" spans="1:7" x14ac:dyDescent="0.25">
      <c r="A370" s="3">
        <v>155144</v>
      </c>
      <c r="B370" s="3" t="s">
        <v>562</v>
      </c>
      <c r="C370" s="3" t="s">
        <v>342</v>
      </c>
      <c r="D370" s="3">
        <v>584</v>
      </c>
      <c r="E370" s="2">
        <v>1.6922533048200242E-3</v>
      </c>
      <c r="F370" s="11">
        <v>44409</v>
      </c>
      <c r="G370" s="9">
        <v>176654.21839999998</v>
      </c>
    </row>
    <row r="371" spans="1:7" x14ac:dyDescent="0.25">
      <c r="A371" s="3">
        <v>193113</v>
      </c>
      <c r="B371" s="3" t="s">
        <v>562</v>
      </c>
      <c r="C371" s="3" t="s">
        <v>466</v>
      </c>
      <c r="D371" s="3">
        <v>584</v>
      </c>
      <c r="E371" s="2">
        <v>1.6922533048200242E-3</v>
      </c>
      <c r="F371" s="11">
        <v>44409</v>
      </c>
      <c r="G371" s="9">
        <v>176654.21839999998</v>
      </c>
    </row>
    <row r="372" spans="1:7" x14ac:dyDescent="0.25">
      <c r="A372" s="3">
        <v>158136</v>
      </c>
      <c r="B372" s="3" t="s">
        <v>562</v>
      </c>
      <c r="C372" s="3" t="s">
        <v>366</v>
      </c>
      <c r="D372" s="3">
        <v>577</v>
      </c>
      <c r="E372" s="2">
        <v>1.6719694467143048E-3</v>
      </c>
      <c r="F372" s="11">
        <v>44409</v>
      </c>
      <c r="G372" s="9">
        <v>174536.78769999999</v>
      </c>
    </row>
    <row r="373" spans="1:7" x14ac:dyDescent="0.25">
      <c r="A373" s="3">
        <v>114614</v>
      </c>
      <c r="B373" s="3" t="s">
        <v>562</v>
      </c>
      <c r="C373" s="3" t="s">
        <v>280</v>
      </c>
      <c r="D373" s="3">
        <v>571</v>
      </c>
      <c r="E373" s="2">
        <v>1.6545832826236882E-3</v>
      </c>
      <c r="F373" s="11">
        <v>44409</v>
      </c>
      <c r="G373" s="9">
        <v>172721.84709999998</v>
      </c>
    </row>
    <row r="374" spans="1:7" x14ac:dyDescent="0.25">
      <c r="A374" s="3">
        <v>154857</v>
      </c>
      <c r="B374" s="3" t="s">
        <v>562</v>
      </c>
      <c r="C374" s="3" t="s">
        <v>337</v>
      </c>
      <c r="D374" s="3">
        <v>560</v>
      </c>
      <c r="E374" s="2">
        <v>1.6227086484575574E-3</v>
      </c>
      <c r="F374" s="11">
        <v>44409</v>
      </c>
      <c r="G374" s="9">
        <v>169394.45600000001</v>
      </c>
    </row>
    <row r="375" spans="1:7" x14ac:dyDescent="0.25">
      <c r="A375" s="3">
        <v>200023</v>
      </c>
      <c r="B375" s="3" t="s">
        <v>562</v>
      </c>
      <c r="C375" s="3" t="s">
        <v>488</v>
      </c>
      <c r="D375" s="3">
        <v>536</v>
      </c>
      <c r="E375" s="2">
        <v>1.5531639920950907E-3</v>
      </c>
      <c r="F375" s="11">
        <v>44409</v>
      </c>
      <c r="G375" s="9">
        <v>162134.6936</v>
      </c>
    </row>
    <row r="376" spans="1:7" x14ac:dyDescent="0.25">
      <c r="A376" s="3">
        <v>373058</v>
      </c>
      <c r="B376" s="3" t="s">
        <v>562</v>
      </c>
      <c r="C376" s="3" t="s">
        <v>516</v>
      </c>
      <c r="D376" s="3">
        <v>523</v>
      </c>
      <c r="E376" s="2">
        <v>1.5154939698987545E-3</v>
      </c>
      <c r="F376" s="11">
        <v>44409</v>
      </c>
      <c r="G376" s="9">
        <v>158202.3223</v>
      </c>
    </row>
    <row r="377" spans="1:7" x14ac:dyDescent="0.25">
      <c r="A377" s="3">
        <v>114625</v>
      </c>
      <c r="B377" s="3" t="s">
        <v>562</v>
      </c>
      <c r="C377" s="3" t="s">
        <v>283</v>
      </c>
      <c r="D377" s="3">
        <v>517</v>
      </c>
      <c r="E377" s="2">
        <v>1.4981078058081379E-3</v>
      </c>
      <c r="F377" s="11">
        <v>44409</v>
      </c>
      <c r="G377" s="9">
        <v>156387.3817</v>
      </c>
    </row>
    <row r="378" spans="1:7" x14ac:dyDescent="0.25">
      <c r="A378" s="3">
        <v>120023</v>
      </c>
      <c r="B378" s="3" t="s">
        <v>562</v>
      </c>
      <c r="C378" s="3" t="s">
        <v>285</v>
      </c>
      <c r="D378" s="3">
        <v>503</v>
      </c>
      <c r="E378" s="2">
        <v>1.457540089596699E-3</v>
      </c>
      <c r="F378" s="11">
        <v>44409</v>
      </c>
      <c r="G378" s="9">
        <v>152152.5203</v>
      </c>
    </row>
    <row r="379" spans="1:7" x14ac:dyDescent="0.25">
      <c r="A379" s="3">
        <v>158314</v>
      </c>
      <c r="B379" s="3" t="s">
        <v>562</v>
      </c>
      <c r="C379" s="3" t="s">
        <v>384</v>
      </c>
      <c r="D379" s="3">
        <v>500</v>
      </c>
      <c r="E379" s="2">
        <v>1.4488470075513906E-3</v>
      </c>
      <c r="F379" s="11">
        <v>44409</v>
      </c>
      <c r="G379" s="9">
        <v>151245.04999999999</v>
      </c>
    </row>
    <row r="380" spans="1:7" x14ac:dyDescent="0.25">
      <c r="A380" s="3">
        <v>158315</v>
      </c>
      <c r="B380" s="3" t="s">
        <v>562</v>
      </c>
      <c r="C380" s="3" t="s">
        <v>385</v>
      </c>
      <c r="D380" s="3">
        <v>500</v>
      </c>
      <c r="E380" s="2">
        <v>1.4488470075513906E-3</v>
      </c>
      <c r="F380" s="11">
        <v>44409</v>
      </c>
      <c r="G380" s="9">
        <v>151245.04999999999</v>
      </c>
    </row>
    <row r="381" spans="1:7" x14ac:dyDescent="0.25">
      <c r="A381" s="3">
        <v>158316</v>
      </c>
      <c r="B381" s="3" t="s">
        <v>562</v>
      </c>
      <c r="C381" s="3" t="s">
        <v>386</v>
      </c>
      <c r="D381" s="3">
        <v>500</v>
      </c>
      <c r="E381" s="2">
        <v>1.4488470075513906E-3</v>
      </c>
      <c r="F381" s="11">
        <v>44409</v>
      </c>
      <c r="G381" s="9">
        <v>151245.04999999999</v>
      </c>
    </row>
    <row r="382" spans="1:7" x14ac:dyDescent="0.25">
      <c r="A382" s="3">
        <v>158318</v>
      </c>
      <c r="B382" s="3" t="s">
        <v>562</v>
      </c>
      <c r="C382" s="3" t="s">
        <v>388</v>
      </c>
      <c r="D382" s="3">
        <v>500</v>
      </c>
      <c r="E382" s="2">
        <v>1.4488470075513906E-3</v>
      </c>
      <c r="F382" s="11">
        <v>44409</v>
      </c>
      <c r="G382" s="9">
        <v>151245.04999999999</v>
      </c>
    </row>
    <row r="383" spans="1:7" x14ac:dyDescent="0.25">
      <c r="A383" s="3">
        <v>158495</v>
      </c>
      <c r="B383" s="3" t="s">
        <v>562</v>
      </c>
      <c r="C383" s="3" t="s">
        <v>420</v>
      </c>
      <c r="D383" s="3">
        <v>500</v>
      </c>
      <c r="E383" s="2">
        <v>1.4488470075513906E-3</v>
      </c>
      <c r="F383" s="11">
        <v>44409</v>
      </c>
      <c r="G383" s="9">
        <v>151245.04999999999</v>
      </c>
    </row>
    <row r="384" spans="1:7" x14ac:dyDescent="0.25">
      <c r="A384" s="3">
        <v>158501</v>
      </c>
      <c r="B384" s="3" t="s">
        <v>562</v>
      </c>
      <c r="C384" s="3" t="s">
        <v>422</v>
      </c>
      <c r="D384" s="3">
        <v>500</v>
      </c>
      <c r="E384" s="2">
        <v>1.4488470075513906E-3</v>
      </c>
      <c r="F384" s="11">
        <v>44409</v>
      </c>
      <c r="G384" s="9">
        <v>151245.04999999999</v>
      </c>
    </row>
    <row r="385" spans="1:7" x14ac:dyDescent="0.25">
      <c r="A385" s="3">
        <v>193002</v>
      </c>
      <c r="B385" s="3" t="s">
        <v>562</v>
      </c>
      <c r="C385" s="3" t="s">
        <v>460</v>
      </c>
      <c r="D385" s="3">
        <v>500</v>
      </c>
      <c r="E385" s="2">
        <v>1.4488470075513906E-3</v>
      </c>
      <c r="F385" s="11">
        <v>44409</v>
      </c>
      <c r="G385" s="9">
        <v>151245.04999999999</v>
      </c>
    </row>
    <row r="386" spans="1:7" x14ac:dyDescent="0.25">
      <c r="A386" s="3">
        <v>255011</v>
      </c>
      <c r="B386" s="3" t="s">
        <v>562</v>
      </c>
      <c r="C386" s="3" t="s">
        <v>505</v>
      </c>
      <c r="D386" s="3">
        <v>500</v>
      </c>
      <c r="E386" s="2">
        <v>1.4488470075513906E-3</v>
      </c>
      <c r="F386" s="11">
        <v>44409</v>
      </c>
      <c r="G386" s="9">
        <v>151245.04999999999</v>
      </c>
    </row>
    <row r="387" spans="1:7" x14ac:dyDescent="0.25">
      <c r="A387" s="3">
        <v>443001</v>
      </c>
      <c r="B387" s="3" t="s">
        <v>562</v>
      </c>
      <c r="C387" s="3" t="s">
        <v>541</v>
      </c>
      <c r="D387" s="3">
        <v>500</v>
      </c>
      <c r="E387" s="2">
        <v>1.4488470075513906E-3</v>
      </c>
      <c r="F387" s="11">
        <v>44409</v>
      </c>
      <c r="G387" s="9">
        <v>151245.04999999999</v>
      </c>
    </row>
    <row r="388" spans="1:7" x14ac:dyDescent="0.25">
      <c r="A388" s="3">
        <v>158643</v>
      </c>
      <c r="B388" s="3" t="s">
        <v>562</v>
      </c>
      <c r="C388" s="3" t="s">
        <v>437</v>
      </c>
      <c r="D388" s="3">
        <v>467</v>
      </c>
      <c r="E388" s="2">
        <v>1.3532231050529988E-3</v>
      </c>
      <c r="F388" s="11">
        <v>44409</v>
      </c>
      <c r="G388" s="9">
        <v>141262.87669999999</v>
      </c>
    </row>
    <row r="389" spans="1:7" x14ac:dyDescent="0.25">
      <c r="A389" s="3">
        <v>135019</v>
      </c>
      <c r="B389" s="3" t="s">
        <v>562</v>
      </c>
      <c r="C389" s="3" t="s">
        <v>292</v>
      </c>
      <c r="D389" s="3">
        <v>464</v>
      </c>
      <c r="E389" s="2">
        <v>1.3445300230076904E-3</v>
      </c>
      <c r="F389" s="11">
        <v>44409</v>
      </c>
      <c r="G389" s="9">
        <v>140355.40639999998</v>
      </c>
    </row>
    <row r="390" spans="1:7" x14ac:dyDescent="0.25">
      <c r="A390" s="3">
        <v>135018</v>
      </c>
      <c r="B390" s="3" t="s">
        <v>562</v>
      </c>
      <c r="C390" s="3" t="s">
        <v>291</v>
      </c>
      <c r="D390" s="3">
        <v>449</v>
      </c>
      <c r="E390" s="2">
        <v>1.3010646127811487E-3</v>
      </c>
      <c r="F390" s="11">
        <v>44409</v>
      </c>
      <c r="G390" s="9">
        <v>135818.05489999999</v>
      </c>
    </row>
    <row r="391" spans="1:7" x14ac:dyDescent="0.25">
      <c r="A391" s="3">
        <v>155171</v>
      </c>
      <c r="B391" s="3" t="s">
        <v>562</v>
      </c>
      <c r="C391" s="3" t="s">
        <v>343</v>
      </c>
      <c r="D391" s="3">
        <v>449</v>
      </c>
      <c r="E391" s="2">
        <v>1.3010646127811487E-3</v>
      </c>
      <c r="F391" s="11">
        <v>44409</v>
      </c>
      <c r="G391" s="9">
        <v>135818.05489999999</v>
      </c>
    </row>
    <row r="392" spans="1:7" x14ac:dyDescent="0.25">
      <c r="A392" s="3">
        <v>114613</v>
      </c>
      <c r="B392" s="3" t="s">
        <v>562</v>
      </c>
      <c r="C392" s="3" t="s">
        <v>279</v>
      </c>
      <c r="D392" s="3">
        <v>425</v>
      </c>
      <c r="E392" s="2">
        <v>1.231519956418682E-3</v>
      </c>
      <c r="F392" s="11">
        <v>44409</v>
      </c>
      <c r="G392" s="9">
        <v>128558.2925</v>
      </c>
    </row>
    <row r="393" spans="1:7" x14ac:dyDescent="0.25">
      <c r="A393" s="3">
        <v>158477</v>
      </c>
      <c r="B393" s="3" t="s">
        <v>562</v>
      </c>
      <c r="C393" s="3" t="s">
        <v>418</v>
      </c>
      <c r="D393" s="3">
        <v>424</v>
      </c>
      <c r="E393" s="2">
        <v>1.2286222624035793E-3</v>
      </c>
      <c r="F393" s="11">
        <v>44409</v>
      </c>
      <c r="G393" s="9">
        <v>128255.80239999999</v>
      </c>
    </row>
    <row r="394" spans="1:7" x14ac:dyDescent="0.25">
      <c r="A394" s="3">
        <v>373070</v>
      </c>
      <c r="B394" s="3" t="s">
        <v>562</v>
      </c>
      <c r="C394" s="3" t="s">
        <v>517</v>
      </c>
      <c r="D394" s="3">
        <v>422</v>
      </c>
      <c r="E394" s="2">
        <v>1.2228268743733736E-3</v>
      </c>
      <c r="F394" s="11">
        <v>44409</v>
      </c>
      <c r="G394" s="9">
        <v>127650.8222</v>
      </c>
    </row>
    <row r="395" spans="1:7" x14ac:dyDescent="0.25">
      <c r="A395" s="3">
        <v>70022</v>
      </c>
      <c r="B395" s="3" t="s">
        <v>562</v>
      </c>
      <c r="C395" s="3" t="s">
        <v>271</v>
      </c>
      <c r="D395" s="3">
        <v>400</v>
      </c>
      <c r="E395" s="2">
        <v>1.1590776060411126E-3</v>
      </c>
      <c r="F395" s="11">
        <v>44409</v>
      </c>
      <c r="G395" s="9">
        <v>120996.04</v>
      </c>
    </row>
    <row r="396" spans="1:7" x14ac:dyDescent="0.25">
      <c r="A396" s="3">
        <v>135012</v>
      </c>
      <c r="B396" s="3" t="s">
        <v>562</v>
      </c>
      <c r="C396" s="3" t="s">
        <v>288</v>
      </c>
      <c r="D396" s="3">
        <v>400</v>
      </c>
      <c r="E396" s="2">
        <v>1.1590776060411126E-3</v>
      </c>
      <c r="F396" s="11">
        <v>44409</v>
      </c>
      <c r="G396" s="9">
        <v>120996.04</v>
      </c>
    </row>
    <row r="397" spans="1:7" x14ac:dyDescent="0.25">
      <c r="A397" s="3">
        <v>153068</v>
      </c>
      <c r="B397" s="3" t="s">
        <v>562</v>
      </c>
      <c r="C397" s="3" t="s">
        <v>317</v>
      </c>
      <c r="D397" s="3">
        <v>400</v>
      </c>
      <c r="E397" s="2">
        <v>1.1590776060411126E-3</v>
      </c>
      <c r="F397" s="11">
        <v>44409</v>
      </c>
      <c r="G397" s="9">
        <v>120996.04</v>
      </c>
    </row>
    <row r="398" spans="1:7" x14ac:dyDescent="0.25">
      <c r="A398" s="3">
        <v>154855</v>
      </c>
      <c r="B398" s="3" t="s">
        <v>562</v>
      </c>
      <c r="C398" s="3" t="s">
        <v>336</v>
      </c>
      <c r="D398" s="3">
        <v>400</v>
      </c>
      <c r="E398" s="2">
        <v>1.1590776060411126E-3</v>
      </c>
      <c r="F398" s="11">
        <v>44409</v>
      </c>
      <c r="G398" s="9">
        <v>120996.04</v>
      </c>
    </row>
    <row r="399" spans="1:7" x14ac:dyDescent="0.25">
      <c r="A399" s="3">
        <v>154859</v>
      </c>
      <c r="B399" s="3" t="s">
        <v>562</v>
      </c>
      <c r="C399" s="3" t="s">
        <v>338</v>
      </c>
      <c r="D399" s="3">
        <v>400</v>
      </c>
      <c r="E399" s="2">
        <v>1.1590776060411126E-3</v>
      </c>
      <c r="F399" s="11">
        <v>44409</v>
      </c>
      <c r="G399" s="9">
        <v>120996.04</v>
      </c>
    </row>
    <row r="400" spans="1:7" x14ac:dyDescent="0.25">
      <c r="A400" s="3">
        <v>155850</v>
      </c>
      <c r="B400" s="3" t="s">
        <v>562</v>
      </c>
      <c r="C400" s="3" t="s">
        <v>349</v>
      </c>
      <c r="D400" s="3">
        <v>400</v>
      </c>
      <c r="E400" s="2">
        <v>1.1590776060411126E-3</v>
      </c>
      <c r="F400" s="11">
        <v>44409</v>
      </c>
      <c r="G400" s="9">
        <v>120996.04</v>
      </c>
    </row>
    <row r="401" spans="1:7" x14ac:dyDescent="0.25">
      <c r="A401" s="3">
        <v>158145</v>
      </c>
      <c r="B401" s="3" t="s">
        <v>562</v>
      </c>
      <c r="C401" s="3" t="s">
        <v>370</v>
      </c>
      <c r="D401" s="3">
        <v>400</v>
      </c>
      <c r="E401" s="2">
        <v>1.1590776060411126E-3</v>
      </c>
      <c r="F401" s="11">
        <v>44409</v>
      </c>
      <c r="G401" s="9">
        <v>120996.04</v>
      </c>
    </row>
    <row r="402" spans="1:7" x14ac:dyDescent="0.25">
      <c r="A402" s="3">
        <v>158281</v>
      </c>
      <c r="B402" s="3" t="s">
        <v>562</v>
      </c>
      <c r="C402" s="3" t="s">
        <v>377</v>
      </c>
      <c r="D402" s="3">
        <v>400</v>
      </c>
      <c r="E402" s="2">
        <v>1.1590776060411126E-3</v>
      </c>
      <c r="F402" s="11">
        <v>44409</v>
      </c>
      <c r="G402" s="9">
        <v>120996.04</v>
      </c>
    </row>
    <row r="403" spans="1:7" x14ac:dyDescent="0.25">
      <c r="A403" s="3">
        <v>158296</v>
      </c>
      <c r="B403" s="3" t="s">
        <v>562</v>
      </c>
      <c r="C403" s="3" t="s">
        <v>382</v>
      </c>
      <c r="D403" s="3">
        <v>400</v>
      </c>
      <c r="E403" s="2">
        <v>1.1590776060411126E-3</v>
      </c>
      <c r="F403" s="11">
        <v>44409</v>
      </c>
      <c r="G403" s="9">
        <v>120996.04</v>
      </c>
    </row>
    <row r="404" spans="1:7" x14ac:dyDescent="0.25">
      <c r="A404" s="3">
        <v>158452</v>
      </c>
      <c r="B404" s="3" t="s">
        <v>562</v>
      </c>
      <c r="C404" s="3" t="s">
        <v>404</v>
      </c>
      <c r="D404" s="3">
        <v>400</v>
      </c>
      <c r="E404" s="2">
        <v>1.1590776060411126E-3</v>
      </c>
      <c r="F404" s="11">
        <v>44409</v>
      </c>
      <c r="G404" s="9">
        <v>120996.04</v>
      </c>
    </row>
    <row r="405" spans="1:7" x14ac:dyDescent="0.25">
      <c r="A405" s="3">
        <v>158454</v>
      </c>
      <c r="B405" s="3" t="s">
        <v>562</v>
      </c>
      <c r="C405" s="3" t="s">
        <v>405</v>
      </c>
      <c r="D405" s="3">
        <v>400</v>
      </c>
      <c r="E405" s="2">
        <v>1.1590776060411126E-3</v>
      </c>
      <c r="F405" s="11">
        <v>44409</v>
      </c>
      <c r="G405" s="9">
        <v>120996.04</v>
      </c>
    </row>
    <row r="406" spans="1:7" x14ac:dyDescent="0.25">
      <c r="A406" s="3">
        <v>158470</v>
      </c>
      <c r="B406" s="3" t="s">
        <v>562</v>
      </c>
      <c r="C406" s="3" t="s">
        <v>413</v>
      </c>
      <c r="D406" s="3">
        <v>400</v>
      </c>
      <c r="E406" s="2">
        <v>1.1590776060411126E-3</v>
      </c>
      <c r="F406" s="11">
        <v>44409</v>
      </c>
      <c r="G406" s="9">
        <v>120996.04</v>
      </c>
    </row>
    <row r="407" spans="1:7" x14ac:dyDescent="0.25">
      <c r="A407" s="3">
        <v>158565</v>
      </c>
      <c r="B407" s="3" t="s">
        <v>562</v>
      </c>
      <c r="C407" s="3" t="s">
        <v>427</v>
      </c>
      <c r="D407" s="3">
        <v>400</v>
      </c>
      <c r="E407" s="2">
        <v>1.1590776060411126E-3</v>
      </c>
      <c r="F407" s="11">
        <v>44409</v>
      </c>
      <c r="G407" s="9">
        <v>120996.04</v>
      </c>
    </row>
    <row r="408" spans="1:7" x14ac:dyDescent="0.25">
      <c r="A408" s="3">
        <v>158720</v>
      </c>
      <c r="B408" s="3" t="s">
        <v>562</v>
      </c>
      <c r="C408" s="3" t="s">
        <v>439</v>
      </c>
      <c r="D408" s="3">
        <v>400</v>
      </c>
      <c r="E408" s="2">
        <v>1.1590776060411126E-3</v>
      </c>
      <c r="F408" s="11">
        <v>44409</v>
      </c>
      <c r="G408" s="9">
        <v>120996.04</v>
      </c>
    </row>
    <row r="409" spans="1:7" x14ac:dyDescent="0.25">
      <c r="A409" s="3">
        <v>158952</v>
      </c>
      <c r="B409" s="3" t="s">
        <v>562</v>
      </c>
      <c r="C409" s="3" t="s">
        <v>444</v>
      </c>
      <c r="D409" s="3">
        <v>400</v>
      </c>
      <c r="E409" s="2">
        <v>1.1590776060411126E-3</v>
      </c>
      <c r="F409" s="11">
        <v>44409</v>
      </c>
      <c r="G409" s="9">
        <v>120996.04</v>
      </c>
    </row>
    <row r="410" spans="1:7" x14ac:dyDescent="0.25">
      <c r="A410" s="3">
        <v>158965</v>
      </c>
      <c r="B410" s="3" t="s">
        <v>562</v>
      </c>
      <c r="C410" s="3" t="s">
        <v>452</v>
      </c>
      <c r="D410" s="3">
        <v>400</v>
      </c>
      <c r="E410" s="2">
        <v>1.1590776060411126E-3</v>
      </c>
      <c r="F410" s="11">
        <v>44409</v>
      </c>
      <c r="G410" s="9">
        <v>120996.04</v>
      </c>
    </row>
    <row r="411" spans="1:7" x14ac:dyDescent="0.25">
      <c r="A411" s="3">
        <v>200031</v>
      </c>
      <c r="B411" s="3" t="s">
        <v>562</v>
      </c>
      <c r="C411" s="3" t="s">
        <v>489</v>
      </c>
      <c r="D411" s="3">
        <v>400</v>
      </c>
      <c r="E411" s="2">
        <v>1.1590776060411126E-3</v>
      </c>
      <c r="F411" s="11">
        <v>44409</v>
      </c>
      <c r="G411" s="9">
        <v>120996.04</v>
      </c>
    </row>
    <row r="412" spans="1:7" x14ac:dyDescent="0.25">
      <c r="A412" s="3">
        <v>158587</v>
      </c>
      <c r="B412" s="3" t="s">
        <v>562</v>
      </c>
      <c r="C412" s="3" t="s">
        <v>429</v>
      </c>
      <c r="D412" s="3">
        <v>390</v>
      </c>
      <c r="E412" s="2">
        <v>1.1301006658900846E-3</v>
      </c>
      <c r="F412" s="11">
        <v>44409</v>
      </c>
      <c r="G412" s="9">
        <v>117971.139</v>
      </c>
    </row>
    <row r="413" spans="1:7" x14ac:dyDescent="0.25">
      <c r="A413" s="3">
        <v>155216</v>
      </c>
      <c r="B413" s="3" t="s">
        <v>562</v>
      </c>
      <c r="C413" s="3" t="s">
        <v>344</v>
      </c>
      <c r="D413" s="3">
        <v>385</v>
      </c>
      <c r="E413" s="2">
        <v>1.1156121958145707E-3</v>
      </c>
      <c r="F413" s="11">
        <v>44409</v>
      </c>
      <c r="G413" s="9">
        <v>116458.68849999999</v>
      </c>
    </row>
    <row r="414" spans="1:7" x14ac:dyDescent="0.25">
      <c r="A414" s="3">
        <v>373046</v>
      </c>
      <c r="B414" s="3" t="s">
        <v>562</v>
      </c>
      <c r="C414" s="3" t="s">
        <v>515</v>
      </c>
      <c r="D414" s="3">
        <v>373</v>
      </c>
      <c r="E414" s="2">
        <v>1.0808398676333375E-3</v>
      </c>
      <c r="F414" s="11">
        <v>44409</v>
      </c>
      <c r="G414" s="9">
        <v>112828.8073</v>
      </c>
    </row>
    <row r="415" spans="1:7" x14ac:dyDescent="0.25">
      <c r="A415" s="3">
        <v>158138</v>
      </c>
      <c r="B415" s="3" t="s">
        <v>562</v>
      </c>
      <c r="C415" s="3" t="s">
        <v>367</v>
      </c>
      <c r="D415" s="3">
        <v>370</v>
      </c>
      <c r="E415" s="2">
        <v>1.072146785588029E-3</v>
      </c>
      <c r="F415" s="11">
        <v>44409</v>
      </c>
      <c r="G415" s="9">
        <v>111921.337</v>
      </c>
    </row>
    <row r="416" spans="1:7" x14ac:dyDescent="0.25">
      <c r="A416" s="3">
        <v>203001</v>
      </c>
      <c r="B416" s="3" t="s">
        <v>562</v>
      </c>
      <c r="C416" s="3" t="s">
        <v>253</v>
      </c>
      <c r="D416" s="3">
        <v>369</v>
      </c>
      <c r="E416" s="2">
        <v>1.0692490915729263E-3</v>
      </c>
      <c r="F416" s="11">
        <v>44409</v>
      </c>
      <c r="G416" s="9">
        <v>111618.84689999999</v>
      </c>
    </row>
    <row r="417" spans="1:7" x14ac:dyDescent="0.25">
      <c r="A417" s="3">
        <v>80021</v>
      </c>
      <c r="B417" s="3" t="s">
        <v>562</v>
      </c>
      <c r="C417" s="3" t="s">
        <v>274</v>
      </c>
      <c r="D417" s="3">
        <v>365</v>
      </c>
      <c r="E417" s="2">
        <v>1.0576583155125152E-3</v>
      </c>
      <c r="F417" s="11">
        <v>44409</v>
      </c>
      <c r="G417" s="9">
        <v>110408.88649999999</v>
      </c>
    </row>
    <row r="418" spans="1:7" x14ac:dyDescent="0.25">
      <c r="A418" s="3">
        <v>135032</v>
      </c>
      <c r="B418" s="3" t="s">
        <v>562</v>
      </c>
      <c r="C418" s="3" t="s">
        <v>296</v>
      </c>
      <c r="D418" s="3">
        <v>359</v>
      </c>
      <c r="E418" s="2">
        <v>1.0402721514218985E-3</v>
      </c>
      <c r="F418" s="11">
        <v>44409</v>
      </c>
      <c r="G418" s="9">
        <v>108593.94589999999</v>
      </c>
    </row>
    <row r="419" spans="1:7" x14ac:dyDescent="0.25">
      <c r="A419" s="3">
        <v>135022</v>
      </c>
      <c r="B419" s="3" t="s">
        <v>562</v>
      </c>
      <c r="C419" s="3" t="s">
        <v>293</v>
      </c>
      <c r="D419" s="3">
        <v>356</v>
      </c>
      <c r="E419" s="2">
        <v>1.0315790693765901E-3</v>
      </c>
      <c r="F419" s="11">
        <v>44409</v>
      </c>
      <c r="G419" s="9">
        <v>107686.47559999999</v>
      </c>
    </row>
    <row r="420" spans="1:7" x14ac:dyDescent="0.25">
      <c r="A420" s="3">
        <v>152140</v>
      </c>
      <c r="B420" s="3" t="s">
        <v>562</v>
      </c>
      <c r="C420" s="3" t="s">
        <v>307</v>
      </c>
      <c r="D420" s="3">
        <v>350</v>
      </c>
      <c r="E420" s="2">
        <v>1.0141929052859735E-3</v>
      </c>
      <c r="F420" s="11">
        <v>44409</v>
      </c>
      <c r="G420" s="9">
        <v>105871.53499999999</v>
      </c>
    </row>
    <row r="421" spans="1:7" x14ac:dyDescent="0.25">
      <c r="A421" s="3">
        <v>158954</v>
      </c>
      <c r="B421" s="3" t="s">
        <v>562</v>
      </c>
      <c r="C421" s="3" t="s">
        <v>446</v>
      </c>
      <c r="D421" s="3">
        <v>350</v>
      </c>
      <c r="E421" s="2">
        <v>1.0141929052859735E-3</v>
      </c>
      <c r="F421" s="11">
        <v>44409</v>
      </c>
      <c r="G421" s="9">
        <v>105871.53499999999</v>
      </c>
    </row>
    <row r="422" spans="1:7" x14ac:dyDescent="0.25">
      <c r="A422" s="3">
        <v>158320</v>
      </c>
      <c r="B422" s="3" t="s">
        <v>562</v>
      </c>
      <c r="C422" s="3" t="s">
        <v>390</v>
      </c>
      <c r="D422" s="3">
        <v>347</v>
      </c>
      <c r="E422" s="2">
        <v>1.0054998232406651E-3</v>
      </c>
      <c r="F422" s="11">
        <v>44409</v>
      </c>
      <c r="G422" s="9">
        <v>104964.06469999999</v>
      </c>
    </row>
    <row r="423" spans="1:7" x14ac:dyDescent="0.25">
      <c r="A423" s="3">
        <v>158129</v>
      </c>
      <c r="B423" s="3" t="s">
        <v>562</v>
      </c>
      <c r="C423" s="3" t="s">
        <v>363</v>
      </c>
      <c r="D423" s="3">
        <v>339</v>
      </c>
      <c r="E423" s="2">
        <v>9.8231827111984276E-4</v>
      </c>
      <c r="F423" s="11">
        <v>44409</v>
      </c>
      <c r="G423" s="9">
        <v>102544.1439</v>
      </c>
    </row>
    <row r="424" spans="1:7" x14ac:dyDescent="0.25">
      <c r="A424" s="3">
        <v>135035</v>
      </c>
      <c r="B424" s="3" t="s">
        <v>562</v>
      </c>
      <c r="C424" s="3" t="s">
        <v>297</v>
      </c>
      <c r="D424" s="3">
        <v>334</v>
      </c>
      <c r="E424" s="2">
        <v>9.6782980104432887E-4</v>
      </c>
      <c r="F424" s="11">
        <v>44409</v>
      </c>
      <c r="G424" s="9">
        <v>101031.69339999999</v>
      </c>
    </row>
    <row r="425" spans="1:7" x14ac:dyDescent="0.25">
      <c r="A425" s="3">
        <v>158434</v>
      </c>
      <c r="B425" s="3" t="s">
        <v>562</v>
      </c>
      <c r="C425" s="3" t="s">
        <v>401</v>
      </c>
      <c r="D425" s="3">
        <v>334</v>
      </c>
      <c r="E425" s="2">
        <v>9.6782980104432887E-4</v>
      </c>
      <c r="F425" s="11">
        <v>44409</v>
      </c>
      <c r="G425" s="9">
        <v>101031.69339999999</v>
      </c>
    </row>
    <row r="426" spans="1:7" x14ac:dyDescent="0.25">
      <c r="A426" s="3">
        <v>200058</v>
      </c>
      <c r="B426" s="3" t="s">
        <v>562</v>
      </c>
      <c r="C426" s="3" t="s">
        <v>491</v>
      </c>
      <c r="D426" s="3">
        <v>325</v>
      </c>
      <c r="E426" s="2">
        <v>9.4175055490840394E-4</v>
      </c>
      <c r="F426" s="11">
        <v>44409</v>
      </c>
      <c r="G426" s="9">
        <v>98309.282500000001</v>
      </c>
    </row>
    <row r="427" spans="1:7" x14ac:dyDescent="0.25">
      <c r="A427" s="3">
        <v>158956</v>
      </c>
      <c r="B427" s="3" t="s">
        <v>562</v>
      </c>
      <c r="C427" s="3" t="s">
        <v>448</v>
      </c>
      <c r="D427" s="3">
        <v>320</v>
      </c>
      <c r="E427" s="2">
        <v>9.2726208483288994E-4</v>
      </c>
      <c r="F427" s="11">
        <v>44409</v>
      </c>
      <c r="G427" s="9">
        <v>96796.831999999995</v>
      </c>
    </row>
    <row r="428" spans="1:7" x14ac:dyDescent="0.25">
      <c r="A428" s="3">
        <v>533018</v>
      </c>
      <c r="B428" s="3" t="s">
        <v>562</v>
      </c>
      <c r="C428" s="3" t="s">
        <v>547</v>
      </c>
      <c r="D428" s="3">
        <v>306</v>
      </c>
      <c r="E428" s="2">
        <v>8.8669436862145101E-4</v>
      </c>
      <c r="F428" s="11">
        <v>44409</v>
      </c>
      <c r="G428" s="9">
        <v>92561.970600000001</v>
      </c>
    </row>
    <row r="429" spans="1:7" x14ac:dyDescent="0.25">
      <c r="A429" s="3">
        <v>152141</v>
      </c>
      <c r="B429" s="3" t="s">
        <v>562</v>
      </c>
      <c r="C429" s="3" t="s">
        <v>308</v>
      </c>
      <c r="D429" s="3">
        <v>300</v>
      </c>
      <c r="E429" s="2">
        <v>8.6930820453083439E-4</v>
      </c>
      <c r="F429" s="11">
        <v>44409</v>
      </c>
      <c r="G429" s="9">
        <v>90747.03</v>
      </c>
    </row>
    <row r="430" spans="1:7" x14ac:dyDescent="0.25">
      <c r="A430" s="3">
        <v>158285</v>
      </c>
      <c r="B430" s="3" t="s">
        <v>562</v>
      </c>
      <c r="C430" s="3" t="s">
        <v>379</v>
      </c>
      <c r="D430" s="3">
        <v>300</v>
      </c>
      <c r="E430" s="2">
        <v>8.6930820453083439E-4</v>
      </c>
      <c r="F430" s="11">
        <v>44409</v>
      </c>
      <c r="G430" s="9">
        <v>90747.03</v>
      </c>
    </row>
    <row r="431" spans="1:7" x14ac:dyDescent="0.25">
      <c r="A431" s="3">
        <v>158432</v>
      </c>
      <c r="B431" s="3" t="s">
        <v>562</v>
      </c>
      <c r="C431" s="3" t="s">
        <v>399</v>
      </c>
      <c r="D431" s="3">
        <v>300</v>
      </c>
      <c r="E431" s="2">
        <v>8.6930820453083439E-4</v>
      </c>
      <c r="F431" s="11">
        <v>44409</v>
      </c>
      <c r="G431" s="9">
        <v>90747.03</v>
      </c>
    </row>
    <row r="432" spans="1:7" x14ac:dyDescent="0.25">
      <c r="A432" s="3">
        <v>158611</v>
      </c>
      <c r="B432" s="3" t="s">
        <v>562</v>
      </c>
      <c r="C432" s="3" t="s">
        <v>434</v>
      </c>
      <c r="D432" s="3">
        <v>300</v>
      </c>
      <c r="E432" s="2">
        <v>8.6930820453083439E-4</v>
      </c>
      <c r="F432" s="11">
        <v>44409</v>
      </c>
      <c r="G432" s="9">
        <v>90747.03</v>
      </c>
    </row>
    <row r="433" spans="1:7" x14ac:dyDescent="0.25">
      <c r="A433" s="3">
        <v>158741</v>
      </c>
      <c r="B433" s="3" t="s">
        <v>562</v>
      </c>
      <c r="C433" s="3" t="s">
        <v>441</v>
      </c>
      <c r="D433" s="3">
        <v>300</v>
      </c>
      <c r="E433" s="2">
        <v>8.6930820453083439E-4</v>
      </c>
      <c r="F433" s="11">
        <v>44409</v>
      </c>
      <c r="G433" s="9">
        <v>90747.03</v>
      </c>
    </row>
    <row r="434" spans="1:7" x14ac:dyDescent="0.25">
      <c r="A434" s="3">
        <v>158522</v>
      </c>
      <c r="B434" s="3" t="s">
        <v>562</v>
      </c>
      <c r="C434" s="3" t="s">
        <v>424</v>
      </c>
      <c r="D434" s="3">
        <v>289</v>
      </c>
      <c r="E434" s="2">
        <v>8.3743357036470377E-4</v>
      </c>
      <c r="F434" s="11">
        <v>44409</v>
      </c>
      <c r="G434" s="9">
        <v>87419.638899999991</v>
      </c>
    </row>
    <row r="435" spans="1:7" x14ac:dyDescent="0.25">
      <c r="A435" s="3">
        <v>393012</v>
      </c>
      <c r="B435" s="3" t="s">
        <v>562</v>
      </c>
      <c r="C435" s="3" t="s">
        <v>522</v>
      </c>
      <c r="D435" s="3">
        <v>283</v>
      </c>
      <c r="E435" s="2">
        <v>8.2004740627408704E-4</v>
      </c>
      <c r="F435" s="11">
        <v>44409</v>
      </c>
      <c r="G435" s="9">
        <v>85604.698299999989</v>
      </c>
    </row>
    <row r="436" spans="1:7" x14ac:dyDescent="0.25">
      <c r="A436" s="3">
        <v>153066</v>
      </c>
      <c r="B436" s="3" t="s">
        <v>562</v>
      </c>
      <c r="C436" s="3" t="s">
        <v>316</v>
      </c>
      <c r="D436" s="3">
        <v>281</v>
      </c>
      <c r="E436" s="2">
        <v>8.1425201824388157E-4</v>
      </c>
      <c r="F436" s="11">
        <v>44409</v>
      </c>
      <c r="G436" s="9">
        <v>84999.718099999998</v>
      </c>
    </row>
    <row r="437" spans="1:7" x14ac:dyDescent="0.25">
      <c r="A437" s="3">
        <v>114610</v>
      </c>
      <c r="B437" s="3" t="s">
        <v>562</v>
      </c>
      <c r="C437" s="3" t="s">
        <v>278</v>
      </c>
      <c r="D437" s="3">
        <v>280</v>
      </c>
      <c r="E437" s="2">
        <v>8.1135432422877872E-4</v>
      </c>
      <c r="F437" s="11">
        <v>44409</v>
      </c>
      <c r="G437" s="9">
        <v>84697.228000000003</v>
      </c>
    </row>
    <row r="438" spans="1:7" x14ac:dyDescent="0.25">
      <c r="A438" s="3">
        <v>151910</v>
      </c>
      <c r="B438" s="3" t="s">
        <v>562</v>
      </c>
      <c r="C438" s="3" t="s">
        <v>305</v>
      </c>
      <c r="D438" s="3">
        <v>279</v>
      </c>
      <c r="E438" s="2">
        <v>8.0845663021367599E-4</v>
      </c>
      <c r="F438" s="11">
        <v>44409</v>
      </c>
      <c r="G438" s="9">
        <v>84394.737899999993</v>
      </c>
    </row>
    <row r="439" spans="1:7" x14ac:dyDescent="0.25">
      <c r="A439" s="3">
        <v>393026</v>
      </c>
      <c r="B439" s="3" t="s">
        <v>562</v>
      </c>
      <c r="C439" s="3" t="s">
        <v>529</v>
      </c>
      <c r="D439" s="3">
        <v>275</v>
      </c>
      <c r="E439" s="2">
        <v>7.9686585415326484E-4</v>
      </c>
      <c r="F439" s="11">
        <v>44409</v>
      </c>
      <c r="G439" s="9">
        <v>83184.777499999997</v>
      </c>
    </row>
    <row r="440" spans="1:7" x14ac:dyDescent="0.25">
      <c r="A440" s="3">
        <v>423002</v>
      </c>
      <c r="B440" s="3" t="s">
        <v>562</v>
      </c>
      <c r="C440" s="3" t="s">
        <v>540</v>
      </c>
      <c r="D440" s="3">
        <v>268</v>
      </c>
      <c r="E440" s="2">
        <v>7.7658199604754537E-4</v>
      </c>
      <c r="F440" s="11">
        <v>44409</v>
      </c>
      <c r="G440" s="9">
        <v>81067.346799999999</v>
      </c>
    </row>
    <row r="441" spans="1:7" x14ac:dyDescent="0.25">
      <c r="A441" s="3">
        <v>114624</v>
      </c>
      <c r="B441" s="3" t="s">
        <v>562</v>
      </c>
      <c r="C441" s="3" t="s">
        <v>282</v>
      </c>
      <c r="D441" s="3">
        <v>267</v>
      </c>
      <c r="E441" s="2">
        <v>7.7368430203244264E-4</v>
      </c>
      <c r="F441" s="11">
        <v>44409</v>
      </c>
      <c r="G441" s="9">
        <v>80764.856699999989</v>
      </c>
    </row>
    <row r="442" spans="1:7" x14ac:dyDescent="0.25">
      <c r="A442" s="3">
        <v>151909</v>
      </c>
      <c r="B442" s="3" t="s">
        <v>562</v>
      </c>
      <c r="C442" s="3" t="s">
        <v>304</v>
      </c>
      <c r="D442" s="3">
        <v>262</v>
      </c>
      <c r="E442" s="2">
        <v>7.5919583195692864E-4</v>
      </c>
      <c r="F442" s="11">
        <v>44409</v>
      </c>
      <c r="G442" s="9">
        <v>79252.406199999998</v>
      </c>
    </row>
    <row r="443" spans="1:7" x14ac:dyDescent="0.25">
      <c r="A443" s="3">
        <v>158463</v>
      </c>
      <c r="B443" s="3" t="s">
        <v>562</v>
      </c>
      <c r="C443" s="3" t="s">
        <v>408</v>
      </c>
      <c r="D443" s="3">
        <v>262</v>
      </c>
      <c r="E443" s="2">
        <v>7.5919583195692864E-4</v>
      </c>
      <c r="F443" s="11">
        <v>44409</v>
      </c>
      <c r="G443" s="9">
        <v>79252.406199999998</v>
      </c>
    </row>
    <row r="444" spans="1:7" x14ac:dyDescent="0.25">
      <c r="A444" s="3">
        <v>135097</v>
      </c>
      <c r="B444" s="3" t="s">
        <v>562</v>
      </c>
      <c r="C444" s="3" t="s">
        <v>302</v>
      </c>
      <c r="D444" s="3">
        <v>250</v>
      </c>
      <c r="E444" s="2">
        <v>7.2442350377569529E-4</v>
      </c>
      <c r="F444" s="11">
        <v>44409</v>
      </c>
      <c r="G444" s="9">
        <v>75622.524999999994</v>
      </c>
    </row>
    <row r="445" spans="1:7" x14ac:dyDescent="0.25">
      <c r="A445" s="3">
        <v>155217</v>
      </c>
      <c r="B445" s="3" t="s">
        <v>562</v>
      </c>
      <c r="C445" s="3" t="s">
        <v>345</v>
      </c>
      <c r="D445" s="3">
        <v>250</v>
      </c>
      <c r="E445" s="2">
        <v>7.2442350377569529E-4</v>
      </c>
      <c r="F445" s="11">
        <v>44409</v>
      </c>
      <c r="G445" s="9">
        <v>75622.524999999994</v>
      </c>
    </row>
    <row r="446" spans="1:7" x14ac:dyDescent="0.25">
      <c r="A446" s="3">
        <v>393013</v>
      </c>
      <c r="B446" s="3" t="s">
        <v>562</v>
      </c>
      <c r="C446" s="3" t="s">
        <v>523</v>
      </c>
      <c r="D446" s="3">
        <v>250</v>
      </c>
      <c r="E446" s="2">
        <v>7.2442350377569529E-4</v>
      </c>
      <c r="F446" s="11">
        <v>44409</v>
      </c>
      <c r="G446" s="9">
        <v>75622.524999999994</v>
      </c>
    </row>
    <row r="447" spans="1:7" x14ac:dyDescent="0.25">
      <c r="A447" s="3">
        <v>200064</v>
      </c>
      <c r="B447" s="3" t="s">
        <v>562</v>
      </c>
      <c r="C447" s="3" t="s">
        <v>492</v>
      </c>
      <c r="D447" s="3">
        <v>248</v>
      </c>
      <c r="E447" s="2">
        <v>7.1862811574548971E-4</v>
      </c>
      <c r="F447" s="11">
        <v>44409</v>
      </c>
      <c r="G447" s="9">
        <v>75017.544800000003</v>
      </c>
    </row>
    <row r="448" spans="1:7" x14ac:dyDescent="0.25">
      <c r="A448" s="3">
        <v>154868</v>
      </c>
      <c r="B448" s="3" t="s">
        <v>562</v>
      </c>
      <c r="C448" s="3" t="s">
        <v>339</v>
      </c>
      <c r="D448" s="3">
        <v>240</v>
      </c>
      <c r="E448" s="2">
        <v>6.9544656362466751E-4</v>
      </c>
      <c r="F448" s="11">
        <v>44409</v>
      </c>
      <c r="G448" s="9">
        <v>72597.623999999996</v>
      </c>
    </row>
    <row r="449" spans="1:7" x14ac:dyDescent="0.25">
      <c r="A449" s="3">
        <v>200040</v>
      </c>
      <c r="B449" s="3" t="s">
        <v>562</v>
      </c>
      <c r="C449" s="3" t="s">
        <v>490</v>
      </c>
      <c r="D449" s="3">
        <v>240</v>
      </c>
      <c r="E449" s="2">
        <v>6.9544656362466751E-4</v>
      </c>
      <c r="F449" s="11">
        <v>44409</v>
      </c>
      <c r="G449" s="9">
        <v>72597.623999999996</v>
      </c>
    </row>
    <row r="450" spans="1:7" x14ac:dyDescent="0.25">
      <c r="A450" s="3">
        <v>403201</v>
      </c>
      <c r="B450" s="3" t="s">
        <v>562</v>
      </c>
      <c r="C450" s="3" t="s">
        <v>55</v>
      </c>
      <c r="D450" s="3">
        <v>234</v>
      </c>
      <c r="E450" s="2">
        <v>6.7806039953405078E-4</v>
      </c>
      <c r="F450" s="11">
        <v>44409</v>
      </c>
      <c r="G450" s="9">
        <v>70782.683399999994</v>
      </c>
    </row>
    <row r="451" spans="1:7" x14ac:dyDescent="0.25">
      <c r="A451" s="3">
        <v>926099</v>
      </c>
      <c r="B451" s="3" t="s">
        <v>562</v>
      </c>
      <c r="C451" s="3" t="s">
        <v>555</v>
      </c>
      <c r="D451" s="3">
        <v>234</v>
      </c>
      <c r="E451" s="2">
        <v>6.7806039953405078E-4</v>
      </c>
      <c r="F451" s="11">
        <v>44409</v>
      </c>
      <c r="G451" s="9">
        <v>70782.683399999994</v>
      </c>
    </row>
    <row r="452" spans="1:7" x14ac:dyDescent="0.25">
      <c r="A452" s="3">
        <v>183039</v>
      </c>
      <c r="B452" s="3" t="s">
        <v>562</v>
      </c>
      <c r="C452" s="3" t="s">
        <v>459</v>
      </c>
      <c r="D452" s="3">
        <v>232</v>
      </c>
      <c r="E452" s="2">
        <v>6.722650115038452E-4</v>
      </c>
      <c r="F452" s="11">
        <v>44409</v>
      </c>
      <c r="G452" s="9">
        <v>70177.703199999989</v>
      </c>
    </row>
    <row r="453" spans="1:7" x14ac:dyDescent="0.25">
      <c r="A453" s="3">
        <v>151911</v>
      </c>
      <c r="B453" s="3" t="s">
        <v>562</v>
      </c>
      <c r="C453" s="3" t="s">
        <v>306</v>
      </c>
      <c r="D453" s="3">
        <v>217</v>
      </c>
      <c r="E453" s="2">
        <v>6.2879960127730354E-4</v>
      </c>
      <c r="F453" s="11">
        <v>44409</v>
      </c>
      <c r="G453" s="9">
        <v>65640.351699999999</v>
      </c>
    </row>
    <row r="454" spans="1:7" x14ac:dyDescent="0.25">
      <c r="A454" s="3">
        <v>155895</v>
      </c>
      <c r="B454" s="3" t="s">
        <v>562</v>
      </c>
      <c r="C454" s="3" t="s">
        <v>353</v>
      </c>
      <c r="D454" s="3">
        <v>216</v>
      </c>
      <c r="E454" s="2">
        <v>6.2590190726220069E-4</v>
      </c>
      <c r="F454" s="11">
        <v>44409</v>
      </c>
      <c r="G454" s="9">
        <v>65337.861599999997</v>
      </c>
    </row>
    <row r="455" spans="1:7" x14ac:dyDescent="0.25">
      <c r="A455" s="3">
        <v>193120</v>
      </c>
      <c r="B455" s="3" t="s">
        <v>562</v>
      </c>
      <c r="C455" s="3" t="s">
        <v>469</v>
      </c>
      <c r="D455" s="3">
        <v>210</v>
      </c>
      <c r="E455" s="2">
        <v>6.0851574317158407E-4</v>
      </c>
      <c r="F455" s="11">
        <v>44409</v>
      </c>
      <c r="G455" s="9">
        <v>63522.920999999995</v>
      </c>
    </row>
    <row r="456" spans="1:7" x14ac:dyDescent="0.25">
      <c r="A456" s="3">
        <v>158589</v>
      </c>
      <c r="B456" s="3" t="s">
        <v>562</v>
      </c>
      <c r="C456" s="3" t="s">
        <v>430</v>
      </c>
      <c r="D456" s="3">
        <v>205</v>
      </c>
      <c r="E456" s="2">
        <v>5.9402727309607018E-4</v>
      </c>
      <c r="F456" s="11">
        <v>44409</v>
      </c>
      <c r="G456" s="9">
        <v>62010.470499999996</v>
      </c>
    </row>
    <row r="457" spans="1:7" x14ac:dyDescent="0.25">
      <c r="A457" s="3">
        <v>194064</v>
      </c>
      <c r="B457" s="3" t="s">
        <v>562</v>
      </c>
      <c r="C457" s="3" t="s">
        <v>482</v>
      </c>
      <c r="D457" s="3">
        <v>203</v>
      </c>
      <c r="E457" s="2">
        <v>5.882318850658646E-4</v>
      </c>
      <c r="F457" s="11">
        <v>44409</v>
      </c>
      <c r="G457" s="9">
        <v>61405.490299999998</v>
      </c>
    </row>
    <row r="458" spans="1:7" x14ac:dyDescent="0.25">
      <c r="A458" s="3">
        <v>333005</v>
      </c>
      <c r="B458" s="3" t="s">
        <v>562</v>
      </c>
      <c r="C458" s="3" t="s">
        <v>512</v>
      </c>
      <c r="D458" s="3">
        <v>202</v>
      </c>
      <c r="E458" s="2">
        <v>5.8533419105076176E-4</v>
      </c>
      <c r="F458" s="11">
        <v>44409</v>
      </c>
      <c r="G458" s="9">
        <v>61103.000199999995</v>
      </c>
    </row>
    <row r="459" spans="1:7" x14ac:dyDescent="0.25">
      <c r="A459" s="3">
        <v>135030</v>
      </c>
      <c r="B459" s="3" t="s">
        <v>562</v>
      </c>
      <c r="C459" s="3" t="s">
        <v>295</v>
      </c>
      <c r="D459" s="3">
        <v>200</v>
      </c>
      <c r="E459" s="2">
        <v>5.7953880302055629E-4</v>
      </c>
      <c r="F459" s="11">
        <v>44409</v>
      </c>
      <c r="G459" s="9">
        <v>60498.02</v>
      </c>
    </row>
    <row r="460" spans="1:7" x14ac:dyDescent="0.25">
      <c r="A460" s="3">
        <v>152147</v>
      </c>
      <c r="B460" s="3" t="s">
        <v>562</v>
      </c>
      <c r="C460" s="3" t="s">
        <v>311</v>
      </c>
      <c r="D460" s="3">
        <v>200</v>
      </c>
      <c r="E460" s="2">
        <v>5.7953880302055629E-4</v>
      </c>
      <c r="F460" s="11">
        <v>44409</v>
      </c>
      <c r="G460" s="9">
        <v>60498.02</v>
      </c>
    </row>
    <row r="461" spans="1:7" x14ac:dyDescent="0.25">
      <c r="A461" s="3">
        <v>154849</v>
      </c>
      <c r="B461" s="3" t="s">
        <v>562</v>
      </c>
      <c r="C461" s="3" t="s">
        <v>333</v>
      </c>
      <c r="D461" s="3">
        <v>200</v>
      </c>
      <c r="E461" s="2">
        <v>5.7953880302055629E-4</v>
      </c>
      <c r="F461" s="11">
        <v>44409</v>
      </c>
      <c r="G461" s="9">
        <v>60498.02</v>
      </c>
    </row>
    <row r="462" spans="1:7" x14ac:dyDescent="0.25">
      <c r="A462" s="3">
        <v>158290</v>
      </c>
      <c r="B462" s="3" t="s">
        <v>562</v>
      </c>
      <c r="C462" s="3" t="s">
        <v>380</v>
      </c>
      <c r="D462" s="3">
        <v>200</v>
      </c>
      <c r="E462" s="2">
        <v>5.7953880302055629E-4</v>
      </c>
      <c r="F462" s="11">
        <v>44409</v>
      </c>
      <c r="G462" s="9">
        <v>60498.02</v>
      </c>
    </row>
    <row r="463" spans="1:7" x14ac:dyDescent="0.25">
      <c r="A463" s="3">
        <v>158317</v>
      </c>
      <c r="B463" s="3" t="s">
        <v>562</v>
      </c>
      <c r="C463" s="3" t="s">
        <v>387</v>
      </c>
      <c r="D463" s="3">
        <v>200</v>
      </c>
      <c r="E463" s="2">
        <v>5.7953880302055629E-4</v>
      </c>
      <c r="F463" s="11">
        <v>44409</v>
      </c>
      <c r="G463" s="9">
        <v>60498.02</v>
      </c>
    </row>
    <row r="464" spans="1:7" x14ac:dyDescent="0.25">
      <c r="A464" s="3">
        <v>158471</v>
      </c>
      <c r="B464" s="3" t="s">
        <v>562</v>
      </c>
      <c r="C464" s="3" t="s">
        <v>414</v>
      </c>
      <c r="D464" s="3">
        <v>200</v>
      </c>
      <c r="E464" s="2">
        <v>5.7953880302055629E-4</v>
      </c>
      <c r="F464" s="11">
        <v>44409</v>
      </c>
      <c r="G464" s="9">
        <v>60498.02</v>
      </c>
    </row>
    <row r="465" spans="1:7" x14ac:dyDescent="0.25">
      <c r="A465" s="3">
        <v>158524</v>
      </c>
      <c r="B465" s="3" t="s">
        <v>562</v>
      </c>
      <c r="C465" s="3" t="s">
        <v>426</v>
      </c>
      <c r="D465" s="3">
        <v>200</v>
      </c>
      <c r="E465" s="2">
        <v>5.7953880302055629E-4</v>
      </c>
      <c r="F465" s="11">
        <v>44409</v>
      </c>
      <c r="G465" s="9">
        <v>60498.02</v>
      </c>
    </row>
    <row r="466" spans="1:7" x14ac:dyDescent="0.25">
      <c r="A466" s="3">
        <v>158592</v>
      </c>
      <c r="B466" s="3" t="s">
        <v>562</v>
      </c>
      <c r="C466" s="3" t="s">
        <v>432</v>
      </c>
      <c r="D466" s="3">
        <v>200</v>
      </c>
      <c r="E466" s="2">
        <v>5.7953880302055629E-4</v>
      </c>
      <c r="F466" s="11">
        <v>44409</v>
      </c>
      <c r="G466" s="9">
        <v>60498.02</v>
      </c>
    </row>
    <row r="467" spans="1:7" x14ac:dyDescent="0.25">
      <c r="A467" s="3">
        <v>158961</v>
      </c>
      <c r="B467" s="3" t="s">
        <v>562</v>
      </c>
      <c r="C467" s="3" t="s">
        <v>451</v>
      </c>
      <c r="D467" s="3">
        <v>200</v>
      </c>
      <c r="E467" s="2">
        <v>5.7953880302055629E-4</v>
      </c>
      <c r="F467" s="11">
        <v>44409</v>
      </c>
      <c r="G467" s="9">
        <v>60498.02</v>
      </c>
    </row>
    <row r="468" spans="1:7" x14ac:dyDescent="0.25">
      <c r="A468" s="3">
        <v>200085</v>
      </c>
      <c r="B468" s="3" t="s">
        <v>562</v>
      </c>
      <c r="C468" s="3" t="s">
        <v>495</v>
      </c>
      <c r="D468" s="3">
        <v>200</v>
      </c>
      <c r="E468" s="2">
        <v>5.7953880302055629E-4</v>
      </c>
      <c r="F468" s="11">
        <v>44409</v>
      </c>
      <c r="G468" s="9">
        <v>60498.02</v>
      </c>
    </row>
    <row r="469" spans="1:7" x14ac:dyDescent="0.25">
      <c r="A469" s="3">
        <v>200234</v>
      </c>
      <c r="B469" s="3" t="s">
        <v>562</v>
      </c>
      <c r="C469" s="3" t="s">
        <v>498</v>
      </c>
      <c r="D469" s="3">
        <v>200</v>
      </c>
      <c r="E469" s="2">
        <v>5.7953880302055629E-4</v>
      </c>
      <c r="F469" s="11">
        <v>44409</v>
      </c>
      <c r="G469" s="9">
        <v>60498.02</v>
      </c>
    </row>
    <row r="470" spans="1:7" x14ac:dyDescent="0.25">
      <c r="A470" s="3">
        <v>156690</v>
      </c>
      <c r="B470" s="3" t="s">
        <v>562</v>
      </c>
      <c r="C470" s="3" t="s">
        <v>355</v>
      </c>
      <c r="D470" s="3">
        <v>196</v>
      </c>
      <c r="E470" s="2">
        <v>5.6794802696014514E-4</v>
      </c>
      <c r="F470" s="11">
        <v>44409</v>
      </c>
      <c r="G470" s="9">
        <v>59288.059599999993</v>
      </c>
    </row>
    <row r="471" spans="1:7" x14ac:dyDescent="0.25">
      <c r="A471" s="3">
        <v>200090</v>
      </c>
      <c r="B471" s="3" t="s">
        <v>562</v>
      </c>
      <c r="C471" s="3" t="s">
        <v>496</v>
      </c>
      <c r="D471" s="3">
        <v>194</v>
      </c>
      <c r="E471" s="2">
        <v>5.6215263892993956E-4</v>
      </c>
      <c r="F471" s="11">
        <v>44409</v>
      </c>
      <c r="G471" s="9">
        <v>58683.079399999995</v>
      </c>
    </row>
    <row r="472" spans="1:7" x14ac:dyDescent="0.25">
      <c r="A472" s="3">
        <v>158960</v>
      </c>
      <c r="B472" s="3" t="s">
        <v>562</v>
      </c>
      <c r="C472" s="3" t="s">
        <v>450</v>
      </c>
      <c r="D472" s="3">
        <v>192</v>
      </c>
      <c r="E472" s="2">
        <v>5.5635725089973399E-4</v>
      </c>
      <c r="F472" s="11">
        <v>44409</v>
      </c>
      <c r="G472" s="9">
        <v>58078.099199999997</v>
      </c>
    </row>
    <row r="473" spans="1:7" x14ac:dyDescent="0.25">
      <c r="A473" s="3">
        <v>533014</v>
      </c>
      <c r="B473" s="3" t="s">
        <v>562</v>
      </c>
      <c r="C473" s="3" t="s">
        <v>546</v>
      </c>
      <c r="D473" s="3">
        <v>188</v>
      </c>
      <c r="E473" s="2">
        <v>5.4476647483932283E-4</v>
      </c>
      <c r="F473" s="11">
        <v>44409</v>
      </c>
      <c r="G473" s="9">
        <v>56868.138800000001</v>
      </c>
    </row>
    <row r="474" spans="1:7" x14ac:dyDescent="0.25">
      <c r="A474" s="3">
        <v>393024</v>
      </c>
      <c r="B474" s="3" t="s">
        <v>562</v>
      </c>
      <c r="C474" s="3" t="s">
        <v>528</v>
      </c>
      <c r="D474" s="3">
        <v>186</v>
      </c>
      <c r="E474" s="2">
        <v>5.3897108680911725E-4</v>
      </c>
      <c r="F474" s="11">
        <v>44409</v>
      </c>
      <c r="G474" s="9">
        <v>56263.158599999995</v>
      </c>
    </row>
    <row r="475" spans="1:7" x14ac:dyDescent="0.25">
      <c r="A475" s="3">
        <v>395001</v>
      </c>
      <c r="B475" s="3" t="s">
        <v>562</v>
      </c>
      <c r="C475" s="3" t="s">
        <v>534</v>
      </c>
      <c r="D475" s="3">
        <v>183</v>
      </c>
      <c r="E475" s="2">
        <v>5.3027800476380894E-4</v>
      </c>
      <c r="F475" s="11">
        <v>44409</v>
      </c>
      <c r="G475" s="9">
        <v>55355.688299999994</v>
      </c>
    </row>
    <row r="476" spans="1:7" x14ac:dyDescent="0.25">
      <c r="A476" s="3">
        <v>393020</v>
      </c>
      <c r="B476" s="3" t="s">
        <v>562</v>
      </c>
      <c r="C476" s="3" t="s">
        <v>526</v>
      </c>
      <c r="D476" s="3">
        <v>181</v>
      </c>
      <c r="E476" s="2">
        <v>5.2448261673360337E-4</v>
      </c>
      <c r="F476" s="11">
        <v>44409</v>
      </c>
      <c r="G476" s="9">
        <v>54750.708099999996</v>
      </c>
    </row>
    <row r="477" spans="1:7" x14ac:dyDescent="0.25">
      <c r="A477" s="3">
        <v>151889</v>
      </c>
      <c r="B477" s="3" t="s">
        <v>562</v>
      </c>
      <c r="C477" s="3" t="s">
        <v>303</v>
      </c>
      <c r="D477" s="3">
        <v>180</v>
      </c>
      <c r="E477" s="2">
        <v>5.2158492271850063E-4</v>
      </c>
      <c r="F477" s="11">
        <v>44409</v>
      </c>
      <c r="G477" s="9">
        <v>54448.217999999993</v>
      </c>
    </row>
    <row r="478" spans="1:7" x14ac:dyDescent="0.25">
      <c r="A478" s="3">
        <v>158968</v>
      </c>
      <c r="B478" s="3" t="s">
        <v>562</v>
      </c>
      <c r="C478" s="3" t="s">
        <v>454</v>
      </c>
      <c r="D478" s="3">
        <v>180</v>
      </c>
      <c r="E478" s="2">
        <v>5.2158492271850063E-4</v>
      </c>
      <c r="F478" s="11">
        <v>44409</v>
      </c>
      <c r="G478" s="9">
        <v>54448.217999999993</v>
      </c>
    </row>
    <row r="479" spans="1:7" x14ac:dyDescent="0.25">
      <c r="A479" s="3">
        <v>200080</v>
      </c>
      <c r="B479" s="3" t="s">
        <v>562</v>
      </c>
      <c r="C479" s="3" t="s">
        <v>494</v>
      </c>
      <c r="D479" s="3">
        <v>180</v>
      </c>
      <c r="E479" s="2">
        <v>5.2158492271850063E-4</v>
      </c>
      <c r="F479" s="11">
        <v>44409</v>
      </c>
      <c r="G479" s="9">
        <v>54448.217999999993</v>
      </c>
    </row>
    <row r="480" spans="1:7" x14ac:dyDescent="0.25">
      <c r="A480" s="3">
        <v>155892</v>
      </c>
      <c r="B480" s="3" t="s">
        <v>562</v>
      </c>
      <c r="C480" s="3" t="s">
        <v>351</v>
      </c>
      <c r="D480" s="3">
        <v>174</v>
      </c>
      <c r="E480" s="2">
        <v>5.041987586278839E-4</v>
      </c>
      <c r="F480" s="11">
        <v>44409</v>
      </c>
      <c r="G480" s="9">
        <v>52633.277399999999</v>
      </c>
    </row>
    <row r="481" spans="1:7" x14ac:dyDescent="0.25">
      <c r="A481" s="3">
        <v>158473</v>
      </c>
      <c r="B481" s="3" t="s">
        <v>562</v>
      </c>
      <c r="C481" s="3" t="s">
        <v>416</v>
      </c>
      <c r="D481" s="3">
        <v>173</v>
      </c>
      <c r="E481" s="2">
        <v>5.0130106461278117E-4</v>
      </c>
      <c r="F481" s="11">
        <v>44409</v>
      </c>
      <c r="G481" s="9">
        <v>52330.787299999996</v>
      </c>
    </row>
    <row r="482" spans="1:7" x14ac:dyDescent="0.25">
      <c r="A482" s="3">
        <v>135017</v>
      </c>
      <c r="B482" s="3" t="s">
        <v>562</v>
      </c>
      <c r="C482" s="3" t="s">
        <v>290</v>
      </c>
      <c r="D482" s="3">
        <v>172</v>
      </c>
      <c r="E482" s="2">
        <v>4.9840337059767832E-4</v>
      </c>
      <c r="F482" s="11">
        <v>44409</v>
      </c>
      <c r="G482" s="9">
        <v>52028.297200000001</v>
      </c>
    </row>
    <row r="483" spans="1:7" x14ac:dyDescent="0.25">
      <c r="A483" s="3">
        <v>135029</v>
      </c>
      <c r="B483" s="3" t="s">
        <v>562</v>
      </c>
      <c r="C483" s="3" t="s">
        <v>294</v>
      </c>
      <c r="D483" s="3">
        <v>167</v>
      </c>
      <c r="E483" s="2">
        <v>4.8391490052216444E-4</v>
      </c>
      <c r="F483" s="11">
        <v>44409</v>
      </c>
      <c r="G483" s="9">
        <v>50515.846699999995</v>
      </c>
    </row>
    <row r="484" spans="1:7" x14ac:dyDescent="0.25">
      <c r="A484" s="3">
        <v>158610</v>
      </c>
      <c r="B484" s="3" t="s">
        <v>562</v>
      </c>
      <c r="C484" s="3" t="s">
        <v>433</v>
      </c>
      <c r="D484" s="3">
        <v>167</v>
      </c>
      <c r="E484" s="2">
        <v>4.8391490052216444E-4</v>
      </c>
      <c r="F484" s="11">
        <v>44409</v>
      </c>
      <c r="G484" s="9">
        <v>50515.846699999995</v>
      </c>
    </row>
    <row r="485" spans="1:7" x14ac:dyDescent="0.25">
      <c r="A485" s="3">
        <v>183023</v>
      </c>
      <c r="B485" s="3" t="s">
        <v>562</v>
      </c>
      <c r="C485" s="3" t="s">
        <v>117</v>
      </c>
      <c r="D485" s="3">
        <v>167</v>
      </c>
      <c r="E485" s="2">
        <v>4.8391490052216444E-4</v>
      </c>
      <c r="F485" s="11">
        <v>44409</v>
      </c>
      <c r="G485" s="9">
        <v>50515.846699999995</v>
      </c>
    </row>
    <row r="486" spans="1:7" x14ac:dyDescent="0.25">
      <c r="A486" s="3">
        <v>255024</v>
      </c>
      <c r="B486" s="3" t="s">
        <v>562</v>
      </c>
      <c r="C486" s="3" t="s">
        <v>508</v>
      </c>
      <c r="D486" s="3">
        <v>167</v>
      </c>
      <c r="E486" s="2">
        <v>4.8391490052216444E-4</v>
      </c>
      <c r="F486" s="11">
        <v>44409</v>
      </c>
      <c r="G486" s="9">
        <v>50515.846699999995</v>
      </c>
    </row>
    <row r="487" spans="1:7" x14ac:dyDescent="0.25">
      <c r="A487" s="3">
        <v>393011</v>
      </c>
      <c r="B487" s="3" t="s">
        <v>562</v>
      </c>
      <c r="C487" s="3" t="s">
        <v>521</v>
      </c>
      <c r="D487" s="3">
        <v>167</v>
      </c>
      <c r="E487" s="2">
        <v>4.8391490052216444E-4</v>
      </c>
      <c r="F487" s="11">
        <v>44409</v>
      </c>
      <c r="G487" s="9">
        <v>50515.846699999995</v>
      </c>
    </row>
    <row r="488" spans="1:7" x14ac:dyDescent="0.25">
      <c r="A488" s="3">
        <v>393028</v>
      </c>
      <c r="B488" s="3" t="s">
        <v>562</v>
      </c>
      <c r="C488" s="3" t="s">
        <v>531</v>
      </c>
      <c r="D488" s="3">
        <v>167</v>
      </c>
      <c r="E488" s="2">
        <v>4.8391490052216444E-4</v>
      </c>
      <c r="F488" s="11">
        <v>44409</v>
      </c>
      <c r="G488" s="9">
        <v>50515.846699999995</v>
      </c>
    </row>
    <row r="489" spans="1:7" x14ac:dyDescent="0.25">
      <c r="A489" s="3">
        <v>158472</v>
      </c>
      <c r="B489" s="3" t="s">
        <v>562</v>
      </c>
      <c r="C489" s="3" t="s">
        <v>415</v>
      </c>
      <c r="D489" s="3">
        <v>160</v>
      </c>
      <c r="E489" s="2">
        <v>4.6363104241644497E-4</v>
      </c>
      <c r="F489" s="11">
        <v>44409</v>
      </c>
      <c r="G489" s="9">
        <v>48398.415999999997</v>
      </c>
    </row>
    <row r="490" spans="1:7" x14ac:dyDescent="0.25">
      <c r="A490" s="3">
        <v>152144</v>
      </c>
      <c r="B490" s="3" t="s">
        <v>562</v>
      </c>
      <c r="C490" s="3" t="s">
        <v>310</v>
      </c>
      <c r="D490" s="3">
        <v>150</v>
      </c>
      <c r="E490" s="2">
        <v>4.3465410226541719E-4</v>
      </c>
      <c r="F490" s="11">
        <v>44409</v>
      </c>
      <c r="G490" s="9">
        <v>45373.514999999999</v>
      </c>
    </row>
    <row r="491" spans="1:7" x14ac:dyDescent="0.25">
      <c r="A491" s="3">
        <v>154853</v>
      </c>
      <c r="B491" s="3" t="s">
        <v>562</v>
      </c>
      <c r="C491" s="3" t="s">
        <v>334</v>
      </c>
      <c r="D491" s="3">
        <v>150</v>
      </c>
      <c r="E491" s="2">
        <v>4.3465410226541719E-4</v>
      </c>
      <c r="F491" s="11">
        <v>44409</v>
      </c>
      <c r="G491" s="9">
        <v>45373.514999999999</v>
      </c>
    </row>
    <row r="492" spans="1:7" x14ac:dyDescent="0.25">
      <c r="A492" s="3">
        <v>155228</v>
      </c>
      <c r="B492" s="3" t="s">
        <v>562</v>
      </c>
      <c r="C492" s="3" t="s">
        <v>346</v>
      </c>
      <c r="D492" s="3">
        <v>150</v>
      </c>
      <c r="E492" s="2">
        <v>4.3465410226541719E-4</v>
      </c>
      <c r="F492" s="11">
        <v>44409</v>
      </c>
      <c r="G492" s="9">
        <v>45373.514999999999</v>
      </c>
    </row>
    <row r="493" spans="1:7" x14ac:dyDescent="0.25">
      <c r="A493" s="3">
        <v>135011</v>
      </c>
      <c r="B493" s="3" t="s">
        <v>562</v>
      </c>
      <c r="C493" s="3" t="s">
        <v>287</v>
      </c>
      <c r="D493" s="3">
        <v>149</v>
      </c>
      <c r="E493" s="2">
        <v>4.317564082503144E-4</v>
      </c>
      <c r="F493" s="11">
        <v>44409</v>
      </c>
      <c r="G493" s="9">
        <v>45071.024899999997</v>
      </c>
    </row>
    <row r="494" spans="1:7" x14ac:dyDescent="0.25">
      <c r="A494" s="3">
        <v>114620</v>
      </c>
      <c r="B494" s="3" t="s">
        <v>562</v>
      </c>
      <c r="C494" s="3" t="s">
        <v>281</v>
      </c>
      <c r="D494" s="3">
        <v>148</v>
      </c>
      <c r="E494" s="2">
        <v>4.2885871423521162E-4</v>
      </c>
      <c r="F494" s="11">
        <v>44409</v>
      </c>
      <c r="G494" s="9">
        <v>44768.534799999994</v>
      </c>
    </row>
    <row r="495" spans="1:7" x14ac:dyDescent="0.25">
      <c r="A495" s="3">
        <v>158500</v>
      </c>
      <c r="B495" s="3" t="s">
        <v>562</v>
      </c>
      <c r="C495" s="3" t="s">
        <v>421</v>
      </c>
      <c r="D495" s="3">
        <v>142</v>
      </c>
      <c r="E495" s="2">
        <v>4.1147255014459494E-4</v>
      </c>
      <c r="F495" s="11">
        <v>44409</v>
      </c>
      <c r="G495" s="9">
        <v>42953.5942</v>
      </c>
    </row>
    <row r="496" spans="1:7" x14ac:dyDescent="0.25">
      <c r="A496" s="3">
        <v>135009</v>
      </c>
      <c r="B496" s="3" t="s">
        <v>562</v>
      </c>
      <c r="C496" s="3" t="s">
        <v>286</v>
      </c>
      <c r="D496" s="3">
        <v>141</v>
      </c>
      <c r="E496" s="2">
        <v>4.0857485612949215E-4</v>
      </c>
      <c r="F496" s="11">
        <v>44409</v>
      </c>
      <c r="G496" s="9">
        <v>42651.104099999997</v>
      </c>
    </row>
    <row r="497" spans="1:7" x14ac:dyDescent="0.25">
      <c r="A497" s="3">
        <v>158323</v>
      </c>
      <c r="B497" s="3" t="s">
        <v>562</v>
      </c>
      <c r="C497" s="3" t="s">
        <v>392</v>
      </c>
      <c r="D497" s="3">
        <v>139</v>
      </c>
      <c r="E497" s="2">
        <v>4.0277946809928657E-4</v>
      </c>
      <c r="F497" s="11">
        <v>44409</v>
      </c>
      <c r="G497" s="9">
        <v>42046.123899999999</v>
      </c>
    </row>
    <row r="498" spans="1:7" x14ac:dyDescent="0.25">
      <c r="A498" s="3">
        <v>194047</v>
      </c>
      <c r="B498" s="3" t="s">
        <v>562</v>
      </c>
      <c r="C498" s="3" t="s">
        <v>480</v>
      </c>
      <c r="D498" s="3">
        <v>134</v>
      </c>
      <c r="E498" s="2">
        <v>3.8829099802377269E-4</v>
      </c>
      <c r="F498" s="11">
        <v>44409</v>
      </c>
      <c r="G498" s="9">
        <v>40533.6734</v>
      </c>
    </row>
    <row r="499" spans="1:7" x14ac:dyDescent="0.25">
      <c r="A499" s="3">
        <v>926284</v>
      </c>
      <c r="B499" s="3" t="s">
        <v>562</v>
      </c>
      <c r="C499" s="3" t="s">
        <v>557</v>
      </c>
      <c r="D499" s="3">
        <v>134</v>
      </c>
      <c r="E499" s="2">
        <v>3.8829099802377269E-4</v>
      </c>
      <c r="F499" s="11">
        <v>44409</v>
      </c>
      <c r="G499" s="9">
        <v>40533.6734</v>
      </c>
    </row>
    <row r="500" spans="1:7" x14ac:dyDescent="0.25">
      <c r="A500" s="3">
        <v>135038</v>
      </c>
      <c r="B500" s="3" t="s">
        <v>562</v>
      </c>
      <c r="C500" s="3" t="s">
        <v>298</v>
      </c>
      <c r="D500" s="3">
        <v>130</v>
      </c>
      <c r="E500" s="2">
        <v>3.7670022196336153E-4</v>
      </c>
      <c r="F500" s="11">
        <v>44409</v>
      </c>
      <c r="G500" s="9">
        <v>39323.712999999996</v>
      </c>
    </row>
    <row r="501" spans="1:7" x14ac:dyDescent="0.25">
      <c r="A501" s="3">
        <v>158278</v>
      </c>
      <c r="B501" s="3" t="s">
        <v>562</v>
      </c>
      <c r="C501" s="3" t="s">
        <v>375</v>
      </c>
      <c r="D501" s="3">
        <v>130</v>
      </c>
      <c r="E501" s="2">
        <v>3.7670022196336153E-4</v>
      </c>
      <c r="F501" s="11">
        <v>44409</v>
      </c>
      <c r="G501" s="9">
        <v>39323.712999999996</v>
      </c>
    </row>
    <row r="502" spans="1:7" x14ac:dyDescent="0.25">
      <c r="A502" s="3">
        <v>158431</v>
      </c>
      <c r="B502" s="3" t="s">
        <v>562</v>
      </c>
      <c r="C502" s="3" t="s">
        <v>398</v>
      </c>
      <c r="D502" s="3">
        <v>125</v>
      </c>
      <c r="E502" s="2">
        <v>3.6221175188784764E-4</v>
      </c>
      <c r="F502" s="11">
        <v>44409</v>
      </c>
      <c r="G502" s="9">
        <v>37811.262499999997</v>
      </c>
    </row>
    <row r="503" spans="1:7" x14ac:dyDescent="0.25">
      <c r="A503" s="3">
        <v>158955</v>
      </c>
      <c r="B503" s="3" t="s">
        <v>562</v>
      </c>
      <c r="C503" s="3" t="s">
        <v>447</v>
      </c>
      <c r="D503" s="3">
        <v>125</v>
      </c>
      <c r="E503" s="2">
        <v>3.6221175188784764E-4</v>
      </c>
      <c r="F503" s="11">
        <v>44409</v>
      </c>
      <c r="G503" s="9">
        <v>37811.262499999997</v>
      </c>
    </row>
    <row r="504" spans="1:7" x14ac:dyDescent="0.25">
      <c r="A504" s="3">
        <v>158958</v>
      </c>
      <c r="B504" s="3" t="s">
        <v>562</v>
      </c>
      <c r="C504" s="3" t="s">
        <v>449</v>
      </c>
      <c r="D504" s="3">
        <v>125</v>
      </c>
      <c r="E504" s="2">
        <v>3.6221175188784764E-4</v>
      </c>
      <c r="F504" s="11">
        <v>44409</v>
      </c>
      <c r="G504" s="9">
        <v>37811.262499999997</v>
      </c>
    </row>
    <row r="505" spans="1:7" x14ac:dyDescent="0.25">
      <c r="A505" s="3">
        <v>413010</v>
      </c>
      <c r="B505" s="3" t="s">
        <v>562</v>
      </c>
      <c r="C505" s="3" t="s">
        <v>539</v>
      </c>
      <c r="D505" s="3">
        <v>124</v>
      </c>
      <c r="E505" s="2">
        <v>3.5931405787274485E-4</v>
      </c>
      <c r="F505" s="11">
        <v>44409</v>
      </c>
      <c r="G505" s="9">
        <v>37508.772400000002</v>
      </c>
    </row>
    <row r="506" spans="1:7" x14ac:dyDescent="0.25">
      <c r="A506" s="3">
        <v>152143</v>
      </c>
      <c r="B506" s="3" t="s">
        <v>562</v>
      </c>
      <c r="C506" s="3" t="s">
        <v>309</v>
      </c>
      <c r="D506" s="3">
        <v>120</v>
      </c>
      <c r="E506" s="2">
        <v>3.4772328181233375E-4</v>
      </c>
      <c r="F506" s="11">
        <v>44409</v>
      </c>
      <c r="G506" s="9">
        <v>36298.811999999998</v>
      </c>
    </row>
    <row r="507" spans="1:7" x14ac:dyDescent="0.25">
      <c r="A507" s="3">
        <v>158407</v>
      </c>
      <c r="B507" s="3" t="s">
        <v>562</v>
      </c>
      <c r="C507" s="3" t="s">
        <v>394</v>
      </c>
      <c r="D507" s="3">
        <v>120</v>
      </c>
      <c r="E507" s="2">
        <v>3.4772328181233375E-4</v>
      </c>
      <c r="F507" s="11">
        <v>44409</v>
      </c>
      <c r="G507" s="9">
        <v>36298.811999999998</v>
      </c>
    </row>
    <row r="508" spans="1:7" x14ac:dyDescent="0.25">
      <c r="A508" s="3">
        <v>158456</v>
      </c>
      <c r="B508" s="3" t="s">
        <v>562</v>
      </c>
      <c r="C508" s="3" t="s">
        <v>406</v>
      </c>
      <c r="D508" s="3">
        <v>120</v>
      </c>
      <c r="E508" s="2">
        <v>3.4772328181233375E-4</v>
      </c>
      <c r="F508" s="11">
        <v>44409</v>
      </c>
      <c r="G508" s="9">
        <v>36298.811999999998</v>
      </c>
    </row>
    <row r="509" spans="1:7" x14ac:dyDescent="0.25">
      <c r="A509" s="3">
        <v>158474</v>
      </c>
      <c r="B509" s="3" t="s">
        <v>562</v>
      </c>
      <c r="C509" s="3" t="s">
        <v>417</v>
      </c>
      <c r="D509" s="3">
        <v>120</v>
      </c>
      <c r="E509" s="2">
        <v>3.4772328181233375E-4</v>
      </c>
      <c r="F509" s="11">
        <v>44409</v>
      </c>
      <c r="G509" s="9">
        <v>36298.811999999998</v>
      </c>
    </row>
    <row r="510" spans="1:7" x14ac:dyDescent="0.25">
      <c r="A510" s="3">
        <v>158591</v>
      </c>
      <c r="B510" s="3" t="s">
        <v>562</v>
      </c>
      <c r="C510" s="3" t="s">
        <v>431</v>
      </c>
      <c r="D510" s="3">
        <v>120</v>
      </c>
      <c r="E510" s="2">
        <v>3.4772328181233375E-4</v>
      </c>
      <c r="F510" s="11">
        <v>44409</v>
      </c>
      <c r="G510" s="9">
        <v>36298.811999999998</v>
      </c>
    </row>
    <row r="511" spans="1:7" x14ac:dyDescent="0.25">
      <c r="A511" s="3">
        <v>158641</v>
      </c>
      <c r="B511" s="3" t="s">
        <v>562</v>
      </c>
      <c r="C511" s="3" t="s">
        <v>436</v>
      </c>
      <c r="D511" s="3">
        <v>120</v>
      </c>
      <c r="E511" s="2">
        <v>3.4772328181233375E-4</v>
      </c>
      <c r="F511" s="11">
        <v>44409</v>
      </c>
      <c r="G511" s="9">
        <v>36298.811999999998</v>
      </c>
    </row>
    <row r="512" spans="1:7" x14ac:dyDescent="0.25">
      <c r="A512" s="3">
        <v>158740</v>
      </c>
      <c r="B512" s="3" t="s">
        <v>562</v>
      </c>
      <c r="C512" s="3" t="s">
        <v>440</v>
      </c>
      <c r="D512" s="3">
        <v>120</v>
      </c>
      <c r="E512" s="2">
        <v>3.4772328181233375E-4</v>
      </c>
      <c r="F512" s="11">
        <v>44409</v>
      </c>
      <c r="G512" s="9">
        <v>36298.811999999998</v>
      </c>
    </row>
    <row r="513" spans="1:7" x14ac:dyDescent="0.25">
      <c r="A513" s="3">
        <v>158951</v>
      </c>
      <c r="B513" s="3" t="s">
        <v>562</v>
      </c>
      <c r="C513" s="3" t="s">
        <v>443</v>
      </c>
      <c r="D513" s="3">
        <v>120</v>
      </c>
      <c r="E513" s="2">
        <v>3.4772328181233375E-4</v>
      </c>
      <c r="F513" s="11">
        <v>44409</v>
      </c>
      <c r="G513" s="9">
        <v>36298.811999999998</v>
      </c>
    </row>
    <row r="514" spans="1:7" x14ac:dyDescent="0.25">
      <c r="A514" s="3">
        <v>194061</v>
      </c>
      <c r="B514" s="3" t="s">
        <v>562</v>
      </c>
      <c r="C514" s="3" t="s">
        <v>481</v>
      </c>
      <c r="D514" s="3">
        <v>120</v>
      </c>
      <c r="E514" s="2">
        <v>3.4772328181233375E-4</v>
      </c>
      <c r="F514" s="11">
        <v>44409</v>
      </c>
      <c r="G514" s="9">
        <v>36298.811999999998</v>
      </c>
    </row>
    <row r="515" spans="1:7" x14ac:dyDescent="0.25">
      <c r="A515" s="3">
        <v>413008</v>
      </c>
      <c r="B515" s="3" t="s">
        <v>562</v>
      </c>
      <c r="C515" s="3" t="s">
        <v>263</v>
      </c>
      <c r="D515" s="3">
        <v>113</v>
      </c>
      <c r="E515" s="2">
        <v>3.2743942370661429E-4</v>
      </c>
      <c r="F515" s="11">
        <v>44409</v>
      </c>
      <c r="G515" s="9">
        <v>34181.381300000001</v>
      </c>
    </row>
    <row r="516" spans="1:7" x14ac:dyDescent="0.25">
      <c r="A516" s="3">
        <v>113201</v>
      </c>
      <c r="B516" s="3" t="s">
        <v>562</v>
      </c>
      <c r="C516" s="3" t="s">
        <v>145</v>
      </c>
      <c r="D516" s="3">
        <v>110</v>
      </c>
      <c r="E516" s="2">
        <v>3.1874634166130592E-4</v>
      </c>
      <c r="F516" s="11">
        <v>44409</v>
      </c>
      <c r="G516" s="9">
        <v>33273.911</v>
      </c>
    </row>
    <row r="517" spans="1:7" x14ac:dyDescent="0.25">
      <c r="A517" s="3">
        <v>154579</v>
      </c>
      <c r="B517" s="3" t="s">
        <v>562</v>
      </c>
      <c r="C517" s="3" t="s">
        <v>330</v>
      </c>
      <c r="D517" s="3">
        <v>110</v>
      </c>
      <c r="E517" s="2">
        <v>3.1874634166130592E-4</v>
      </c>
      <c r="F517" s="11">
        <v>44409</v>
      </c>
      <c r="G517" s="9">
        <v>33273.911</v>
      </c>
    </row>
    <row r="518" spans="1:7" x14ac:dyDescent="0.25">
      <c r="A518" s="3">
        <v>194026</v>
      </c>
      <c r="B518" s="3" t="s">
        <v>562</v>
      </c>
      <c r="C518" s="3" t="s">
        <v>473</v>
      </c>
      <c r="D518" s="3">
        <v>109</v>
      </c>
      <c r="E518" s="2">
        <v>3.1584864764620314E-4</v>
      </c>
      <c r="F518" s="11">
        <v>44409</v>
      </c>
      <c r="G518" s="9">
        <v>32971.420899999997</v>
      </c>
    </row>
    <row r="519" spans="1:7" x14ac:dyDescent="0.25">
      <c r="A519" s="3">
        <v>194028</v>
      </c>
      <c r="B519" s="3" t="s">
        <v>562</v>
      </c>
      <c r="C519" s="3" t="s">
        <v>475</v>
      </c>
      <c r="D519" s="3">
        <v>109</v>
      </c>
      <c r="E519" s="2">
        <v>3.1584864764620314E-4</v>
      </c>
      <c r="F519" s="11">
        <v>44409</v>
      </c>
      <c r="G519" s="9">
        <v>32971.420899999997</v>
      </c>
    </row>
    <row r="520" spans="1:7" x14ac:dyDescent="0.25">
      <c r="A520" s="3">
        <v>194077</v>
      </c>
      <c r="B520" s="3" t="s">
        <v>562</v>
      </c>
      <c r="C520" s="3" t="s">
        <v>485</v>
      </c>
      <c r="D520" s="3">
        <v>109</v>
      </c>
      <c r="E520" s="2">
        <v>3.1584864764620314E-4</v>
      </c>
      <c r="F520" s="11">
        <v>44409</v>
      </c>
      <c r="G520" s="9">
        <v>32971.420899999997</v>
      </c>
    </row>
    <row r="521" spans="1:7" x14ac:dyDescent="0.25">
      <c r="A521" s="3">
        <v>393029</v>
      </c>
      <c r="B521" s="3" t="s">
        <v>562</v>
      </c>
      <c r="C521" s="3" t="s">
        <v>532</v>
      </c>
      <c r="D521" s="3">
        <v>108</v>
      </c>
      <c r="E521" s="2">
        <v>3.1295095363110035E-4</v>
      </c>
      <c r="F521" s="11">
        <v>44409</v>
      </c>
      <c r="G521" s="9">
        <v>32668.930799999998</v>
      </c>
    </row>
    <row r="522" spans="1:7" x14ac:dyDescent="0.25">
      <c r="A522" s="3">
        <v>158967</v>
      </c>
      <c r="B522" s="3" t="s">
        <v>562</v>
      </c>
      <c r="C522" s="3" t="s">
        <v>453</v>
      </c>
      <c r="D522" s="3">
        <v>107</v>
      </c>
      <c r="E522" s="2">
        <v>3.1005325961599761E-4</v>
      </c>
      <c r="F522" s="11">
        <v>44409</v>
      </c>
      <c r="G522" s="9">
        <v>32366.440699999999</v>
      </c>
    </row>
    <row r="523" spans="1:7" x14ac:dyDescent="0.25">
      <c r="A523" s="3">
        <v>30203</v>
      </c>
      <c r="B523" s="3" t="s">
        <v>562</v>
      </c>
      <c r="C523" s="3" t="s">
        <v>265</v>
      </c>
      <c r="D523" s="3">
        <v>100</v>
      </c>
      <c r="E523" s="2">
        <v>2.8976940151027815E-4</v>
      </c>
      <c r="F523" s="11">
        <v>44409</v>
      </c>
      <c r="G523" s="9">
        <v>30249.01</v>
      </c>
    </row>
    <row r="524" spans="1:7" x14ac:dyDescent="0.25">
      <c r="A524" s="3">
        <v>135048</v>
      </c>
      <c r="B524" s="3" t="s">
        <v>562</v>
      </c>
      <c r="C524" s="3" t="s">
        <v>300</v>
      </c>
      <c r="D524" s="3">
        <v>100</v>
      </c>
      <c r="E524" s="2">
        <v>2.8976940151027815E-4</v>
      </c>
      <c r="F524" s="11">
        <v>44409</v>
      </c>
      <c r="G524" s="9">
        <v>30249.01</v>
      </c>
    </row>
    <row r="525" spans="1:7" x14ac:dyDescent="0.25">
      <c r="A525" s="3">
        <v>154580</v>
      </c>
      <c r="B525" s="3" t="s">
        <v>562</v>
      </c>
      <c r="C525" s="3" t="s">
        <v>331</v>
      </c>
      <c r="D525" s="3">
        <v>100</v>
      </c>
      <c r="E525" s="2">
        <v>2.8976940151027815E-4</v>
      </c>
      <c r="F525" s="11">
        <v>44409</v>
      </c>
      <c r="G525" s="9">
        <v>30249.01</v>
      </c>
    </row>
    <row r="526" spans="1:7" x14ac:dyDescent="0.25">
      <c r="A526" s="3">
        <v>154581</v>
      </c>
      <c r="B526" s="3" t="s">
        <v>562</v>
      </c>
      <c r="C526" s="3" t="s">
        <v>332</v>
      </c>
      <c r="D526" s="3">
        <v>100</v>
      </c>
      <c r="E526" s="2">
        <v>2.8976940151027815E-4</v>
      </c>
      <c r="F526" s="11">
        <v>44409</v>
      </c>
      <c r="G526" s="9">
        <v>30249.01</v>
      </c>
    </row>
    <row r="527" spans="1:7" x14ac:dyDescent="0.25">
      <c r="A527" s="3">
        <v>158124</v>
      </c>
      <c r="B527" s="3" t="s">
        <v>562</v>
      </c>
      <c r="C527" s="3" t="s">
        <v>358</v>
      </c>
      <c r="D527" s="3">
        <v>100</v>
      </c>
      <c r="E527" s="2">
        <v>2.8976940151027815E-4</v>
      </c>
      <c r="F527" s="11">
        <v>44409</v>
      </c>
      <c r="G527" s="9">
        <v>30249.01</v>
      </c>
    </row>
    <row r="528" spans="1:7" x14ac:dyDescent="0.25">
      <c r="A528" s="3">
        <v>158282</v>
      </c>
      <c r="B528" s="3" t="s">
        <v>562</v>
      </c>
      <c r="C528" s="3" t="s">
        <v>378</v>
      </c>
      <c r="D528" s="3">
        <v>100</v>
      </c>
      <c r="E528" s="2">
        <v>2.8976940151027815E-4</v>
      </c>
      <c r="F528" s="11">
        <v>44409</v>
      </c>
      <c r="G528" s="9">
        <v>30249.01</v>
      </c>
    </row>
    <row r="529" spans="1:7" x14ac:dyDescent="0.25">
      <c r="A529" s="3">
        <v>158410</v>
      </c>
      <c r="B529" s="3" t="s">
        <v>562</v>
      </c>
      <c r="C529" s="3" t="s">
        <v>395</v>
      </c>
      <c r="D529" s="3">
        <v>100</v>
      </c>
      <c r="E529" s="2">
        <v>2.8976940151027815E-4</v>
      </c>
      <c r="F529" s="11">
        <v>44409</v>
      </c>
      <c r="G529" s="9">
        <v>30249.01</v>
      </c>
    </row>
    <row r="530" spans="1:7" x14ac:dyDescent="0.25">
      <c r="A530" s="3">
        <v>158433</v>
      </c>
      <c r="B530" s="3" t="s">
        <v>562</v>
      </c>
      <c r="C530" s="3" t="s">
        <v>400</v>
      </c>
      <c r="D530" s="3">
        <v>100</v>
      </c>
      <c r="E530" s="2">
        <v>2.8976940151027815E-4</v>
      </c>
      <c r="F530" s="11">
        <v>44409</v>
      </c>
      <c r="G530" s="9">
        <v>30249.01</v>
      </c>
    </row>
    <row r="531" spans="1:7" x14ac:dyDescent="0.25">
      <c r="A531" s="3">
        <v>158435</v>
      </c>
      <c r="B531" s="3" t="s">
        <v>562</v>
      </c>
      <c r="C531" s="3" t="s">
        <v>402</v>
      </c>
      <c r="D531" s="3">
        <v>100</v>
      </c>
      <c r="E531" s="2">
        <v>2.8976940151027815E-4</v>
      </c>
      <c r="F531" s="11">
        <v>44409</v>
      </c>
      <c r="G531" s="9">
        <v>30249.01</v>
      </c>
    </row>
    <row r="532" spans="1:7" x14ac:dyDescent="0.25">
      <c r="A532" s="3">
        <v>158523</v>
      </c>
      <c r="B532" s="3" t="s">
        <v>562</v>
      </c>
      <c r="C532" s="3" t="s">
        <v>425</v>
      </c>
      <c r="D532" s="3">
        <v>100</v>
      </c>
      <c r="E532" s="2">
        <v>2.8976940151027815E-4</v>
      </c>
      <c r="F532" s="11">
        <v>44409</v>
      </c>
      <c r="G532" s="9">
        <v>30249.01</v>
      </c>
    </row>
    <row r="533" spans="1:7" x14ac:dyDescent="0.25">
      <c r="A533" s="3">
        <v>158585</v>
      </c>
      <c r="B533" s="3" t="s">
        <v>562</v>
      </c>
      <c r="C533" s="3" t="s">
        <v>428</v>
      </c>
      <c r="D533" s="3">
        <v>100</v>
      </c>
      <c r="E533" s="2">
        <v>2.8976940151027815E-4</v>
      </c>
      <c r="F533" s="11">
        <v>44409</v>
      </c>
      <c r="G533" s="9">
        <v>30249.01</v>
      </c>
    </row>
    <row r="534" spans="1:7" x14ac:dyDescent="0.25">
      <c r="A534" s="3">
        <v>158640</v>
      </c>
      <c r="B534" s="3" t="s">
        <v>562</v>
      </c>
      <c r="C534" s="3" t="s">
        <v>435</v>
      </c>
      <c r="D534" s="3">
        <v>100</v>
      </c>
      <c r="E534" s="2">
        <v>2.8976940151027815E-4</v>
      </c>
      <c r="F534" s="11">
        <v>44409</v>
      </c>
      <c r="G534" s="9">
        <v>30249.01</v>
      </c>
    </row>
    <row r="535" spans="1:7" x14ac:dyDescent="0.25">
      <c r="A535" s="3">
        <v>194020</v>
      </c>
      <c r="B535" s="3" t="s">
        <v>562</v>
      </c>
      <c r="C535" s="3" t="s">
        <v>472</v>
      </c>
      <c r="D535" s="3">
        <v>100</v>
      </c>
      <c r="E535" s="2">
        <v>2.8976940151027815E-4</v>
      </c>
      <c r="F535" s="11">
        <v>44409</v>
      </c>
      <c r="G535" s="9">
        <v>30249.01</v>
      </c>
    </row>
    <row r="536" spans="1:7" x14ac:dyDescent="0.25">
      <c r="A536" s="3">
        <v>194022</v>
      </c>
      <c r="B536" s="3" t="s">
        <v>562</v>
      </c>
      <c r="C536" s="3" t="s">
        <v>165</v>
      </c>
      <c r="D536" s="3">
        <v>100</v>
      </c>
      <c r="E536" s="2">
        <v>2.8976940151027815E-4</v>
      </c>
      <c r="F536" s="11">
        <v>44409</v>
      </c>
      <c r="G536" s="9">
        <v>30249.01</v>
      </c>
    </row>
    <row r="537" spans="1:7" x14ac:dyDescent="0.25">
      <c r="A537" s="3">
        <v>194027</v>
      </c>
      <c r="B537" s="3" t="s">
        <v>562</v>
      </c>
      <c r="C537" s="3" t="s">
        <v>474</v>
      </c>
      <c r="D537" s="3">
        <v>100</v>
      </c>
      <c r="E537" s="2">
        <v>2.8976940151027815E-4</v>
      </c>
      <c r="F537" s="11">
        <v>44409</v>
      </c>
      <c r="G537" s="9">
        <v>30249.01</v>
      </c>
    </row>
    <row r="538" spans="1:7" x14ac:dyDescent="0.25">
      <c r="A538" s="3">
        <v>200022</v>
      </c>
      <c r="B538" s="3" t="s">
        <v>562</v>
      </c>
      <c r="C538" s="3" t="s">
        <v>487</v>
      </c>
      <c r="D538" s="3">
        <v>100</v>
      </c>
      <c r="E538" s="2">
        <v>2.8976940151027815E-4</v>
      </c>
      <c r="F538" s="11">
        <v>44409</v>
      </c>
      <c r="G538" s="9">
        <v>30249.01</v>
      </c>
    </row>
    <row r="539" spans="1:7" x14ac:dyDescent="0.25">
      <c r="A539" s="3">
        <v>243001</v>
      </c>
      <c r="B539" s="3" t="s">
        <v>562</v>
      </c>
      <c r="C539" s="3" t="s">
        <v>499</v>
      </c>
      <c r="D539" s="3">
        <v>100</v>
      </c>
      <c r="E539" s="2">
        <v>2.8976940151027815E-4</v>
      </c>
      <c r="F539" s="11">
        <v>44409</v>
      </c>
      <c r="G539" s="9">
        <v>30249.01</v>
      </c>
    </row>
    <row r="540" spans="1:7" x14ac:dyDescent="0.25">
      <c r="A540" s="3">
        <v>343011</v>
      </c>
      <c r="B540" s="3" t="s">
        <v>562</v>
      </c>
      <c r="C540" s="3" t="s">
        <v>513</v>
      </c>
      <c r="D540" s="3">
        <v>100</v>
      </c>
      <c r="E540" s="2">
        <v>2.8976940151027815E-4</v>
      </c>
      <c r="F540" s="11">
        <v>44409</v>
      </c>
      <c r="G540" s="9">
        <v>30249.01</v>
      </c>
    </row>
    <row r="541" spans="1:7" x14ac:dyDescent="0.25">
      <c r="A541" s="3">
        <v>373045</v>
      </c>
      <c r="B541" s="3" t="s">
        <v>562</v>
      </c>
      <c r="C541" s="3" t="s">
        <v>514</v>
      </c>
      <c r="D541" s="3">
        <v>100</v>
      </c>
      <c r="E541" s="2">
        <v>2.8976940151027815E-4</v>
      </c>
      <c r="F541" s="11">
        <v>44409</v>
      </c>
      <c r="G541" s="9">
        <v>30249.01</v>
      </c>
    </row>
    <row r="542" spans="1:7" x14ac:dyDescent="0.25">
      <c r="A542" s="3">
        <v>393030</v>
      </c>
      <c r="B542" s="3" t="s">
        <v>562</v>
      </c>
      <c r="C542" s="3" t="s">
        <v>533</v>
      </c>
      <c r="D542" s="3">
        <v>96</v>
      </c>
      <c r="E542" s="2">
        <v>2.7817862544986699E-4</v>
      </c>
      <c r="F542" s="11">
        <v>44409</v>
      </c>
      <c r="G542" s="9">
        <v>29039.049599999998</v>
      </c>
    </row>
    <row r="543" spans="1:7" x14ac:dyDescent="0.25">
      <c r="A543" s="3">
        <v>158291</v>
      </c>
      <c r="B543" s="3" t="s">
        <v>562</v>
      </c>
      <c r="C543" s="3" t="s">
        <v>381</v>
      </c>
      <c r="D543" s="3">
        <v>90</v>
      </c>
      <c r="E543" s="2">
        <v>2.6079246135925032E-4</v>
      </c>
      <c r="F543" s="11">
        <v>44409</v>
      </c>
      <c r="G543" s="9">
        <v>27224.108999999997</v>
      </c>
    </row>
    <row r="544" spans="1:7" x14ac:dyDescent="0.25">
      <c r="A544" s="3">
        <v>158319</v>
      </c>
      <c r="B544" s="3" t="s">
        <v>562</v>
      </c>
      <c r="C544" s="3" t="s">
        <v>389</v>
      </c>
      <c r="D544" s="3">
        <v>88</v>
      </c>
      <c r="E544" s="2">
        <v>2.5499707332904474E-4</v>
      </c>
      <c r="F544" s="11">
        <v>44409</v>
      </c>
      <c r="G544" s="9">
        <v>26619.128799999999</v>
      </c>
    </row>
    <row r="545" spans="1:7" x14ac:dyDescent="0.25">
      <c r="A545" s="3">
        <v>926307</v>
      </c>
      <c r="B545" s="3" t="s">
        <v>562</v>
      </c>
      <c r="C545" s="3" t="s">
        <v>558</v>
      </c>
      <c r="D545" s="3">
        <v>87</v>
      </c>
      <c r="E545" s="2">
        <v>2.5209937931394195E-4</v>
      </c>
      <c r="F545" s="11">
        <v>44409</v>
      </c>
      <c r="G545" s="9">
        <v>26316.6387</v>
      </c>
    </row>
    <row r="546" spans="1:7" x14ac:dyDescent="0.25">
      <c r="A546" s="3">
        <v>255012</v>
      </c>
      <c r="B546" s="3" t="s">
        <v>562</v>
      </c>
      <c r="C546" s="3" t="s">
        <v>506</v>
      </c>
      <c r="D546" s="3">
        <v>84</v>
      </c>
      <c r="E546" s="2">
        <v>2.4340629726863361E-4</v>
      </c>
      <c r="F546" s="11">
        <v>44409</v>
      </c>
      <c r="G546" s="9">
        <v>25409.168399999999</v>
      </c>
    </row>
    <row r="547" spans="1:7" x14ac:dyDescent="0.25">
      <c r="A547" s="3">
        <v>158403</v>
      </c>
      <c r="B547" s="3" t="s">
        <v>562</v>
      </c>
      <c r="C547" s="3" t="s">
        <v>393</v>
      </c>
      <c r="D547" s="3">
        <v>80</v>
      </c>
      <c r="E547" s="2">
        <v>2.3181552120822248E-4</v>
      </c>
      <c r="F547" s="11">
        <v>44409</v>
      </c>
      <c r="G547" s="9">
        <v>24199.207999999999</v>
      </c>
    </row>
    <row r="548" spans="1:7" x14ac:dyDescent="0.25">
      <c r="A548" s="3">
        <v>193104</v>
      </c>
      <c r="B548" s="3" t="s">
        <v>562</v>
      </c>
      <c r="C548" s="3" t="s">
        <v>463</v>
      </c>
      <c r="D548" s="3">
        <v>80</v>
      </c>
      <c r="E548" s="2">
        <v>2.3181552120822248E-4</v>
      </c>
      <c r="F548" s="11">
        <v>44409</v>
      </c>
      <c r="G548" s="9">
        <v>24199.207999999999</v>
      </c>
    </row>
    <row r="549" spans="1:7" x14ac:dyDescent="0.25">
      <c r="A549" s="3">
        <v>193112</v>
      </c>
      <c r="B549" s="3" t="s">
        <v>562</v>
      </c>
      <c r="C549" s="3" t="s">
        <v>465</v>
      </c>
      <c r="D549" s="3">
        <v>80</v>
      </c>
      <c r="E549" s="2">
        <v>2.3181552120822248E-4</v>
      </c>
      <c r="F549" s="11">
        <v>44409</v>
      </c>
      <c r="G549" s="9">
        <v>24199.207999999999</v>
      </c>
    </row>
    <row r="550" spans="1:7" x14ac:dyDescent="0.25">
      <c r="A550" s="3">
        <v>193124</v>
      </c>
      <c r="B550" s="3" t="s">
        <v>562</v>
      </c>
      <c r="C550" s="3" t="s">
        <v>470</v>
      </c>
      <c r="D550" s="3">
        <v>80</v>
      </c>
      <c r="E550" s="2">
        <v>2.3181552120822248E-4</v>
      </c>
      <c r="F550" s="11">
        <v>44409</v>
      </c>
      <c r="G550" s="9">
        <v>24199.207999999999</v>
      </c>
    </row>
    <row r="551" spans="1:7" x14ac:dyDescent="0.25">
      <c r="A551" s="3">
        <v>254421</v>
      </c>
      <c r="B551" s="3" t="s">
        <v>562</v>
      </c>
      <c r="C551" s="3" t="s">
        <v>501</v>
      </c>
      <c r="D551" s="3">
        <v>80</v>
      </c>
      <c r="E551" s="2">
        <v>2.3181552120822248E-4</v>
      </c>
      <c r="F551" s="11">
        <v>44409</v>
      </c>
      <c r="G551" s="9">
        <v>24199.207999999999</v>
      </c>
    </row>
    <row r="552" spans="1:7" x14ac:dyDescent="0.25">
      <c r="A552" s="3">
        <v>194041</v>
      </c>
      <c r="B552" s="3" t="s">
        <v>562</v>
      </c>
      <c r="C552" s="3" t="s">
        <v>478</v>
      </c>
      <c r="D552" s="3">
        <v>79</v>
      </c>
      <c r="E552" s="2">
        <v>2.2891782719311972E-4</v>
      </c>
      <c r="F552" s="11">
        <v>44409</v>
      </c>
      <c r="G552" s="9">
        <v>23896.7179</v>
      </c>
    </row>
    <row r="553" spans="1:7" x14ac:dyDescent="0.25">
      <c r="A553" s="3">
        <v>194029</v>
      </c>
      <c r="B553" s="3" t="s">
        <v>562</v>
      </c>
      <c r="C553" s="3" t="s">
        <v>476</v>
      </c>
      <c r="D553" s="3">
        <v>77</v>
      </c>
      <c r="E553" s="2">
        <v>2.2312243916291415E-4</v>
      </c>
      <c r="F553" s="11">
        <v>44409</v>
      </c>
      <c r="G553" s="9">
        <v>23291.737699999998</v>
      </c>
    </row>
    <row r="554" spans="1:7" x14ac:dyDescent="0.25">
      <c r="A554" s="3">
        <v>158953</v>
      </c>
      <c r="B554" s="3" t="s">
        <v>562</v>
      </c>
      <c r="C554" s="3" t="s">
        <v>445</v>
      </c>
      <c r="D554" s="3">
        <v>70</v>
      </c>
      <c r="E554" s="2">
        <v>2.0283858105719468E-4</v>
      </c>
      <c r="F554" s="11">
        <v>44409</v>
      </c>
      <c r="G554" s="9">
        <v>21174.307000000001</v>
      </c>
    </row>
    <row r="555" spans="1:7" x14ac:dyDescent="0.25">
      <c r="A555" s="3">
        <v>193116</v>
      </c>
      <c r="B555" s="3" t="s">
        <v>562</v>
      </c>
      <c r="C555" s="3" t="s">
        <v>468</v>
      </c>
      <c r="D555" s="3">
        <v>70</v>
      </c>
      <c r="E555" s="2">
        <v>2.0283858105719468E-4</v>
      </c>
      <c r="F555" s="11">
        <v>44409</v>
      </c>
      <c r="G555" s="9">
        <v>21174.307000000001</v>
      </c>
    </row>
    <row r="556" spans="1:7" x14ac:dyDescent="0.25">
      <c r="A556" s="3">
        <v>173039</v>
      </c>
      <c r="B556" s="3" t="s">
        <v>562</v>
      </c>
      <c r="C556" s="3" t="s">
        <v>151</v>
      </c>
      <c r="D556" s="3">
        <v>68</v>
      </c>
      <c r="E556" s="2">
        <v>1.9704319302698913E-4</v>
      </c>
      <c r="F556" s="11">
        <v>44409</v>
      </c>
      <c r="G556" s="9">
        <v>20569.326799999999</v>
      </c>
    </row>
    <row r="557" spans="1:7" x14ac:dyDescent="0.25">
      <c r="A557" s="3">
        <v>194042</v>
      </c>
      <c r="B557" s="3" t="s">
        <v>562</v>
      </c>
      <c r="C557" s="3" t="s">
        <v>479</v>
      </c>
      <c r="D557" s="3">
        <v>60</v>
      </c>
      <c r="E557" s="2">
        <v>1.7386164090616688E-4</v>
      </c>
      <c r="F557" s="11">
        <v>44409</v>
      </c>
      <c r="G557" s="9">
        <v>18149.405999999999</v>
      </c>
    </row>
    <row r="558" spans="1:7" x14ac:dyDescent="0.25">
      <c r="A558" s="3">
        <v>255026</v>
      </c>
      <c r="B558" s="3" t="s">
        <v>562</v>
      </c>
      <c r="C558" s="3" t="s">
        <v>509</v>
      </c>
      <c r="D558" s="3">
        <v>60</v>
      </c>
      <c r="E558" s="2">
        <v>1.7386164090616688E-4</v>
      </c>
      <c r="F558" s="11">
        <v>44409</v>
      </c>
      <c r="G558" s="9">
        <v>18149.405999999999</v>
      </c>
    </row>
    <row r="559" spans="1:7" x14ac:dyDescent="0.25">
      <c r="A559" s="3">
        <v>253003</v>
      </c>
      <c r="B559" s="3" t="s">
        <v>562</v>
      </c>
      <c r="C559" s="3" t="s">
        <v>61</v>
      </c>
      <c r="D559" s="3">
        <v>57</v>
      </c>
      <c r="E559" s="2">
        <v>1.6516855886085854E-4</v>
      </c>
      <c r="F559" s="11">
        <v>44409</v>
      </c>
      <c r="G559" s="9">
        <v>17241.935699999998</v>
      </c>
    </row>
    <row r="560" spans="1:7" x14ac:dyDescent="0.25">
      <c r="A560" s="3">
        <v>158969</v>
      </c>
      <c r="B560" s="3" t="s">
        <v>562</v>
      </c>
      <c r="C560" s="3" t="s">
        <v>455</v>
      </c>
      <c r="D560" s="3">
        <v>53</v>
      </c>
      <c r="E560" s="2">
        <v>1.5357778280044741E-4</v>
      </c>
      <c r="F560" s="11">
        <v>44409</v>
      </c>
      <c r="G560" s="9">
        <v>16031.975299999998</v>
      </c>
    </row>
    <row r="561" spans="1:7" x14ac:dyDescent="0.25">
      <c r="A561" s="3">
        <v>158973</v>
      </c>
      <c r="B561" s="3" t="s">
        <v>562</v>
      </c>
      <c r="C561" s="3" t="s">
        <v>456</v>
      </c>
      <c r="D561" s="3">
        <v>53</v>
      </c>
      <c r="E561" s="2">
        <v>1.5357778280044741E-4</v>
      </c>
      <c r="F561" s="11">
        <v>44409</v>
      </c>
      <c r="G561" s="9">
        <v>16031.975299999998</v>
      </c>
    </row>
    <row r="562" spans="1:7" x14ac:dyDescent="0.25">
      <c r="A562" s="3">
        <v>183038</v>
      </c>
      <c r="B562" s="3" t="s">
        <v>562</v>
      </c>
      <c r="C562" s="3" t="s">
        <v>86</v>
      </c>
      <c r="D562" s="3">
        <v>52</v>
      </c>
      <c r="E562" s="2">
        <v>1.5068008878534462E-4</v>
      </c>
      <c r="F562" s="11">
        <v>44409</v>
      </c>
      <c r="G562" s="9">
        <v>15729.485199999999</v>
      </c>
    </row>
    <row r="563" spans="1:7" x14ac:dyDescent="0.25">
      <c r="A563" s="3">
        <v>413009</v>
      </c>
      <c r="B563" s="3" t="s">
        <v>562</v>
      </c>
      <c r="C563" s="3" t="s">
        <v>538</v>
      </c>
      <c r="D563" s="3">
        <v>52</v>
      </c>
      <c r="E563" s="2">
        <v>1.5068008878534462E-4</v>
      </c>
      <c r="F563" s="11">
        <v>44409</v>
      </c>
      <c r="G563" s="9">
        <v>15729.485199999999</v>
      </c>
    </row>
    <row r="564" spans="1:7" x14ac:dyDescent="0.25">
      <c r="A564" s="3">
        <v>193125</v>
      </c>
      <c r="B564" s="3" t="s">
        <v>562</v>
      </c>
      <c r="C564" s="3" t="s">
        <v>471</v>
      </c>
      <c r="D564" s="3">
        <v>50</v>
      </c>
      <c r="E564" s="2">
        <v>1.4488470075513907E-4</v>
      </c>
      <c r="F564" s="11">
        <v>44409</v>
      </c>
      <c r="G564" s="9">
        <v>15124.504999999999</v>
      </c>
    </row>
    <row r="565" spans="1:7" x14ac:dyDescent="0.25">
      <c r="A565" s="3">
        <v>393015</v>
      </c>
      <c r="B565" s="3" t="s">
        <v>562</v>
      </c>
      <c r="C565" s="3" t="s">
        <v>524</v>
      </c>
      <c r="D565" s="3">
        <v>50</v>
      </c>
      <c r="E565" s="2">
        <v>1.4488470075513907E-4</v>
      </c>
      <c r="F565" s="11">
        <v>44409</v>
      </c>
      <c r="G565" s="9">
        <v>15124.504999999999</v>
      </c>
    </row>
    <row r="566" spans="1:7" x14ac:dyDescent="0.25">
      <c r="A566" s="3">
        <v>925137</v>
      </c>
      <c r="B566" s="3" t="s">
        <v>562</v>
      </c>
      <c r="C566" s="3" t="s">
        <v>553</v>
      </c>
      <c r="D566" s="3">
        <v>50</v>
      </c>
      <c r="E566" s="2">
        <v>1.4488470075513907E-4</v>
      </c>
      <c r="F566" s="11">
        <v>44409</v>
      </c>
      <c r="G566" s="9">
        <v>15124.504999999999</v>
      </c>
    </row>
    <row r="567" spans="1:7" x14ac:dyDescent="0.25">
      <c r="A567" s="3">
        <v>194068</v>
      </c>
      <c r="B567" s="3" t="s">
        <v>562</v>
      </c>
      <c r="C567" s="3" t="s">
        <v>484</v>
      </c>
      <c r="D567" s="3">
        <v>48</v>
      </c>
      <c r="E567" s="2">
        <v>1.390893127249335E-4</v>
      </c>
      <c r="F567" s="11">
        <v>44409</v>
      </c>
      <c r="G567" s="9">
        <v>14519.524799999999</v>
      </c>
    </row>
    <row r="568" spans="1:7" x14ac:dyDescent="0.25">
      <c r="A568" s="3">
        <v>203003</v>
      </c>
      <c r="B568" s="3" t="s">
        <v>562</v>
      </c>
      <c r="C568" s="3" t="s">
        <v>141</v>
      </c>
      <c r="D568" s="3">
        <v>48</v>
      </c>
      <c r="E568" s="2">
        <v>1.390893127249335E-4</v>
      </c>
      <c r="F568" s="11">
        <v>44409</v>
      </c>
      <c r="G568" s="9">
        <v>14519.524799999999</v>
      </c>
    </row>
    <row r="569" spans="1:7" x14ac:dyDescent="0.25">
      <c r="A569" s="3">
        <v>413004</v>
      </c>
      <c r="B569" s="3" t="s">
        <v>562</v>
      </c>
      <c r="C569" s="3" t="s">
        <v>536</v>
      </c>
      <c r="D569" s="3">
        <v>46</v>
      </c>
      <c r="E569" s="2">
        <v>1.3329392469472795E-4</v>
      </c>
      <c r="F569" s="11">
        <v>44409</v>
      </c>
      <c r="G569" s="9">
        <v>13914.544599999999</v>
      </c>
    </row>
    <row r="570" spans="1:7" x14ac:dyDescent="0.25">
      <c r="A570" s="3">
        <v>158322</v>
      </c>
      <c r="B570" s="3" t="s">
        <v>562</v>
      </c>
      <c r="C570" s="3" t="s">
        <v>391</v>
      </c>
      <c r="D570" s="3">
        <v>42</v>
      </c>
      <c r="E570" s="2">
        <v>1.2170314863431681E-4</v>
      </c>
      <c r="F570" s="11">
        <v>44409</v>
      </c>
      <c r="G570" s="9">
        <v>12704.584199999999</v>
      </c>
    </row>
    <row r="571" spans="1:7" x14ac:dyDescent="0.25">
      <c r="A571" s="3">
        <v>152430</v>
      </c>
      <c r="B571" s="3" t="s">
        <v>562</v>
      </c>
      <c r="C571" s="3" t="s">
        <v>312</v>
      </c>
      <c r="D571" s="3">
        <v>40</v>
      </c>
      <c r="E571" s="2">
        <v>1.1590776060411124E-4</v>
      </c>
      <c r="F571" s="11">
        <v>44409</v>
      </c>
      <c r="G571" s="9">
        <v>12099.603999999999</v>
      </c>
    </row>
    <row r="572" spans="1:7" x14ac:dyDescent="0.25">
      <c r="A572" s="3">
        <v>253033</v>
      </c>
      <c r="B572" s="3" t="s">
        <v>562</v>
      </c>
      <c r="C572" s="3" t="s">
        <v>500</v>
      </c>
      <c r="D572" s="3">
        <v>40</v>
      </c>
      <c r="E572" s="2">
        <v>1.1590776060411124E-4</v>
      </c>
      <c r="F572" s="11">
        <v>44409</v>
      </c>
      <c r="G572" s="9">
        <v>12099.603999999999</v>
      </c>
    </row>
    <row r="573" spans="1:7" x14ac:dyDescent="0.25">
      <c r="A573" s="3">
        <v>255021</v>
      </c>
      <c r="B573" s="3" t="s">
        <v>562</v>
      </c>
      <c r="C573" s="3" t="s">
        <v>507</v>
      </c>
      <c r="D573" s="3">
        <v>40</v>
      </c>
      <c r="E573" s="2">
        <v>1.1590776060411124E-4</v>
      </c>
      <c r="F573" s="11">
        <v>44409</v>
      </c>
      <c r="G573" s="9">
        <v>12099.603999999999</v>
      </c>
    </row>
    <row r="574" spans="1:7" x14ac:dyDescent="0.25">
      <c r="A574" s="3">
        <v>393021</v>
      </c>
      <c r="B574" s="3" t="s">
        <v>562</v>
      </c>
      <c r="C574" s="3" t="s">
        <v>527</v>
      </c>
      <c r="D574" s="3">
        <v>40</v>
      </c>
      <c r="E574" s="2">
        <v>1.1590776060411124E-4</v>
      </c>
      <c r="F574" s="11">
        <v>44409</v>
      </c>
      <c r="G574" s="9">
        <v>12099.603999999999</v>
      </c>
    </row>
    <row r="575" spans="1:7" x14ac:dyDescent="0.25">
      <c r="A575" s="3">
        <v>194031</v>
      </c>
      <c r="B575" s="3" t="s">
        <v>562</v>
      </c>
      <c r="C575" s="3" t="s">
        <v>477</v>
      </c>
      <c r="D575" s="3">
        <v>36</v>
      </c>
      <c r="E575" s="2">
        <v>1.0431698454370013E-4</v>
      </c>
      <c r="F575" s="11">
        <v>44409</v>
      </c>
      <c r="G575" s="9">
        <v>10889.643599999999</v>
      </c>
    </row>
    <row r="576" spans="1:7" x14ac:dyDescent="0.25">
      <c r="A576" s="3">
        <v>155848</v>
      </c>
      <c r="B576" s="3" t="s">
        <v>562</v>
      </c>
      <c r="C576" s="3" t="s">
        <v>347</v>
      </c>
      <c r="D576" s="3">
        <v>30</v>
      </c>
      <c r="E576" s="2">
        <v>8.6930820453083439E-5</v>
      </c>
      <c r="F576" s="11">
        <v>44409</v>
      </c>
      <c r="G576" s="9">
        <v>9074.7029999999995</v>
      </c>
    </row>
    <row r="577" spans="1:7" x14ac:dyDescent="0.25">
      <c r="A577" s="3">
        <v>158457</v>
      </c>
      <c r="B577" s="3" t="s">
        <v>562</v>
      </c>
      <c r="C577" s="3" t="s">
        <v>407</v>
      </c>
      <c r="D577" s="3">
        <v>30</v>
      </c>
      <c r="E577" s="2">
        <v>8.6930820453083439E-5</v>
      </c>
      <c r="F577" s="11">
        <v>44409</v>
      </c>
      <c r="G577" s="9">
        <v>9074.7029999999995</v>
      </c>
    </row>
    <row r="578" spans="1:7" x14ac:dyDescent="0.25">
      <c r="A578" s="3">
        <v>194079</v>
      </c>
      <c r="B578" s="3" t="s">
        <v>562</v>
      </c>
      <c r="C578" s="3" t="s">
        <v>486</v>
      </c>
      <c r="D578" s="3">
        <v>30</v>
      </c>
      <c r="E578" s="2">
        <v>8.6930820453083439E-5</v>
      </c>
      <c r="F578" s="11">
        <v>44409</v>
      </c>
      <c r="G578" s="9">
        <v>9074.7029999999995</v>
      </c>
    </row>
    <row r="579" spans="1:7" x14ac:dyDescent="0.25">
      <c r="A579" s="3">
        <v>193115</v>
      </c>
      <c r="B579" s="3" t="s">
        <v>562</v>
      </c>
      <c r="C579" s="3" t="s">
        <v>467</v>
      </c>
      <c r="D579" s="3">
        <v>28</v>
      </c>
      <c r="E579" s="2">
        <v>8.1135432422877875E-5</v>
      </c>
      <c r="F579" s="11">
        <v>44409</v>
      </c>
      <c r="G579" s="9">
        <v>8469.7227999999996</v>
      </c>
    </row>
    <row r="580" spans="1:7" x14ac:dyDescent="0.25">
      <c r="A580" s="3">
        <v>413011</v>
      </c>
      <c r="B580" s="3" t="s">
        <v>562</v>
      </c>
      <c r="C580" s="3" t="s">
        <v>254</v>
      </c>
      <c r="D580" s="3">
        <v>22</v>
      </c>
      <c r="E580" s="2">
        <v>6.3749268332261185E-5</v>
      </c>
      <c r="F580" s="11">
        <v>44409</v>
      </c>
      <c r="G580" s="9">
        <v>6654.7821999999996</v>
      </c>
    </row>
    <row r="581" spans="1:7" x14ac:dyDescent="0.25">
      <c r="A581" s="3">
        <v>135042</v>
      </c>
      <c r="B581" s="3" t="s">
        <v>562</v>
      </c>
      <c r="C581" s="3" t="s">
        <v>299</v>
      </c>
      <c r="D581" s="3">
        <v>19</v>
      </c>
      <c r="E581" s="2">
        <v>5.5056186286952846E-5</v>
      </c>
      <c r="F581" s="11">
        <v>44409</v>
      </c>
      <c r="G581" s="9">
        <v>5747.3118999999997</v>
      </c>
    </row>
    <row r="582" spans="1:7" x14ac:dyDescent="0.25">
      <c r="A582" s="3">
        <v>393017</v>
      </c>
      <c r="B582" s="3" t="s">
        <v>562</v>
      </c>
      <c r="C582" s="3" t="s">
        <v>525</v>
      </c>
      <c r="D582" s="3">
        <v>15</v>
      </c>
      <c r="E582" s="2">
        <v>4.3465410226541719E-5</v>
      </c>
      <c r="F582" s="11">
        <v>44409</v>
      </c>
      <c r="G582" s="9">
        <v>4537.3514999999998</v>
      </c>
    </row>
    <row r="583" spans="1:7" x14ac:dyDescent="0.25">
      <c r="A583" s="3">
        <v>413007</v>
      </c>
      <c r="B583" s="3" t="s">
        <v>562</v>
      </c>
      <c r="C583" s="3" t="s">
        <v>537</v>
      </c>
      <c r="D583" s="3">
        <v>14</v>
      </c>
      <c r="E583" s="2">
        <v>4.0567716211438938E-5</v>
      </c>
      <c r="F583" s="11">
        <v>44409</v>
      </c>
      <c r="G583" s="9">
        <v>4234.8613999999998</v>
      </c>
    </row>
    <row r="584" spans="1:7" x14ac:dyDescent="0.25">
      <c r="A584" s="3">
        <v>155884</v>
      </c>
      <c r="B584" s="3" t="s">
        <v>562</v>
      </c>
      <c r="C584" s="3" t="s">
        <v>350</v>
      </c>
      <c r="D584" s="3">
        <v>12</v>
      </c>
      <c r="E584" s="2">
        <v>3.4772328181233374E-5</v>
      </c>
      <c r="F584" s="11">
        <v>44409</v>
      </c>
      <c r="G584" s="9">
        <v>3629.8811999999998</v>
      </c>
    </row>
    <row r="585" spans="1:7" x14ac:dyDescent="0.25">
      <c r="A585" s="3">
        <v>173030</v>
      </c>
      <c r="B585" s="3" t="s">
        <v>562</v>
      </c>
      <c r="C585" s="3" t="s">
        <v>149</v>
      </c>
      <c r="D585" s="3">
        <v>10</v>
      </c>
      <c r="E585" s="2">
        <v>2.8976940151027811E-5</v>
      </c>
      <c r="F585" s="11">
        <v>44409</v>
      </c>
      <c r="G585" s="9">
        <v>3024.9009999999998</v>
      </c>
    </row>
    <row r="586" spans="1:7" x14ac:dyDescent="0.25">
      <c r="A586" s="3">
        <v>264011</v>
      </c>
      <c r="B586" s="3" t="s">
        <v>562</v>
      </c>
      <c r="C586" s="3" t="s">
        <v>510</v>
      </c>
      <c r="D586" s="3">
        <v>10</v>
      </c>
      <c r="E586" s="2">
        <v>2.8976940151027811E-5</v>
      </c>
      <c r="F586" s="11">
        <v>44409</v>
      </c>
      <c r="G586" s="9">
        <v>3024.9009999999998</v>
      </c>
    </row>
    <row r="587" spans="1:7" x14ac:dyDescent="0.25">
      <c r="A587" s="3">
        <v>925134</v>
      </c>
      <c r="B587" s="3" t="s">
        <v>562</v>
      </c>
      <c r="C587" s="3" t="s">
        <v>552</v>
      </c>
      <c r="D587" s="3">
        <v>10</v>
      </c>
      <c r="E587" s="2">
        <v>2.8976940151027811E-5</v>
      </c>
      <c r="F587" s="11">
        <v>44409</v>
      </c>
      <c r="G587" s="9">
        <v>3024.9009999999998</v>
      </c>
    </row>
  </sheetData>
  <autoFilter ref="A2:G265" xr:uid="{48B50D39-2C08-4F9F-9DDF-00A45E45BF31}">
    <sortState xmlns:xlrd2="http://schemas.microsoft.com/office/spreadsheetml/2017/richdata2" ref="A3:G587">
      <sortCondition ref="F2:F265"/>
    </sortState>
  </autoFilter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8540-3263-4133-A33A-AC87D3BFF85E}">
  <dimension ref="A1:J265"/>
  <sheetViews>
    <sheetView tabSelected="1" zoomScale="85" zoomScaleNormal="85" workbookViewId="0">
      <pane ySplit="2" topLeftCell="A123" activePane="bottomLeft" state="frozen"/>
      <selection pane="bottomLeft" activeCell="C16" sqref="C16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bestFit="1" customWidth="1"/>
    <col min="6" max="6" width="11" style="1" customWidth="1"/>
    <col min="7" max="7" width="16.42578125" style="10" bestFit="1" customWidth="1"/>
    <col min="9" max="9" width="9.140625" hidden="1" customWidth="1"/>
    <col min="10" max="10" width="0" hidden="1" customWidth="1"/>
  </cols>
  <sheetData>
    <row r="1" spans="1:10" ht="29.25" customHeight="1" x14ac:dyDescent="0.25">
      <c r="A1" s="16" t="s">
        <v>566</v>
      </c>
      <c r="B1" s="16"/>
      <c r="C1" s="16"/>
      <c r="D1" s="16"/>
      <c r="E1" s="16"/>
      <c r="F1" s="16"/>
      <c r="G1" s="16"/>
      <c r="I1">
        <f>SUM(D:D)</f>
        <v>535401</v>
      </c>
      <c r="J1">
        <v>263.55939999999998</v>
      </c>
    </row>
    <row r="2" spans="1:10" s="4" customFormat="1" x14ac:dyDescent="0.25">
      <c r="A2" s="6" t="s">
        <v>0</v>
      </c>
      <c r="B2" s="6" t="s">
        <v>561</v>
      </c>
      <c r="C2" s="6" t="s">
        <v>565</v>
      </c>
      <c r="D2" s="6" t="s">
        <v>1</v>
      </c>
      <c r="E2" s="5" t="s">
        <v>564</v>
      </c>
      <c r="F2" s="5" t="s">
        <v>569</v>
      </c>
      <c r="G2" s="8" t="s">
        <v>568</v>
      </c>
    </row>
    <row r="3" spans="1:10" x14ac:dyDescent="0.25">
      <c r="A3" s="12">
        <v>461718</v>
      </c>
      <c r="B3" s="12" t="s">
        <v>563</v>
      </c>
      <c r="C3" s="12" t="s">
        <v>2</v>
      </c>
      <c r="D3" s="12">
        <v>85000</v>
      </c>
      <c r="E3" s="7">
        <f t="shared" ref="E3:E66" si="0">D3/$I$1</f>
        <v>0.15875950922766299</v>
      </c>
      <c r="F3" s="13">
        <v>44317</v>
      </c>
      <c r="G3" s="14">
        <f>D3*$J$1</f>
        <v>22402549</v>
      </c>
    </row>
    <row r="4" spans="1:10" x14ac:dyDescent="0.25">
      <c r="A4" s="12">
        <v>254420</v>
      </c>
      <c r="B4" s="12" t="s">
        <v>563</v>
      </c>
      <c r="C4" s="12" t="s">
        <v>3</v>
      </c>
      <c r="D4" s="12">
        <v>41023</v>
      </c>
      <c r="E4" s="7">
        <f t="shared" si="0"/>
        <v>7.662107467113434E-2</v>
      </c>
      <c r="F4" s="13">
        <v>44317</v>
      </c>
      <c r="G4" s="14">
        <f t="shared" ref="G4:G67" si="1">D4*$J$1</f>
        <v>10811997.266199999</v>
      </c>
    </row>
    <row r="5" spans="1:10" x14ac:dyDescent="0.25">
      <c r="A5" s="12">
        <v>510178</v>
      </c>
      <c r="B5" s="12" t="s">
        <v>563</v>
      </c>
      <c r="C5" s="12" t="s">
        <v>4</v>
      </c>
      <c r="D5" s="12">
        <v>25704</v>
      </c>
      <c r="E5" s="7">
        <f t="shared" si="0"/>
        <v>4.8008875590445289E-2</v>
      </c>
      <c r="F5" s="13">
        <v>44317</v>
      </c>
      <c r="G5" s="14">
        <f t="shared" si="1"/>
        <v>6774530.8175999997</v>
      </c>
    </row>
    <row r="6" spans="1:10" x14ac:dyDescent="0.25">
      <c r="A6" s="12">
        <v>160089</v>
      </c>
      <c r="B6" s="12" t="s">
        <v>563</v>
      </c>
      <c r="C6" s="12" t="s">
        <v>5</v>
      </c>
      <c r="D6" s="12">
        <v>20607</v>
      </c>
      <c r="E6" s="7">
        <f t="shared" si="0"/>
        <v>3.8488908313581781E-2</v>
      </c>
      <c r="F6" s="13">
        <v>44317</v>
      </c>
      <c r="G6" s="14">
        <f t="shared" si="1"/>
        <v>5431168.5557999993</v>
      </c>
    </row>
    <row r="7" spans="1:10" x14ac:dyDescent="0.25">
      <c r="A7" s="12">
        <v>150182</v>
      </c>
      <c r="B7" s="12" t="s">
        <v>563</v>
      </c>
      <c r="C7" s="12" t="s">
        <v>6</v>
      </c>
      <c r="D7" s="12">
        <v>18746</v>
      </c>
      <c r="E7" s="7">
        <f t="shared" si="0"/>
        <v>3.5013008940962008E-2</v>
      </c>
      <c r="F7" s="13">
        <v>44317</v>
      </c>
      <c r="G7" s="14">
        <f t="shared" si="1"/>
        <v>4940684.5123999994</v>
      </c>
    </row>
    <row r="8" spans="1:10" x14ac:dyDescent="0.25">
      <c r="A8" s="12">
        <v>936001</v>
      </c>
      <c r="B8" s="12" t="s">
        <v>563</v>
      </c>
      <c r="C8" s="12" t="s">
        <v>7</v>
      </c>
      <c r="D8" s="12">
        <v>13946</v>
      </c>
      <c r="E8" s="7">
        <f t="shared" si="0"/>
        <v>2.6047766066929275E-2</v>
      </c>
      <c r="F8" s="13">
        <v>44317</v>
      </c>
      <c r="G8" s="14">
        <f t="shared" si="1"/>
        <v>3675599.3923999998</v>
      </c>
    </row>
    <row r="9" spans="1:10" x14ac:dyDescent="0.25">
      <c r="A9" s="12">
        <v>90016</v>
      </c>
      <c r="B9" s="12" t="s">
        <v>563</v>
      </c>
      <c r="C9" s="12" t="s">
        <v>8</v>
      </c>
      <c r="D9" s="12">
        <v>11667</v>
      </c>
      <c r="E9" s="7">
        <f t="shared" si="0"/>
        <v>2.1791143460695814E-2</v>
      </c>
      <c r="F9" s="13">
        <v>44317</v>
      </c>
      <c r="G9" s="14">
        <f t="shared" si="1"/>
        <v>3074947.5197999999</v>
      </c>
    </row>
    <row r="10" spans="1:10" x14ac:dyDescent="0.25">
      <c r="A10" s="12">
        <v>158148</v>
      </c>
      <c r="B10" s="12" t="s">
        <v>563</v>
      </c>
      <c r="C10" s="12" t="s">
        <v>9</v>
      </c>
      <c r="D10" s="12">
        <v>10968</v>
      </c>
      <c r="E10" s="7">
        <f t="shared" si="0"/>
        <v>2.0485579967164796E-2</v>
      </c>
      <c r="F10" s="13">
        <v>44317</v>
      </c>
      <c r="G10" s="14">
        <f t="shared" si="1"/>
        <v>2890719.4992</v>
      </c>
    </row>
    <row r="11" spans="1:10" x14ac:dyDescent="0.25">
      <c r="A11" s="12">
        <v>510180</v>
      </c>
      <c r="B11" s="12" t="s">
        <v>563</v>
      </c>
      <c r="C11" s="12" t="s">
        <v>10</v>
      </c>
      <c r="D11" s="12">
        <v>10928</v>
      </c>
      <c r="E11" s="7">
        <f t="shared" si="0"/>
        <v>2.0410869609881192E-2</v>
      </c>
      <c r="F11" s="13">
        <v>44317</v>
      </c>
      <c r="G11" s="14">
        <f t="shared" si="1"/>
        <v>2880177.1231999998</v>
      </c>
    </row>
    <row r="12" spans="1:10" x14ac:dyDescent="0.25">
      <c r="A12" s="12">
        <v>158123</v>
      </c>
      <c r="B12" s="12" t="s">
        <v>563</v>
      </c>
      <c r="C12" s="12" t="s">
        <v>11</v>
      </c>
      <c r="D12" s="12">
        <v>10838</v>
      </c>
      <c r="E12" s="7">
        <f t="shared" si="0"/>
        <v>2.0242771305993078E-2</v>
      </c>
      <c r="F12" s="13">
        <v>44317</v>
      </c>
      <c r="G12" s="14">
        <f t="shared" si="1"/>
        <v>2856456.7771999999</v>
      </c>
    </row>
    <row r="13" spans="1:10" x14ac:dyDescent="0.25">
      <c r="A13" s="12">
        <v>510678</v>
      </c>
      <c r="B13" s="12" t="s">
        <v>563</v>
      </c>
      <c r="C13" s="12" t="s">
        <v>12</v>
      </c>
      <c r="D13" s="12">
        <v>10785</v>
      </c>
      <c r="E13" s="7">
        <f t="shared" si="0"/>
        <v>2.0143780082592301E-2</v>
      </c>
      <c r="F13" s="13">
        <v>44317</v>
      </c>
      <c r="G13" s="14">
        <f t="shared" si="1"/>
        <v>2842488.1289999997</v>
      </c>
    </row>
    <row r="14" spans="1:10" x14ac:dyDescent="0.25">
      <c r="A14" s="12">
        <v>158122</v>
      </c>
      <c r="B14" s="12" t="s">
        <v>563</v>
      </c>
      <c r="C14" s="12" t="s">
        <v>13</v>
      </c>
      <c r="D14" s="12">
        <v>10532</v>
      </c>
      <c r="E14" s="7">
        <f t="shared" si="0"/>
        <v>1.967123707277349E-2</v>
      </c>
      <c r="F14" s="13">
        <v>44317</v>
      </c>
      <c r="G14" s="14">
        <f t="shared" si="1"/>
        <v>2775807.6007999997</v>
      </c>
    </row>
    <row r="15" spans="1:10" x14ac:dyDescent="0.25">
      <c r="A15" s="12">
        <v>925387</v>
      </c>
      <c r="B15" s="12" t="s">
        <v>563</v>
      </c>
      <c r="C15" s="12" t="s">
        <v>14</v>
      </c>
      <c r="D15" s="12">
        <v>10000</v>
      </c>
      <c r="E15" s="7">
        <f t="shared" si="0"/>
        <v>1.8677589320901529E-2</v>
      </c>
      <c r="F15" s="13">
        <v>44317</v>
      </c>
      <c r="G15" s="14">
        <f t="shared" si="1"/>
        <v>2635594</v>
      </c>
    </row>
    <row r="16" spans="1:10" x14ac:dyDescent="0.25">
      <c r="A16" s="12">
        <v>253002</v>
      </c>
      <c r="B16" s="12" t="s">
        <v>563</v>
      </c>
      <c r="C16" s="12" t="s">
        <v>69</v>
      </c>
      <c r="D16" s="12">
        <v>1109</v>
      </c>
      <c r="E16" s="7">
        <f t="shared" si="0"/>
        <v>2.0713446556879797E-3</v>
      </c>
      <c r="F16" s="13">
        <v>44317</v>
      </c>
      <c r="G16" s="14">
        <f t="shared" si="1"/>
        <v>292287.37459999998</v>
      </c>
    </row>
    <row r="17" spans="1:7" x14ac:dyDescent="0.25">
      <c r="A17" s="12">
        <v>80016</v>
      </c>
      <c r="B17" s="12" t="s">
        <v>563</v>
      </c>
      <c r="C17" s="12" t="s">
        <v>134</v>
      </c>
      <c r="D17" s="12">
        <v>460</v>
      </c>
      <c r="E17" s="7">
        <f t="shared" si="0"/>
        <v>8.5916910876147033E-4</v>
      </c>
      <c r="F17" s="13">
        <v>44317</v>
      </c>
      <c r="G17" s="14">
        <f t="shared" si="1"/>
        <v>121237.32399999999</v>
      </c>
    </row>
    <row r="18" spans="1:7" x14ac:dyDescent="0.25">
      <c r="A18" s="3">
        <v>158139</v>
      </c>
      <c r="B18" s="3" t="s">
        <v>563</v>
      </c>
      <c r="C18" s="3" t="s">
        <v>15</v>
      </c>
      <c r="D18" s="3">
        <v>9334</v>
      </c>
      <c r="E18" s="2">
        <f t="shared" si="0"/>
        <v>1.7433661872129486E-2</v>
      </c>
      <c r="F18" s="11">
        <v>44409</v>
      </c>
      <c r="G18" s="9">
        <f t="shared" si="1"/>
        <v>2460063.4395999997</v>
      </c>
    </row>
    <row r="19" spans="1:7" x14ac:dyDescent="0.25">
      <c r="A19" s="3">
        <v>153036</v>
      </c>
      <c r="B19" s="3" t="s">
        <v>563</v>
      </c>
      <c r="C19" s="3" t="s">
        <v>16</v>
      </c>
      <c r="D19" s="3">
        <v>8700</v>
      </c>
      <c r="E19" s="2">
        <f t="shared" si="0"/>
        <v>1.6249502709184332E-2</v>
      </c>
      <c r="F19" s="11">
        <v>44409</v>
      </c>
      <c r="G19" s="9">
        <f t="shared" si="1"/>
        <v>2292966.7799999998</v>
      </c>
    </row>
    <row r="20" spans="1:7" x14ac:dyDescent="0.25">
      <c r="A20" s="3">
        <v>731050</v>
      </c>
      <c r="B20" s="3" t="s">
        <v>563</v>
      </c>
      <c r="C20" s="3" t="s">
        <v>17</v>
      </c>
      <c r="D20" s="3">
        <v>8267</v>
      </c>
      <c r="E20" s="2">
        <f t="shared" si="0"/>
        <v>1.5440763091589295E-2</v>
      </c>
      <c r="F20" s="11">
        <v>44409</v>
      </c>
      <c r="G20" s="9">
        <f t="shared" si="1"/>
        <v>2178845.5597999999</v>
      </c>
    </row>
    <row r="21" spans="1:7" x14ac:dyDescent="0.25">
      <c r="A21" s="3">
        <v>153166</v>
      </c>
      <c r="B21" s="3" t="s">
        <v>563</v>
      </c>
      <c r="C21" s="3" t="s">
        <v>18</v>
      </c>
      <c r="D21" s="3">
        <v>7775</v>
      </c>
      <c r="E21" s="2">
        <f t="shared" si="0"/>
        <v>1.452182569700094E-2</v>
      </c>
      <c r="F21" s="11">
        <v>44409</v>
      </c>
      <c r="G21" s="9">
        <f t="shared" si="1"/>
        <v>2049174.335</v>
      </c>
    </row>
    <row r="22" spans="1:7" x14ac:dyDescent="0.25">
      <c r="A22" s="3">
        <v>154039</v>
      </c>
      <c r="B22" s="3" t="s">
        <v>563</v>
      </c>
      <c r="C22" s="3" t="s">
        <v>19</v>
      </c>
      <c r="D22" s="3">
        <v>7500</v>
      </c>
      <c r="E22" s="2">
        <f t="shared" si="0"/>
        <v>1.4008191990676147E-2</v>
      </c>
      <c r="F22" s="11">
        <v>44409</v>
      </c>
      <c r="G22" s="9">
        <f t="shared" si="1"/>
        <v>1976695.4999999998</v>
      </c>
    </row>
    <row r="23" spans="1:7" x14ac:dyDescent="0.25">
      <c r="A23" s="3">
        <v>741000</v>
      </c>
      <c r="B23" s="3" t="s">
        <v>563</v>
      </c>
      <c r="C23" s="3" t="s">
        <v>20</v>
      </c>
      <c r="D23" s="3">
        <v>7334</v>
      </c>
      <c r="E23" s="2">
        <f t="shared" si="0"/>
        <v>1.3698144007949182E-2</v>
      </c>
      <c r="F23" s="11">
        <v>44409</v>
      </c>
      <c r="G23" s="9">
        <f t="shared" si="1"/>
        <v>1932944.6395999999</v>
      </c>
    </row>
    <row r="24" spans="1:7" x14ac:dyDescent="0.25">
      <c r="A24" s="3">
        <v>254450</v>
      </c>
      <c r="B24" s="3" t="s">
        <v>563</v>
      </c>
      <c r="C24" s="3" t="s">
        <v>21</v>
      </c>
      <c r="D24" s="3">
        <v>6846</v>
      </c>
      <c r="E24" s="2">
        <f t="shared" si="0"/>
        <v>1.2786677649089187E-2</v>
      </c>
      <c r="F24" s="11">
        <v>44409</v>
      </c>
      <c r="G24" s="9">
        <f t="shared" si="1"/>
        <v>1804327.6523999998</v>
      </c>
    </row>
    <row r="25" spans="1:7" x14ac:dyDescent="0.25">
      <c r="A25" s="3">
        <v>154049</v>
      </c>
      <c r="B25" s="3" t="s">
        <v>563</v>
      </c>
      <c r="C25" s="3" t="s">
        <v>22</v>
      </c>
      <c r="D25" s="3">
        <v>6250</v>
      </c>
      <c r="E25" s="2">
        <f t="shared" si="0"/>
        <v>1.1673493325563456E-2</v>
      </c>
      <c r="F25" s="11">
        <v>44409</v>
      </c>
      <c r="G25" s="9">
        <f t="shared" si="1"/>
        <v>1647246.25</v>
      </c>
    </row>
    <row r="26" spans="1:7" x14ac:dyDescent="0.25">
      <c r="A26" s="3">
        <v>153063</v>
      </c>
      <c r="B26" s="3" t="s">
        <v>563</v>
      </c>
      <c r="C26" s="3" t="s">
        <v>23</v>
      </c>
      <c r="D26" s="3">
        <v>6000</v>
      </c>
      <c r="E26" s="2">
        <f t="shared" si="0"/>
        <v>1.1206553592540918E-2</v>
      </c>
      <c r="F26" s="11">
        <v>44409</v>
      </c>
      <c r="G26" s="9">
        <f t="shared" si="1"/>
        <v>1581356.4</v>
      </c>
    </row>
    <row r="27" spans="1:7" x14ac:dyDescent="0.25">
      <c r="A27" s="3">
        <v>762300</v>
      </c>
      <c r="B27" s="3" t="s">
        <v>563</v>
      </c>
      <c r="C27" s="3" t="s">
        <v>24</v>
      </c>
      <c r="D27" s="3">
        <v>6000</v>
      </c>
      <c r="E27" s="2">
        <f t="shared" si="0"/>
        <v>1.1206553592540918E-2</v>
      </c>
      <c r="F27" s="11">
        <v>44409</v>
      </c>
      <c r="G27" s="9">
        <f t="shared" si="1"/>
        <v>1581356.4</v>
      </c>
    </row>
    <row r="28" spans="1:7" x14ac:dyDescent="0.25">
      <c r="A28" s="3">
        <v>158121</v>
      </c>
      <c r="B28" s="3" t="s">
        <v>563</v>
      </c>
      <c r="C28" s="3" t="s">
        <v>25</v>
      </c>
      <c r="D28" s="3">
        <v>5662</v>
      </c>
      <c r="E28" s="2">
        <f t="shared" si="0"/>
        <v>1.0575251073494446E-2</v>
      </c>
      <c r="F28" s="11">
        <v>44409</v>
      </c>
      <c r="G28" s="9">
        <f t="shared" si="1"/>
        <v>1492273.3228</v>
      </c>
    </row>
    <row r="29" spans="1:7" x14ac:dyDescent="0.25">
      <c r="A29" s="3">
        <v>90013</v>
      </c>
      <c r="B29" s="3" t="s">
        <v>563</v>
      </c>
      <c r="C29" s="3" t="s">
        <v>26</v>
      </c>
      <c r="D29" s="3">
        <v>5000</v>
      </c>
      <c r="E29" s="2">
        <f t="shared" si="0"/>
        <v>9.3387946604507645E-3</v>
      </c>
      <c r="F29" s="11">
        <v>44409</v>
      </c>
      <c r="G29" s="9">
        <f t="shared" si="1"/>
        <v>1317797</v>
      </c>
    </row>
    <row r="30" spans="1:7" x14ac:dyDescent="0.25">
      <c r="A30" s="3">
        <v>158151</v>
      </c>
      <c r="B30" s="3" t="s">
        <v>563</v>
      </c>
      <c r="C30" s="3" t="s">
        <v>27</v>
      </c>
      <c r="D30" s="3">
        <v>5000</v>
      </c>
      <c r="E30" s="2">
        <f t="shared" si="0"/>
        <v>9.3387946604507645E-3</v>
      </c>
      <c r="F30" s="11">
        <v>44409</v>
      </c>
      <c r="G30" s="9">
        <f t="shared" si="1"/>
        <v>1317797</v>
      </c>
    </row>
    <row r="31" spans="1:7" x14ac:dyDescent="0.25">
      <c r="A31" s="3">
        <v>158475</v>
      </c>
      <c r="B31" s="3" t="s">
        <v>563</v>
      </c>
      <c r="C31" s="3" t="s">
        <v>28</v>
      </c>
      <c r="D31" s="3">
        <v>5000</v>
      </c>
      <c r="E31" s="2">
        <f t="shared" si="0"/>
        <v>9.3387946604507645E-3</v>
      </c>
      <c r="F31" s="11">
        <v>44409</v>
      </c>
      <c r="G31" s="9">
        <f t="shared" si="1"/>
        <v>1317797</v>
      </c>
    </row>
    <row r="32" spans="1:7" x14ac:dyDescent="0.25">
      <c r="A32" s="3">
        <v>153115</v>
      </c>
      <c r="B32" s="3" t="s">
        <v>563</v>
      </c>
      <c r="C32" s="3" t="s">
        <v>29</v>
      </c>
      <c r="D32" s="3">
        <v>4167</v>
      </c>
      <c r="E32" s="2">
        <f t="shared" si="0"/>
        <v>7.7829514700196679E-3</v>
      </c>
      <c r="F32" s="11">
        <v>44409</v>
      </c>
      <c r="G32" s="9">
        <f t="shared" si="1"/>
        <v>1098252.0197999999</v>
      </c>
    </row>
    <row r="33" spans="1:7" x14ac:dyDescent="0.25">
      <c r="A33" s="3">
        <v>113204</v>
      </c>
      <c r="B33" s="3" t="s">
        <v>563</v>
      </c>
      <c r="C33" s="3" t="s">
        <v>30</v>
      </c>
      <c r="D33" s="3">
        <v>4000</v>
      </c>
      <c r="E33" s="2">
        <f t="shared" si="0"/>
        <v>7.4710357283606123E-3</v>
      </c>
      <c r="F33" s="11">
        <v>44409</v>
      </c>
      <c r="G33" s="9">
        <f t="shared" si="1"/>
        <v>1054237.5999999999</v>
      </c>
    </row>
    <row r="34" spans="1:7" x14ac:dyDescent="0.25">
      <c r="A34" s="3">
        <v>154044</v>
      </c>
      <c r="B34" s="3" t="s">
        <v>563</v>
      </c>
      <c r="C34" s="3" t="s">
        <v>31</v>
      </c>
      <c r="D34" s="3">
        <v>3600</v>
      </c>
      <c r="E34" s="2">
        <f t="shared" si="0"/>
        <v>6.7239321555245509E-3</v>
      </c>
      <c r="F34" s="11">
        <v>44409</v>
      </c>
      <c r="G34" s="9">
        <f t="shared" si="1"/>
        <v>948813.84</v>
      </c>
    </row>
    <row r="35" spans="1:7" x14ac:dyDescent="0.25">
      <c r="A35" s="3">
        <v>158154</v>
      </c>
      <c r="B35" s="3" t="s">
        <v>563</v>
      </c>
      <c r="C35" s="3" t="s">
        <v>32</v>
      </c>
      <c r="D35" s="3">
        <v>3595</v>
      </c>
      <c r="E35" s="2">
        <f t="shared" si="0"/>
        <v>6.7145933608641004E-3</v>
      </c>
      <c r="F35" s="11">
        <v>44409</v>
      </c>
      <c r="G35" s="9">
        <f t="shared" si="1"/>
        <v>947496.04299999995</v>
      </c>
    </row>
    <row r="36" spans="1:7" x14ac:dyDescent="0.25">
      <c r="A36" s="3">
        <v>158220</v>
      </c>
      <c r="B36" s="3" t="s">
        <v>563</v>
      </c>
      <c r="C36" s="3" t="s">
        <v>33</v>
      </c>
      <c r="D36" s="3">
        <v>3350</v>
      </c>
      <c r="E36" s="2">
        <f t="shared" si="0"/>
        <v>6.2569924225020128E-3</v>
      </c>
      <c r="F36" s="11">
        <v>44409</v>
      </c>
      <c r="G36" s="9">
        <f t="shared" si="1"/>
        <v>882923.99</v>
      </c>
    </row>
    <row r="37" spans="1:7" x14ac:dyDescent="0.25">
      <c r="A37" s="3">
        <v>110402</v>
      </c>
      <c r="B37" s="3" t="s">
        <v>563</v>
      </c>
      <c r="C37" s="3" t="s">
        <v>34</v>
      </c>
      <c r="D37" s="3">
        <v>3334</v>
      </c>
      <c r="E37" s="2">
        <f t="shared" si="0"/>
        <v>6.2271082795885705E-3</v>
      </c>
      <c r="F37" s="11">
        <v>44409</v>
      </c>
      <c r="G37" s="9">
        <f t="shared" si="1"/>
        <v>878707.0395999999</v>
      </c>
    </row>
    <row r="38" spans="1:7" x14ac:dyDescent="0.25">
      <c r="A38" s="3">
        <v>113203</v>
      </c>
      <c r="B38" s="3" t="s">
        <v>563</v>
      </c>
      <c r="C38" s="3" t="s">
        <v>35</v>
      </c>
      <c r="D38" s="3">
        <v>3334</v>
      </c>
      <c r="E38" s="2">
        <f t="shared" si="0"/>
        <v>6.2271082795885705E-3</v>
      </c>
      <c r="F38" s="11">
        <v>44409</v>
      </c>
      <c r="G38" s="9">
        <f t="shared" si="1"/>
        <v>878707.0395999999</v>
      </c>
    </row>
    <row r="39" spans="1:7" x14ac:dyDescent="0.25">
      <c r="A39" s="3">
        <v>155632</v>
      </c>
      <c r="B39" s="3" t="s">
        <v>563</v>
      </c>
      <c r="C39" s="3" t="s">
        <v>36</v>
      </c>
      <c r="D39" s="3">
        <v>3114</v>
      </c>
      <c r="E39" s="2">
        <f t="shared" si="0"/>
        <v>5.8162013145287364E-3</v>
      </c>
      <c r="F39" s="11">
        <v>44409</v>
      </c>
      <c r="G39" s="9">
        <f t="shared" si="1"/>
        <v>820723.97159999993</v>
      </c>
    </row>
    <row r="40" spans="1:7" x14ac:dyDescent="0.25">
      <c r="A40" s="3">
        <v>254492</v>
      </c>
      <c r="B40" s="3" t="s">
        <v>563</v>
      </c>
      <c r="C40" s="3" t="s">
        <v>37</v>
      </c>
      <c r="D40" s="3">
        <v>3010</v>
      </c>
      <c r="E40" s="2">
        <f t="shared" si="0"/>
        <v>5.6219543855913602E-3</v>
      </c>
      <c r="F40" s="11">
        <v>44409</v>
      </c>
      <c r="G40" s="9">
        <f t="shared" si="1"/>
        <v>793313.79399999999</v>
      </c>
    </row>
    <row r="41" spans="1:7" x14ac:dyDescent="0.25">
      <c r="A41" s="3">
        <v>153032</v>
      </c>
      <c r="B41" s="3" t="s">
        <v>563</v>
      </c>
      <c r="C41" s="3" t="s">
        <v>38</v>
      </c>
      <c r="D41" s="3">
        <v>3000</v>
      </c>
      <c r="E41" s="2">
        <f t="shared" si="0"/>
        <v>5.6032767962704592E-3</v>
      </c>
      <c r="F41" s="11">
        <v>44409</v>
      </c>
      <c r="G41" s="9">
        <f t="shared" si="1"/>
        <v>790678.2</v>
      </c>
    </row>
    <row r="42" spans="1:7" x14ac:dyDescent="0.25">
      <c r="A42" s="3">
        <v>158135</v>
      </c>
      <c r="B42" s="3" t="s">
        <v>563</v>
      </c>
      <c r="C42" s="3" t="s">
        <v>39</v>
      </c>
      <c r="D42" s="3">
        <v>2850</v>
      </c>
      <c r="E42" s="2">
        <f t="shared" si="0"/>
        <v>5.3231129564569359E-3</v>
      </c>
      <c r="F42" s="11">
        <v>44409</v>
      </c>
      <c r="G42" s="9">
        <f t="shared" si="1"/>
        <v>751144.28999999992</v>
      </c>
    </row>
    <row r="43" spans="1:7" x14ac:dyDescent="0.25">
      <c r="A43" s="3">
        <v>153010</v>
      </c>
      <c r="B43" s="3" t="s">
        <v>563</v>
      </c>
      <c r="C43" s="3" t="s">
        <v>40</v>
      </c>
      <c r="D43" s="3">
        <v>2600</v>
      </c>
      <c r="E43" s="2">
        <f t="shared" si="0"/>
        <v>4.8561732234343978E-3</v>
      </c>
      <c r="F43" s="11">
        <v>44409</v>
      </c>
      <c r="G43" s="9">
        <f t="shared" si="1"/>
        <v>685254.44</v>
      </c>
    </row>
    <row r="44" spans="1:7" x14ac:dyDescent="0.25">
      <c r="A44" s="3">
        <v>153128</v>
      </c>
      <c r="B44" s="3" t="s">
        <v>563</v>
      </c>
      <c r="C44" s="3" t="s">
        <v>41</v>
      </c>
      <c r="D44" s="3">
        <v>2500</v>
      </c>
      <c r="E44" s="2">
        <f t="shared" si="0"/>
        <v>4.6693973302253822E-3</v>
      </c>
      <c r="F44" s="11">
        <v>44409</v>
      </c>
      <c r="G44" s="9">
        <f t="shared" si="1"/>
        <v>658898.5</v>
      </c>
    </row>
    <row r="45" spans="1:7" x14ac:dyDescent="0.25">
      <c r="A45" s="3">
        <v>120633</v>
      </c>
      <c r="B45" s="3" t="s">
        <v>563</v>
      </c>
      <c r="C45" s="3" t="s">
        <v>42</v>
      </c>
      <c r="D45" s="3">
        <v>2334</v>
      </c>
      <c r="E45" s="2">
        <f t="shared" si="0"/>
        <v>4.3593493474984174E-3</v>
      </c>
      <c r="F45" s="11">
        <v>44409</v>
      </c>
      <c r="G45" s="9">
        <f t="shared" si="1"/>
        <v>615147.63959999999</v>
      </c>
    </row>
    <row r="46" spans="1:7" x14ac:dyDescent="0.25">
      <c r="A46" s="3">
        <v>740014</v>
      </c>
      <c r="B46" s="3" t="s">
        <v>563</v>
      </c>
      <c r="C46" s="3" t="s">
        <v>43</v>
      </c>
      <c r="D46" s="3">
        <v>2250</v>
      </c>
      <c r="E46" s="2">
        <f t="shared" si="0"/>
        <v>4.2024575972028442E-3</v>
      </c>
      <c r="F46" s="11">
        <v>44409</v>
      </c>
      <c r="G46" s="9">
        <f t="shared" si="1"/>
        <v>593008.64999999991</v>
      </c>
    </row>
    <row r="47" spans="1:7" x14ac:dyDescent="0.25">
      <c r="A47" s="3">
        <v>158156</v>
      </c>
      <c r="B47" s="3" t="s">
        <v>563</v>
      </c>
      <c r="C47" s="3" t="s">
        <v>44</v>
      </c>
      <c r="D47" s="3">
        <v>2235</v>
      </c>
      <c r="E47" s="2">
        <f t="shared" si="0"/>
        <v>4.1744412132214918E-3</v>
      </c>
      <c r="F47" s="11">
        <v>44409</v>
      </c>
      <c r="G47" s="9">
        <f t="shared" si="1"/>
        <v>589055.25899999996</v>
      </c>
    </row>
    <row r="48" spans="1:7" x14ac:dyDescent="0.25">
      <c r="A48" s="3">
        <v>158099</v>
      </c>
      <c r="B48" s="3" t="s">
        <v>563</v>
      </c>
      <c r="C48" s="3" t="s">
        <v>45</v>
      </c>
      <c r="D48" s="3">
        <v>2054</v>
      </c>
      <c r="E48" s="2">
        <f t="shared" si="0"/>
        <v>3.8363768465131741E-3</v>
      </c>
      <c r="F48" s="11">
        <v>44409</v>
      </c>
      <c r="G48" s="9">
        <f t="shared" si="1"/>
        <v>541351.00760000001</v>
      </c>
    </row>
    <row r="49" spans="1:7" x14ac:dyDescent="0.25">
      <c r="A49" s="3">
        <v>925006</v>
      </c>
      <c r="B49" s="3" t="s">
        <v>563</v>
      </c>
      <c r="C49" s="3" t="s">
        <v>46</v>
      </c>
      <c r="D49" s="3">
        <v>1800</v>
      </c>
      <c r="E49" s="2">
        <f t="shared" si="0"/>
        <v>3.3619660777622754E-3</v>
      </c>
      <c r="F49" s="11">
        <v>44409</v>
      </c>
      <c r="G49" s="9">
        <f t="shared" si="1"/>
        <v>474406.92</v>
      </c>
    </row>
    <row r="50" spans="1:7" x14ac:dyDescent="0.25">
      <c r="A50" s="3">
        <v>155635</v>
      </c>
      <c r="B50" s="3" t="s">
        <v>563</v>
      </c>
      <c r="C50" s="3" t="s">
        <v>47</v>
      </c>
      <c r="D50" s="3">
        <v>1797</v>
      </c>
      <c r="E50" s="2">
        <f t="shared" si="0"/>
        <v>3.3563628009660048E-3</v>
      </c>
      <c r="F50" s="11">
        <v>44409</v>
      </c>
      <c r="G50" s="9">
        <f t="shared" si="1"/>
        <v>473616.24179999996</v>
      </c>
    </row>
    <row r="51" spans="1:7" x14ac:dyDescent="0.25">
      <c r="A51" s="3">
        <v>254488</v>
      </c>
      <c r="B51" s="3" t="s">
        <v>563</v>
      </c>
      <c r="C51" s="3" t="s">
        <v>48</v>
      </c>
      <c r="D51" s="3">
        <v>1767</v>
      </c>
      <c r="E51" s="2">
        <f t="shared" si="0"/>
        <v>3.3003300330033004E-3</v>
      </c>
      <c r="F51" s="11">
        <v>44409</v>
      </c>
      <c r="G51" s="9">
        <f t="shared" si="1"/>
        <v>465709.45979999995</v>
      </c>
    </row>
    <row r="52" spans="1:7" x14ac:dyDescent="0.25">
      <c r="A52" s="3">
        <v>764200</v>
      </c>
      <c r="B52" s="3" t="s">
        <v>563</v>
      </c>
      <c r="C52" s="3" t="s">
        <v>49</v>
      </c>
      <c r="D52" s="3">
        <v>1750</v>
      </c>
      <c r="E52" s="2">
        <f t="shared" si="0"/>
        <v>3.2685781311577677E-3</v>
      </c>
      <c r="F52" s="11">
        <v>44409</v>
      </c>
      <c r="G52" s="9">
        <f t="shared" si="1"/>
        <v>461228.94999999995</v>
      </c>
    </row>
    <row r="53" spans="1:7" x14ac:dyDescent="0.25">
      <c r="A53" s="3">
        <v>158157</v>
      </c>
      <c r="B53" s="3" t="s">
        <v>563</v>
      </c>
      <c r="C53" s="3" t="s">
        <v>50</v>
      </c>
      <c r="D53" s="3">
        <v>1669</v>
      </c>
      <c r="E53" s="2">
        <f t="shared" si="0"/>
        <v>3.1172896576584655E-3</v>
      </c>
      <c r="F53" s="11">
        <v>44409</v>
      </c>
      <c r="G53" s="9">
        <f t="shared" si="1"/>
        <v>439880.63859999995</v>
      </c>
    </row>
    <row r="54" spans="1:7" x14ac:dyDescent="0.25">
      <c r="A54" s="3">
        <v>153015</v>
      </c>
      <c r="B54" s="3" t="s">
        <v>563</v>
      </c>
      <c r="C54" s="3" t="s">
        <v>51</v>
      </c>
      <c r="D54" s="3">
        <v>1667</v>
      </c>
      <c r="E54" s="2">
        <f t="shared" si="0"/>
        <v>3.1135541397942852E-3</v>
      </c>
      <c r="F54" s="11">
        <v>44409</v>
      </c>
      <c r="G54" s="9">
        <f t="shared" si="1"/>
        <v>439353.51979999995</v>
      </c>
    </row>
    <row r="55" spans="1:7" x14ac:dyDescent="0.25">
      <c r="A55" s="3">
        <v>393019</v>
      </c>
      <c r="B55" s="3" t="s">
        <v>563</v>
      </c>
      <c r="C55" s="3" t="s">
        <v>52</v>
      </c>
      <c r="D55" s="3">
        <v>1667</v>
      </c>
      <c r="E55" s="2">
        <f t="shared" si="0"/>
        <v>3.1135541397942852E-3</v>
      </c>
      <c r="F55" s="11">
        <v>44409</v>
      </c>
      <c r="G55" s="9">
        <f t="shared" si="1"/>
        <v>439353.51979999995</v>
      </c>
    </row>
    <row r="56" spans="1:7" x14ac:dyDescent="0.25">
      <c r="A56" s="3">
        <v>155631</v>
      </c>
      <c r="B56" s="3" t="s">
        <v>563</v>
      </c>
      <c r="C56" s="3" t="s">
        <v>53</v>
      </c>
      <c r="D56" s="3">
        <v>1500</v>
      </c>
      <c r="E56" s="2">
        <f t="shared" si="0"/>
        <v>2.8016383981352296E-3</v>
      </c>
      <c r="F56" s="11">
        <v>44409</v>
      </c>
      <c r="G56" s="9">
        <f t="shared" si="1"/>
        <v>395339.1</v>
      </c>
    </row>
    <row r="57" spans="1:7" x14ac:dyDescent="0.25">
      <c r="A57" s="3">
        <v>154080</v>
      </c>
      <c r="B57" s="3" t="s">
        <v>563</v>
      </c>
      <c r="C57" s="3" t="s">
        <v>54</v>
      </c>
      <c r="D57" s="3">
        <v>1438</v>
      </c>
      <c r="E57" s="2">
        <f t="shared" si="0"/>
        <v>2.6858373443456401E-3</v>
      </c>
      <c r="F57" s="11">
        <v>44409</v>
      </c>
      <c r="G57" s="9">
        <f t="shared" si="1"/>
        <v>378998.41719999997</v>
      </c>
    </row>
    <row r="58" spans="1:7" x14ac:dyDescent="0.25">
      <c r="A58" s="3">
        <v>403201</v>
      </c>
      <c r="B58" s="3" t="s">
        <v>563</v>
      </c>
      <c r="C58" s="3" t="s">
        <v>55</v>
      </c>
      <c r="D58" s="3">
        <v>1424</v>
      </c>
      <c r="E58" s="2">
        <f t="shared" si="0"/>
        <v>2.659688719296378E-3</v>
      </c>
      <c r="F58" s="11">
        <v>44409</v>
      </c>
      <c r="G58" s="9">
        <f t="shared" si="1"/>
        <v>375308.58559999999</v>
      </c>
    </row>
    <row r="59" spans="1:7" x14ac:dyDescent="0.25">
      <c r="A59" s="3">
        <v>155630</v>
      </c>
      <c r="B59" s="3" t="s">
        <v>563</v>
      </c>
      <c r="C59" s="3" t="s">
        <v>56</v>
      </c>
      <c r="D59" s="3">
        <v>1417</v>
      </c>
      <c r="E59" s="2">
        <f t="shared" si="0"/>
        <v>2.6466144067717468E-3</v>
      </c>
      <c r="F59" s="11">
        <v>44409</v>
      </c>
      <c r="G59" s="9">
        <f t="shared" si="1"/>
        <v>373463.66979999997</v>
      </c>
    </row>
    <row r="60" spans="1:7" x14ac:dyDescent="0.25">
      <c r="A60" s="3">
        <v>254445</v>
      </c>
      <c r="B60" s="3" t="s">
        <v>563</v>
      </c>
      <c r="C60" s="3" t="s">
        <v>57</v>
      </c>
      <c r="D60" s="3">
        <v>1400</v>
      </c>
      <c r="E60" s="2">
        <f t="shared" si="0"/>
        <v>2.614862504926214E-3</v>
      </c>
      <c r="F60" s="11">
        <v>44409</v>
      </c>
      <c r="G60" s="9">
        <f t="shared" si="1"/>
        <v>368983.16</v>
      </c>
    </row>
    <row r="61" spans="1:7" x14ac:dyDescent="0.25">
      <c r="A61" s="3">
        <v>154503</v>
      </c>
      <c r="B61" s="3" t="s">
        <v>563</v>
      </c>
      <c r="C61" s="3" t="s">
        <v>58</v>
      </c>
      <c r="D61" s="3">
        <v>1361</v>
      </c>
      <c r="E61" s="2">
        <f t="shared" si="0"/>
        <v>2.5420199065746981E-3</v>
      </c>
      <c r="F61" s="11">
        <v>44409</v>
      </c>
      <c r="G61" s="9">
        <f t="shared" si="1"/>
        <v>358704.34339999995</v>
      </c>
    </row>
    <row r="62" spans="1:7" x14ac:dyDescent="0.25">
      <c r="A62" s="3">
        <v>158272</v>
      </c>
      <c r="B62" s="3" t="s">
        <v>563</v>
      </c>
      <c r="C62" s="3" t="s">
        <v>59</v>
      </c>
      <c r="D62" s="3">
        <v>1334</v>
      </c>
      <c r="E62" s="2">
        <f t="shared" si="0"/>
        <v>2.4915904154082639E-3</v>
      </c>
      <c r="F62" s="11">
        <v>44409</v>
      </c>
      <c r="G62" s="9">
        <f t="shared" si="1"/>
        <v>351588.23959999997</v>
      </c>
    </row>
    <row r="63" spans="1:7" x14ac:dyDescent="0.25">
      <c r="A63" s="3">
        <v>158416</v>
      </c>
      <c r="B63" s="3" t="s">
        <v>563</v>
      </c>
      <c r="C63" s="3" t="s">
        <v>60</v>
      </c>
      <c r="D63" s="3">
        <v>1334</v>
      </c>
      <c r="E63" s="2">
        <f t="shared" si="0"/>
        <v>2.4915904154082639E-3</v>
      </c>
      <c r="F63" s="11">
        <v>44409</v>
      </c>
      <c r="G63" s="9">
        <f t="shared" si="1"/>
        <v>351588.23959999997</v>
      </c>
    </row>
    <row r="64" spans="1:7" x14ac:dyDescent="0.25">
      <c r="A64" s="3">
        <v>253003</v>
      </c>
      <c r="B64" s="3" t="s">
        <v>563</v>
      </c>
      <c r="C64" s="3" t="s">
        <v>61</v>
      </c>
      <c r="D64" s="3">
        <v>1204</v>
      </c>
      <c r="E64" s="2">
        <f t="shared" si="0"/>
        <v>2.2487817542365444E-3</v>
      </c>
      <c r="F64" s="11">
        <v>44409</v>
      </c>
      <c r="G64" s="9">
        <f t="shared" si="1"/>
        <v>317325.51759999996</v>
      </c>
    </row>
    <row r="65" spans="1:7" x14ac:dyDescent="0.25">
      <c r="A65" s="3">
        <v>158131</v>
      </c>
      <c r="B65" s="3" t="s">
        <v>563</v>
      </c>
      <c r="C65" s="3" t="s">
        <v>62</v>
      </c>
      <c r="D65" s="3">
        <v>1200</v>
      </c>
      <c r="E65" s="2">
        <f t="shared" si="0"/>
        <v>2.2413107185081838E-3</v>
      </c>
      <c r="F65" s="11">
        <v>44409</v>
      </c>
      <c r="G65" s="9">
        <f t="shared" si="1"/>
        <v>316271.27999999997</v>
      </c>
    </row>
    <row r="66" spans="1:7" x14ac:dyDescent="0.25">
      <c r="A66" s="3">
        <v>393016</v>
      </c>
      <c r="B66" s="3" t="s">
        <v>563</v>
      </c>
      <c r="C66" s="3" t="s">
        <v>63</v>
      </c>
      <c r="D66" s="3">
        <v>1200</v>
      </c>
      <c r="E66" s="2">
        <f t="shared" si="0"/>
        <v>2.2413107185081838E-3</v>
      </c>
      <c r="F66" s="11">
        <v>44409</v>
      </c>
      <c r="G66" s="9">
        <f t="shared" si="1"/>
        <v>316271.27999999997</v>
      </c>
    </row>
    <row r="67" spans="1:7" x14ac:dyDescent="0.25">
      <c r="A67" s="3">
        <v>113214</v>
      </c>
      <c r="B67" s="3" t="s">
        <v>563</v>
      </c>
      <c r="C67" s="3" t="s">
        <v>64</v>
      </c>
      <c r="D67" s="3">
        <v>1180</v>
      </c>
      <c r="E67" s="2">
        <f t="shared" ref="E67:E130" si="2">D67/$I$1</f>
        <v>2.2039555398663804E-3</v>
      </c>
      <c r="F67" s="11">
        <v>44409</v>
      </c>
      <c r="G67" s="9">
        <f t="shared" si="1"/>
        <v>311000.092</v>
      </c>
    </row>
    <row r="68" spans="1:7" x14ac:dyDescent="0.25">
      <c r="A68" s="3">
        <v>495130</v>
      </c>
      <c r="B68" s="3" t="s">
        <v>563</v>
      </c>
      <c r="C68" s="3" t="s">
        <v>65</v>
      </c>
      <c r="D68" s="3">
        <v>1175</v>
      </c>
      <c r="E68" s="2">
        <f t="shared" si="2"/>
        <v>2.1946167452059299E-3</v>
      </c>
      <c r="F68" s="11">
        <v>44409</v>
      </c>
      <c r="G68" s="9">
        <f t="shared" ref="G68:G131" si="3">D68*$J$1</f>
        <v>309682.29499999998</v>
      </c>
    </row>
    <row r="69" spans="1:7" x14ac:dyDescent="0.25">
      <c r="A69" s="3">
        <v>113602</v>
      </c>
      <c r="B69" s="3" t="s">
        <v>563</v>
      </c>
      <c r="C69" s="3" t="s">
        <v>66</v>
      </c>
      <c r="D69" s="3">
        <v>1167</v>
      </c>
      <c r="E69" s="2">
        <f t="shared" si="2"/>
        <v>2.1796746737492087E-3</v>
      </c>
      <c r="F69" s="11">
        <v>44409</v>
      </c>
      <c r="G69" s="9">
        <f t="shared" si="3"/>
        <v>307573.8198</v>
      </c>
    </row>
    <row r="70" spans="1:7" x14ac:dyDescent="0.25">
      <c r="A70" s="3">
        <v>158429</v>
      </c>
      <c r="B70" s="3" t="s">
        <v>563</v>
      </c>
      <c r="C70" s="3" t="s">
        <v>67</v>
      </c>
      <c r="D70" s="3">
        <v>1156</v>
      </c>
      <c r="E70" s="2">
        <f t="shared" si="2"/>
        <v>2.1591293254962169E-3</v>
      </c>
      <c r="F70" s="11">
        <v>44409</v>
      </c>
      <c r="G70" s="9">
        <f t="shared" si="3"/>
        <v>304674.66639999999</v>
      </c>
    </row>
    <row r="71" spans="1:7" x14ac:dyDescent="0.25">
      <c r="A71" s="3">
        <v>158513</v>
      </c>
      <c r="B71" s="3" t="s">
        <v>563</v>
      </c>
      <c r="C71" s="3" t="s">
        <v>68</v>
      </c>
      <c r="D71" s="3">
        <v>1140</v>
      </c>
      <c r="E71" s="2">
        <f t="shared" si="2"/>
        <v>2.1292451825827745E-3</v>
      </c>
      <c r="F71" s="11">
        <v>44409</v>
      </c>
      <c r="G71" s="9">
        <f t="shared" si="3"/>
        <v>300457.71599999996</v>
      </c>
    </row>
    <row r="72" spans="1:7" x14ac:dyDescent="0.25">
      <c r="A72" s="3">
        <v>193102</v>
      </c>
      <c r="B72" s="3" t="s">
        <v>563</v>
      </c>
      <c r="C72" s="3" t="s">
        <v>70</v>
      </c>
      <c r="D72" s="3">
        <v>1100</v>
      </c>
      <c r="E72" s="2">
        <f t="shared" si="2"/>
        <v>2.0545348252991682E-3</v>
      </c>
      <c r="F72" s="11">
        <v>44409</v>
      </c>
      <c r="G72" s="9">
        <f t="shared" si="3"/>
        <v>289915.33999999997</v>
      </c>
    </row>
    <row r="73" spans="1:7" x14ac:dyDescent="0.25">
      <c r="A73" s="3">
        <v>158884</v>
      </c>
      <c r="B73" s="3" t="s">
        <v>563</v>
      </c>
      <c r="C73" s="3" t="s">
        <v>71</v>
      </c>
      <c r="D73" s="3">
        <v>1087</v>
      </c>
      <c r="E73" s="2">
        <f t="shared" si="2"/>
        <v>2.0302539591819965E-3</v>
      </c>
      <c r="F73" s="11">
        <v>44409</v>
      </c>
      <c r="G73" s="9">
        <f t="shared" si="3"/>
        <v>286489.06779999996</v>
      </c>
    </row>
    <row r="74" spans="1:7" x14ac:dyDescent="0.25">
      <c r="A74" s="3">
        <v>158718</v>
      </c>
      <c r="B74" s="3" t="s">
        <v>563</v>
      </c>
      <c r="C74" s="3" t="s">
        <v>72</v>
      </c>
      <c r="D74" s="3">
        <v>1049</v>
      </c>
      <c r="E74" s="2">
        <f t="shared" si="2"/>
        <v>1.9592791197625705E-3</v>
      </c>
      <c r="F74" s="11">
        <v>44409</v>
      </c>
      <c r="G74" s="9">
        <f t="shared" si="3"/>
        <v>276473.81059999997</v>
      </c>
    </row>
    <row r="75" spans="1:7" x14ac:dyDescent="0.25">
      <c r="A75" s="3">
        <v>153167</v>
      </c>
      <c r="B75" s="3" t="s">
        <v>563</v>
      </c>
      <c r="C75" s="3" t="s">
        <v>73</v>
      </c>
      <c r="D75" s="3">
        <v>1047</v>
      </c>
      <c r="E75" s="2">
        <f t="shared" si="2"/>
        <v>1.9555436018983902E-3</v>
      </c>
      <c r="F75" s="11">
        <v>44409</v>
      </c>
      <c r="G75" s="9">
        <f t="shared" si="3"/>
        <v>275946.69179999997</v>
      </c>
    </row>
    <row r="76" spans="1:7" x14ac:dyDescent="0.25">
      <c r="A76" s="3">
        <v>114618</v>
      </c>
      <c r="B76" s="3" t="s">
        <v>563</v>
      </c>
      <c r="C76" s="3" t="s">
        <v>74</v>
      </c>
      <c r="D76" s="3">
        <v>1037</v>
      </c>
      <c r="E76" s="2">
        <f t="shared" si="2"/>
        <v>1.9368660125774887E-3</v>
      </c>
      <c r="F76" s="11">
        <v>44409</v>
      </c>
      <c r="G76" s="9">
        <f t="shared" si="3"/>
        <v>273311.09779999999</v>
      </c>
    </row>
    <row r="77" spans="1:7" x14ac:dyDescent="0.25">
      <c r="A77" s="3">
        <v>254447</v>
      </c>
      <c r="B77" s="3" t="s">
        <v>563</v>
      </c>
      <c r="C77" s="3" t="s">
        <v>75</v>
      </c>
      <c r="D77" s="3">
        <v>1018</v>
      </c>
      <c r="E77" s="2">
        <f t="shared" si="2"/>
        <v>1.9013785928677757E-3</v>
      </c>
      <c r="F77" s="11">
        <v>44409</v>
      </c>
      <c r="G77" s="9">
        <f t="shared" si="3"/>
        <v>268303.46919999999</v>
      </c>
    </row>
    <row r="78" spans="1:7" x14ac:dyDescent="0.25">
      <c r="A78" s="3">
        <v>120069</v>
      </c>
      <c r="B78" s="3" t="s">
        <v>563</v>
      </c>
      <c r="C78" s="3" t="s">
        <v>76</v>
      </c>
      <c r="D78" s="3">
        <v>1000</v>
      </c>
      <c r="E78" s="2">
        <f t="shared" si="2"/>
        <v>1.8677589320901531E-3</v>
      </c>
      <c r="F78" s="11">
        <v>44409</v>
      </c>
      <c r="G78" s="9">
        <f t="shared" si="3"/>
        <v>263559.39999999997</v>
      </c>
    </row>
    <row r="79" spans="1:7" x14ac:dyDescent="0.25">
      <c r="A79" s="3">
        <v>153152</v>
      </c>
      <c r="B79" s="3" t="s">
        <v>563</v>
      </c>
      <c r="C79" s="3" t="s">
        <v>77</v>
      </c>
      <c r="D79" s="3">
        <v>1000</v>
      </c>
      <c r="E79" s="2">
        <f t="shared" si="2"/>
        <v>1.8677589320901531E-3</v>
      </c>
      <c r="F79" s="11">
        <v>44409</v>
      </c>
      <c r="G79" s="9">
        <f t="shared" si="3"/>
        <v>263559.39999999997</v>
      </c>
    </row>
    <row r="80" spans="1:7" x14ac:dyDescent="0.25">
      <c r="A80" s="3">
        <v>155624</v>
      </c>
      <c r="B80" s="3" t="s">
        <v>563</v>
      </c>
      <c r="C80" s="3" t="s">
        <v>78</v>
      </c>
      <c r="D80" s="3">
        <v>1000</v>
      </c>
      <c r="E80" s="2">
        <f t="shared" si="2"/>
        <v>1.8677589320901531E-3</v>
      </c>
      <c r="F80" s="11">
        <v>44409</v>
      </c>
      <c r="G80" s="9">
        <f t="shared" si="3"/>
        <v>263559.39999999997</v>
      </c>
    </row>
    <row r="81" spans="1:7" x14ac:dyDescent="0.25">
      <c r="A81" s="3">
        <v>158142</v>
      </c>
      <c r="B81" s="3" t="s">
        <v>563</v>
      </c>
      <c r="C81" s="3" t="s">
        <v>79</v>
      </c>
      <c r="D81" s="3">
        <v>1000</v>
      </c>
      <c r="E81" s="2">
        <f t="shared" si="2"/>
        <v>1.8677589320901531E-3</v>
      </c>
      <c r="F81" s="11">
        <v>44409</v>
      </c>
      <c r="G81" s="9">
        <f t="shared" si="3"/>
        <v>263559.39999999997</v>
      </c>
    </row>
    <row r="82" spans="1:7" x14ac:dyDescent="0.25">
      <c r="A82" s="3">
        <v>158427</v>
      </c>
      <c r="B82" s="3" t="s">
        <v>563</v>
      </c>
      <c r="C82" s="3" t="s">
        <v>80</v>
      </c>
      <c r="D82" s="3">
        <v>1000</v>
      </c>
      <c r="E82" s="2">
        <f t="shared" si="2"/>
        <v>1.8677589320901531E-3</v>
      </c>
      <c r="F82" s="11">
        <v>44409</v>
      </c>
      <c r="G82" s="9">
        <f t="shared" si="3"/>
        <v>263559.39999999997</v>
      </c>
    </row>
    <row r="83" spans="1:7" x14ac:dyDescent="0.25">
      <c r="A83" s="3">
        <v>158486</v>
      </c>
      <c r="B83" s="3" t="s">
        <v>563</v>
      </c>
      <c r="C83" s="3" t="s">
        <v>81</v>
      </c>
      <c r="D83" s="3">
        <v>1000</v>
      </c>
      <c r="E83" s="2">
        <f t="shared" si="2"/>
        <v>1.8677589320901531E-3</v>
      </c>
      <c r="F83" s="11">
        <v>44409</v>
      </c>
      <c r="G83" s="9">
        <f t="shared" si="3"/>
        <v>263559.39999999997</v>
      </c>
    </row>
    <row r="84" spans="1:7" x14ac:dyDescent="0.25">
      <c r="A84" s="3">
        <v>765720</v>
      </c>
      <c r="B84" s="3" t="s">
        <v>563</v>
      </c>
      <c r="C84" s="3" t="s">
        <v>82</v>
      </c>
      <c r="D84" s="3">
        <v>1000</v>
      </c>
      <c r="E84" s="2">
        <f t="shared" si="2"/>
        <v>1.8677589320901531E-3</v>
      </c>
      <c r="F84" s="11">
        <v>44409</v>
      </c>
      <c r="G84" s="9">
        <f t="shared" si="3"/>
        <v>263559.39999999997</v>
      </c>
    </row>
    <row r="85" spans="1:7" x14ac:dyDescent="0.25">
      <c r="A85" s="3">
        <v>153157</v>
      </c>
      <c r="B85" s="3" t="s">
        <v>563</v>
      </c>
      <c r="C85" s="3" t="s">
        <v>83</v>
      </c>
      <c r="D85" s="3">
        <v>974</v>
      </c>
      <c r="E85" s="2">
        <f t="shared" si="2"/>
        <v>1.819197199855809E-3</v>
      </c>
      <c r="F85" s="11">
        <v>44409</v>
      </c>
      <c r="G85" s="9">
        <f t="shared" si="3"/>
        <v>256706.85559999998</v>
      </c>
    </row>
    <row r="86" spans="1:7" x14ac:dyDescent="0.25">
      <c r="A86" s="3">
        <v>158560</v>
      </c>
      <c r="B86" s="3" t="s">
        <v>563</v>
      </c>
      <c r="C86" s="3" t="s">
        <v>84</v>
      </c>
      <c r="D86" s="3">
        <v>960</v>
      </c>
      <c r="E86" s="2">
        <f t="shared" si="2"/>
        <v>1.793048574806547E-3</v>
      </c>
      <c r="F86" s="11">
        <v>44409</v>
      </c>
      <c r="G86" s="9">
        <f t="shared" si="3"/>
        <v>253017.02399999998</v>
      </c>
    </row>
    <row r="87" spans="1:7" x14ac:dyDescent="0.25">
      <c r="A87" s="3">
        <v>158428</v>
      </c>
      <c r="B87" s="3" t="s">
        <v>563</v>
      </c>
      <c r="C87" s="3" t="s">
        <v>85</v>
      </c>
      <c r="D87" s="3">
        <v>957</v>
      </c>
      <c r="E87" s="2">
        <f t="shared" si="2"/>
        <v>1.7874452980102763E-3</v>
      </c>
      <c r="F87" s="11">
        <v>44409</v>
      </c>
      <c r="G87" s="9">
        <f t="shared" si="3"/>
        <v>252226.34579999998</v>
      </c>
    </row>
    <row r="88" spans="1:7" x14ac:dyDescent="0.25">
      <c r="A88" s="3">
        <v>183038</v>
      </c>
      <c r="B88" s="3" t="s">
        <v>563</v>
      </c>
      <c r="C88" s="3" t="s">
        <v>86</v>
      </c>
      <c r="D88" s="3">
        <v>887</v>
      </c>
      <c r="E88" s="2">
        <f t="shared" si="2"/>
        <v>1.6567021727639658E-3</v>
      </c>
      <c r="F88" s="11">
        <v>44409</v>
      </c>
      <c r="G88" s="9">
        <f t="shared" si="3"/>
        <v>233777.18779999999</v>
      </c>
    </row>
    <row r="89" spans="1:7" x14ac:dyDescent="0.25">
      <c r="A89" s="3">
        <v>290002</v>
      </c>
      <c r="B89" s="3" t="s">
        <v>563</v>
      </c>
      <c r="C89" s="3" t="s">
        <v>87</v>
      </c>
      <c r="D89" s="3">
        <v>886</v>
      </c>
      <c r="E89" s="2">
        <f t="shared" si="2"/>
        <v>1.6548344138318754E-3</v>
      </c>
      <c r="F89" s="11">
        <v>44409</v>
      </c>
      <c r="G89" s="9">
        <f t="shared" si="3"/>
        <v>233513.62839999999</v>
      </c>
    </row>
    <row r="90" spans="1:7" x14ac:dyDescent="0.25">
      <c r="A90" s="3">
        <v>155678</v>
      </c>
      <c r="B90" s="3" t="s">
        <v>563</v>
      </c>
      <c r="C90" s="3" t="s">
        <v>88</v>
      </c>
      <c r="D90" s="3">
        <v>850</v>
      </c>
      <c r="E90" s="2">
        <f t="shared" si="2"/>
        <v>1.5875950922766299E-3</v>
      </c>
      <c r="F90" s="11">
        <v>44409</v>
      </c>
      <c r="G90" s="9">
        <f t="shared" si="3"/>
        <v>224025.49</v>
      </c>
    </row>
    <row r="91" spans="1:7" x14ac:dyDescent="0.25">
      <c r="A91" s="3">
        <v>323031</v>
      </c>
      <c r="B91" s="3" t="s">
        <v>563</v>
      </c>
      <c r="C91" s="3" t="s">
        <v>89</v>
      </c>
      <c r="D91" s="3">
        <v>838</v>
      </c>
      <c r="E91" s="2">
        <f t="shared" si="2"/>
        <v>1.5651819850915482E-3</v>
      </c>
      <c r="F91" s="11">
        <v>44409</v>
      </c>
      <c r="G91" s="9">
        <f t="shared" si="3"/>
        <v>220862.77719999998</v>
      </c>
    </row>
    <row r="92" spans="1:7" x14ac:dyDescent="0.25">
      <c r="A92" s="3">
        <v>156383</v>
      </c>
      <c r="B92" s="3" t="s">
        <v>563</v>
      </c>
      <c r="C92" s="3" t="s">
        <v>90</v>
      </c>
      <c r="D92" s="3">
        <v>834</v>
      </c>
      <c r="E92" s="2">
        <f t="shared" si="2"/>
        <v>1.5577109493631876E-3</v>
      </c>
      <c r="F92" s="11">
        <v>44409</v>
      </c>
      <c r="G92" s="9">
        <f t="shared" si="3"/>
        <v>219808.53959999999</v>
      </c>
    </row>
    <row r="93" spans="1:7" x14ac:dyDescent="0.25">
      <c r="A93" s="3">
        <v>720305</v>
      </c>
      <c r="B93" s="3" t="s">
        <v>563</v>
      </c>
      <c r="C93" s="3" t="s">
        <v>91</v>
      </c>
      <c r="D93" s="3">
        <v>834</v>
      </c>
      <c r="E93" s="2">
        <f t="shared" si="2"/>
        <v>1.5577109493631876E-3</v>
      </c>
      <c r="F93" s="11">
        <v>44409</v>
      </c>
      <c r="G93" s="9">
        <f t="shared" si="3"/>
        <v>219808.53959999999</v>
      </c>
    </row>
    <row r="94" spans="1:7" x14ac:dyDescent="0.25">
      <c r="A94" s="3">
        <v>158520</v>
      </c>
      <c r="B94" s="3" t="s">
        <v>563</v>
      </c>
      <c r="C94" s="3" t="s">
        <v>92</v>
      </c>
      <c r="D94" s="3">
        <v>800</v>
      </c>
      <c r="E94" s="2">
        <f t="shared" si="2"/>
        <v>1.4942071456721224E-3</v>
      </c>
      <c r="F94" s="11">
        <v>44409</v>
      </c>
      <c r="G94" s="9">
        <f t="shared" si="3"/>
        <v>210847.52</v>
      </c>
    </row>
    <row r="95" spans="1:7" x14ac:dyDescent="0.25">
      <c r="A95" s="3">
        <v>154055</v>
      </c>
      <c r="B95" s="3" t="s">
        <v>563</v>
      </c>
      <c r="C95" s="3" t="s">
        <v>93</v>
      </c>
      <c r="D95" s="3">
        <v>798</v>
      </c>
      <c r="E95" s="2">
        <f t="shared" si="2"/>
        <v>1.4904716278079421E-3</v>
      </c>
      <c r="F95" s="11">
        <v>44409</v>
      </c>
      <c r="G95" s="9">
        <f t="shared" si="3"/>
        <v>210320.40119999999</v>
      </c>
    </row>
    <row r="96" spans="1:7" x14ac:dyDescent="0.25">
      <c r="A96" s="3">
        <v>158421</v>
      </c>
      <c r="B96" s="3" t="s">
        <v>563</v>
      </c>
      <c r="C96" s="3" t="s">
        <v>94</v>
      </c>
      <c r="D96" s="3">
        <v>750</v>
      </c>
      <c r="E96" s="2">
        <f t="shared" si="2"/>
        <v>1.4008191990676148E-3</v>
      </c>
      <c r="F96" s="11">
        <v>44409</v>
      </c>
      <c r="G96" s="9">
        <f t="shared" si="3"/>
        <v>197669.55</v>
      </c>
    </row>
    <row r="97" spans="1:7" x14ac:dyDescent="0.25">
      <c r="A97" s="3">
        <v>158502</v>
      </c>
      <c r="B97" s="3" t="s">
        <v>563</v>
      </c>
      <c r="C97" s="3" t="s">
        <v>95</v>
      </c>
      <c r="D97" s="3">
        <v>742</v>
      </c>
      <c r="E97" s="2">
        <f t="shared" si="2"/>
        <v>1.3858771276108934E-3</v>
      </c>
      <c r="F97" s="11">
        <v>44409</v>
      </c>
      <c r="G97" s="9">
        <f t="shared" si="3"/>
        <v>195561.07479999997</v>
      </c>
    </row>
    <row r="98" spans="1:7" x14ac:dyDescent="0.25">
      <c r="A98" s="3">
        <v>153147</v>
      </c>
      <c r="B98" s="3" t="s">
        <v>563</v>
      </c>
      <c r="C98" s="3" t="s">
        <v>96</v>
      </c>
      <c r="D98" s="3">
        <v>718</v>
      </c>
      <c r="E98" s="2">
        <f t="shared" si="2"/>
        <v>1.3410509132407299E-3</v>
      </c>
      <c r="F98" s="11">
        <v>44409</v>
      </c>
      <c r="G98" s="9">
        <f t="shared" si="3"/>
        <v>189235.64919999999</v>
      </c>
    </row>
    <row r="99" spans="1:7" x14ac:dyDescent="0.25">
      <c r="A99" s="3">
        <v>155645</v>
      </c>
      <c r="B99" s="3" t="s">
        <v>563</v>
      </c>
      <c r="C99" s="3" t="s">
        <v>97</v>
      </c>
      <c r="D99" s="3">
        <v>700</v>
      </c>
      <c r="E99" s="2">
        <f t="shared" si="2"/>
        <v>1.307431252463107E-3</v>
      </c>
      <c r="F99" s="11">
        <v>44409</v>
      </c>
      <c r="G99" s="9">
        <f t="shared" si="3"/>
        <v>184491.58</v>
      </c>
    </row>
    <row r="100" spans="1:7" x14ac:dyDescent="0.25">
      <c r="A100" s="3">
        <v>254448</v>
      </c>
      <c r="B100" s="3" t="s">
        <v>563</v>
      </c>
      <c r="C100" s="3" t="s">
        <v>98</v>
      </c>
      <c r="D100" s="3">
        <v>700</v>
      </c>
      <c r="E100" s="2">
        <f t="shared" si="2"/>
        <v>1.307431252463107E-3</v>
      </c>
      <c r="F100" s="11">
        <v>44409</v>
      </c>
      <c r="G100" s="9">
        <f t="shared" si="3"/>
        <v>184491.58</v>
      </c>
    </row>
    <row r="101" spans="1:7" x14ac:dyDescent="0.25">
      <c r="A101" s="3">
        <v>781312</v>
      </c>
      <c r="B101" s="3" t="s">
        <v>563</v>
      </c>
      <c r="C101" s="3" t="s">
        <v>99</v>
      </c>
      <c r="D101" s="3">
        <v>700</v>
      </c>
      <c r="E101" s="2">
        <f t="shared" si="2"/>
        <v>1.307431252463107E-3</v>
      </c>
      <c r="F101" s="11">
        <v>44409</v>
      </c>
      <c r="G101" s="9">
        <f t="shared" si="3"/>
        <v>184491.58</v>
      </c>
    </row>
    <row r="102" spans="1:7" x14ac:dyDescent="0.25">
      <c r="A102" s="3">
        <v>135021</v>
      </c>
      <c r="B102" s="3" t="s">
        <v>563</v>
      </c>
      <c r="C102" s="3" t="s">
        <v>100</v>
      </c>
      <c r="D102" s="3">
        <v>667</v>
      </c>
      <c r="E102" s="2">
        <f t="shared" si="2"/>
        <v>1.245795207704132E-3</v>
      </c>
      <c r="F102" s="11">
        <v>44409</v>
      </c>
      <c r="G102" s="9">
        <f t="shared" si="3"/>
        <v>175794.11979999999</v>
      </c>
    </row>
    <row r="103" spans="1:7" x14ac:dyDescent="0.25">
      <c r="A103" s="3">
        <v>153148</v>
      </c>
      <c r="B103" s="3" t="s">
        <v>563</v>
      </c>
      <c r="C103" s="3" t="s">
        <v>101</v>
      </c>
      <c r="D103" s="3">
        <v>667</v>
      </c>
      <c r="E103" s="2">
        <f t="shared" si="2"/>
        <v>1.245795207704132E-3</v>
      </c>
      <c r="F103" s="11">
        <v>44409</v>
      </c>
      <c r="G103" s="9">
        <f t="shared" si="3"/>
        <v>175794.11979999999</v>
      </c>
    </row>
    <row r="104" spans="1:7" x14ac:dyDescent="0.25">
      <c r="A104" s="3">
        <v>158346</v>
      </c>
      <c r="B104" s="3" t="s">
        <v>563</v>
      </c>
      <c r="C104" s="3" t="s">
        <v>102</v>
      </c>
      <c r="D104" s="3">
        <v>667</v>
      </c>
      <c r="E104" s="2">
        <f t="shared" si="2"/>
        <v>1.245795207704132E-3</v>
      </c>
      <c r="F104" s="11">
        <v>44409</v>
      </c>
      <c r="G104" s="9">
        <f t="shared" si="3"/>
        <v>175794.11979999999</v>
      </c>
    </row>
    <row r="105" spans="1:7" x14ac:dyDescent="0.25">
      <c r="A105" s="3">
        <v>158422</v>
      </c>
      <c r="B105" s="3" t="s">
        <v>563</v>
      </c>
      <c r="C105" s="3" t="s">
        <v>103</v>
      </c>
      <c r="D105" s="3">
        <v>667</v>
      </c>
      <c r="E105" s="2">
        <f t="shared" si="2"/>
        <v>1.245795207704132E-3</v>
      </c>
      <c r="F105" s="11">
        <v>44409</v>
      </c>
      <c r="G105" s="9">
        <f t="shared" si="3"/>
        <v>175794.11979999999</v>
      </c>
    </row>
    <row r="106" spans="1:7" x14ac:dyDescent="0.25">
      <c r="A106" s="3">
        <v>193111</v>
      </c>
      <c r="B106" s="3" t="s">
        <v>563</v>
      </c>
      <c r="C106" s="3" t="s">
        <v>104</v>
      </c>
      <c r="D106" s="3">
        <v>667</v>
      </c>
      <c r="E106" s="2">
        <f t="shared" si="2"/>
        <v>1.245795207704132E-3</v>
      </c>
      <c r="F106" s="11">
        <v>44409</v>
      </c>
      <c r="G106" s="9">
        <f t="shared" si="3"/>
        <v>175794.11979999999</v>
      </c>
    </row>
    <row r="107" spans="1:7" x14ac:dyDescent="0.25">
      <c r="A107" s="3">
        <v>254462</v>
      </c>
      <c r="B107" s="3" t="s">
        <v>563</v>
      </c>
      <c r="C107" s="3" t="s">
        <v>105</v>
      </c>
      <c r="D107" s="3">
        <v>667</v>
      </c>
      <c r="E107" s="2">
        <f t="shared" si="2"/>
        <v>1.245795207704132E-3</v>
      </c>
      <c r="F107" s="11">
        <v>44409</v>
      </c>
      <c r="G107" s="9">
        <f t="shared" si="3"/>
        <v>175794.11979999999</v>
      </c>
    </row>
    <row r="108" spans="1:7" x14ac:dyDescent="0.25">
      <c r="A108" s="3">
        <v>740100</v>
      </c>
      <c r="B108" s="3" t="s">
        <v>563</v>
      </c>
      <c r="C108" s="3" t="s">
        <v>106</v>
      </c>
      <c r="D108" s="3">
        <v>667</v>
      </c>
      <c r="E108" s="2">
        <f t="shared" si="2"/>
        <v>1.245795207704132E-3</v>
      </c>
      <c r="F108" s="11">
        <v>44409</v>
      </c>
      <c r="G108" s="9">
        <f t="shared" si="3"/>
        <v>175794.11979999999</v>
      </c>
    </row>
    <row r="109" spans="1:7" x14ac:dyDescent="0.25">
      <c r="A109" s="3">
        <v>158476</v>
      </c>
      <c r="B109" s="3" t="s">
        <v>563</v>
      </c>
      <c r="C109" s="3" t="s">
        <v>107</v>
      </c>
      <c r="D109" s="3">
        <v>663</v>
      </c>
      <c r="E109" s="2">
        <f t="shared" si="2"/>
        <v>1.2383241719757714E-3</v>
      </c>
      <c r="F109" s="11">
        <v>44409</v>
      </c>
      <c r="G109" s="9">
        <f t="shared" si="3"/>
        <v>174739.88219999999</v>
      </c>
    </row>
    <row r="110" spans="1:7" x14ac:dyDescent="0.25">
      <c r="A110" s="3">
        <v>744021</v>
      </c>
      <c r="B110" s="3" t="s">
        <v>563</v>
      </c>
      <c r="C110" s="3" t="s">
        <v>108</v>
      </c>
      <c r="D110" s="3">
        <v>663</v>
      </c>
      <c r="E110" s="2">
        <f t="shared" si="2"/>
        <v>1.2383241719757714E-3</v>
      </c>
      <c r="F110" s="11">
        <v>44409</v>
      </c>
      <c r="G110" s="9">
        <f t="shared" si="3"/>
        <v>174739.88219999999</v>
      </c>
    </row>
    <row r="111" spans="1:7" x14ac:dyDescent="0.25">
      <c r="A111" s="3">
        <v>155221</v>
      </c>
      <c r="B111" s="3" t="s">
        <v>563</v>
      </c>
      <c r="C111" s="3" t="s">
        <v>109</v>
      </c>
      <c r="D111" s="3">
        <v>654</v>
      </c>
      <c r="E111" s="2">
        <f t="shared" si="2"/>
        <v>1.22151434158696E-3</v>
      </c>
      <c r="F111" s="11">
        <v>44409</v>
      </c>
      <c r="G111" s="9">
        <f t="shared" si="3"/>
        <v>172367.84759999998</v>
      </c>
    </row>
    <row r="112" spans="1:7" x14ac:dyDescent="0.25">
      <c r="A112" s="3">
        <v>512074</v>
      </c>
      <c r="B112" s="3" t="s">
        <v>563</v>
      </c>
      <c r="C112" s="3" t="s">
        <v>110</v>
      </c>
      <c r="D112" s="3">
        <v>639</v>
      </c>
      <c r="E112" s="2">
        <f t="shared" si="2"/>
        <v>1.1934979576056078E-3</v>
      </c>
      <c r="F112" s="11">
        <v>44409</v>
      </c>
      <c r="G112" s="9">
        <f t="shared" si="3"/>
        <v>168414.45659999998</v>
      </c>
    </row>
    <row r="113" spans="1:7" x14ac:dyDescent="0.25">
      <c r="A113" s="3">
        <v>254434</v>
      </c>
      <c r="B113" s="3" t="s">
        <v>563</v>
      </c>
      <c r="C113" s="3" t="s">
        <v>111</v>
      </c>
      <c r="D113" s="3">
        <v>624</v>
      </c>
      <c r="E113" s="2">
        <f t="shared" si="2"/>
        <v>1.1654815736242554E-3</v>
      </c>
      <c r="F113" s="11">
        <v>44409</v>
      </c>
      <c r="G113" s="9">
        <f t="shared" si="3"/>
        <v>164461.0656</v>
      </c>
    </row>
    <row r="114" spans="1:7" x14ac:dyDescent="0.25">
      <c r="A114" s="3">
        <v>158426</v>
      </c>
      <c r="B114" s="3" t="s">
        <v>563</v>
      </c>
      <c r="C114" s="3" t="s">
        <v>112</v>
      </c>
      <c r="D114" s="3">
        <v>603</v>
      </c>
      <c r="E114" s="2">
        <f t="shared" si="2"/>
        <v>1.1262586360503623E-3</v>
      </c>
      <c r="F114" s="11">
        <v>44409</v>
      </c>
      <c r="G114" s="9">
        <f t="shared" si="3"/>
        <v>158926.31819999998</v>
      </c>
    </row>
    <row r="115" spans="1:7" x14ac:dyDescent="0.25">
      <c r="A115" s="3">
        <v>153160</v>
      </c>
      <c r="B115" s="3" t="s">
        <v>563</v>
      </c>
      <c r="C115" s="3" t="s">
        <v>113</v>
      </c>
      <c r="D115" s="3">
        <v>602</v>
      </c>
      <c r="E115" s="2">
        <f t="shared" si="2"/>
        <v>1.1243908771182722E-3</v>
      </c>
      <c r="F115" s="11">
        <v>44409</v>
      </c>
      <c r="G115" s="9">
        <f t="shared" si="3"/>
        <v>158662.75879999998</v>
      </c>
    </row>
    <row r="116" spans="1:7" x14ac:dyDescent="0.25">
      <c r="A116" s="3">
        <v>156103</v>
      </c>
      <c r="B116" s="3" t="s">
        <v>563</v>
      </c>
      <c r="C116" s="3" t="s">
        <v>114</v>
      </c>
      <c r="D116" s="3">
        <v>600</v>
      </c>
      <c r="E116" s="2">
        <f t="shared" si="2"/>
        <v>1.1206553592540919E-3</v>
      </c>
      <c r="F116" s="11">
        <v>44409</v>
      </c>
      <c r="G116" s="9">
        <f t="shared" si="3"/>
        <v>158135.63999999998</v>
      </c>
    </row>
    <row r="117" spans="1:7" x14ac:dyDescent="0.25">
      <c r="A117" s="3">
        <v>158424</v>
      </c>
      <c r="B117" s="3" t="s">
        <v>563</v>
      </c>
      <c r="C117" s="3" t="s">
        <v>115</v>
      </c>
      <c r="D117" s="3">
        <v>600</v>
      </c>
      <c r="E117" s="2">
        <f t="shared" si="2"/>
        <v>1.1206553592540919E-3</v>
      </c>
      <c r="F117" s="11">
        <v>44409</v>
      </c>
      <c r="G117" s="9">
        <f t="shared" si="3"/>
        <v>158135.63999999998</v>
      </c>
    </row>
    <row r="118" spans="1:7" x14ac:dyDescent="0.25">
      <c r="A118" s="3">
        <v>158485</v>
      </c>
      <c r="B118" s="3" t="s">
        <v>563</v>
      </c>
      <c r="C118" s="3" t="s">
        <v>116</v>
      </c>
      <c r="D118" s="3">
        <v>600</v>
      </c>
      <c r="E118" s="2">
        <f t="shared" si="2"/>
        <v>1.1206553592540919E-3</v>
      </c>
      <c r="F118" s="11">
        <v>44409</v>
      </c>
      <c r="G118" s="9">
        <f t="shared" si="3"/>
        <v>158135.63999999998</v>
      </c>
    </row>
    <row r="119" spans="1:7" x14ac:dyDescent="0.25">
      <c r="A119" s="3">
        <v>183023</v>
      </c>
      <c r="B119" s="3" t="s">
        <v>563</v>
      </c>
      <c r="C119" s="3" t="s">
        <v>117</v>
      </c>
      <c r="D119" s="3">
        <v>600</v>
      </c>
      <c r="E119" s="2">
        <f t="shared" si="2"/>
        <v>1.1206553592540919E-3</v>
      </c>
      <c r="F119" s="11">
        <v>44409</v>
      </c>
      <c r="G119" s="9">
        <f t="shared" si="3"/>
        <v>158135.63999999998</v>
      </c>
    </row>
    <row r="120" spans="1:7" x14ac:dyDescent="0.25">
      <c r="A120" s="3">
        <v>155627</v>
      </c>
      <c r="B120" s="3" t="s">
        <v>563</v>
      </c>
      <c r="C120" s="3" t="s">
        <v>118</v>
      </c>
      <c r="D120" s="3">
        <v>587</v>
      </c>
      <c r="E120" s="2">
        <f t="shared" si="2"/>
        <v>1.0963744931369198E-3</v>
      </c>
      <c r="F120" s="11">
        <v>44409</v>
      </c>
      <c r="G120" s="9">
        <f t="shared" si="3"/>
        <v>154709.36779999998</v>
      </c>
    </row>
    <row r="121" spans="1:7" x14ac:dyDescent="0.25">
      <c r="A121" s="3">
        <v>344001</v>
      </c>
      <c r="B121" s="3" t="s">
        <v>563</v>
      </c>
      <c r="C121" s="3" t="s">
        <v>119</v>
      </c>
      <c r="D121" s="3">
        <v>576</v>
      </c>
      <c r="E121" s="2">
        <f t="shared" si="2"/>
        <v>1.0758291448839281E-3</v>
      </c>
      <c r="F121" s="11">
        <v>44409</v>
      </c>
      <c r="G121" s="9">
        <f t="shared" si="3"/>
        <v>151810.2144</v>
      </c>
    </row>
    <row r="122" spans="1:7" x14ac:dyDescent="0.25">
      <c r="A122" s="3">
        <v>80003</v>
      </c>
      <c r="B122" s="3" t="s">
        <v>563</v>
      </c>
      <c r="C122" s="3" t="s">
        <v>120</v>
      </c>
      <c r="D122" s="3">
        <v>574</v>
      </c>
      <c r="E122" s="2">
        <f t="shared" si="2"/>
        <v>1.0720936270197478E-3</v>
      </c>
      <c r="F122" s="11">
        <v>44409</v>
      </c>
      <c r="G122" s="9">
        <f t="shared" si="3"/>
        <v>151283.0956</v>
      </c>
    </row>
    <row r="123" spans="1:7" x14ac:dyDescent="0.25">
      <c r="A123" s="3">
        <v>114631</v>
      </c>
      <c r="B123" s="3" t="s">
        <v>563</v>
      </c>
      <c r="C123" s="3" t="s">
        <v>121</v>
      </c>
      <c r="D123" s="3">
        <v>567</v>
      </c>
      <c r="E123" s="2">
        <f t="shared" si="2"/>
        <v>1.0590193144951168E-3</v>
      </c>
      <c r="F123" s="11">
        <v>44409</v>
      </c>
      <c r="G123" s="9">
        <f t="shared" si="3"/>
        <v>149438.17979999998</v>
      </c>
    </row>
    <row r="124" spans="1:7" x14ac:dyDescent="0.25">
      <c r="A124" s="3">
        <v>155636</v>
      </c>
      <c r="B124" s="3" t="s">
        <v>563</v>
      </c>
      <c r="C124" s="3" t="s">
        <v>122</v>
      </c>
      <c r="D124" s="3">
        <v>554</v>
      </c>
      <c r="E124" s="2">
        <f t="shared" si="2"/>
        <v>1.0347384483779447E-3</v>
      </c>
      <c r="F124" s="11">
        <v>44409</v>
      </c>
      <c r="G124" s="9">
        <f t="shared" si="3"/>
        <v>146011.90759999998</v>
      </c>
    </row>
    <row r="125" spans="1:7" x14ac:dyDescent="0.25">
      <c r="A125" s="3">
        <v>155628</v>
      </c>
      <c r="B125" s="3" t="s">
        <v>563</v>
      </c>
      <c r="C125" s="3" t="s">
        <v>123</v>
      </c>
      <c r="D125" s="3">
        <v>548</v>
      </c>
      <c r="E125" s="2">
        <f t="shared" si="2"/>
        <v>1.0235318947854038E-3</v>
      </c>
      <c r="F125" s="11">
        <v>44409</v>
      </c>
      <c r="G125" s="9">
        <f t="shared" si="3"/>
        <v>144430.55119999999</v>
      </c>
    </row>
    <row r="126" spans="1:7" x14ac:dyDescent="0.25">
      <c r="A126" s="3">
        <v>135015</v>
      </c>
      <c r="B126" s="3" t="s">
        <v>563</v>
      </c>
      <c r="C126" s="3" t="s">
        <v>124</v>
      </c>
      <c r="D126" s="3">
        <v>500</v>
      </c>
      <c r="E126" s="2">
        <f t="shared" si="2"/>
        <v>9.3387946604507653E-4</v>
      </c>
      <c r="F126" s="11">
        <v>44409</v>
      </c>
      <c r="G126" s="9">
        <f t="shared" si="3"/>
        <v>131779.69999999998</v>
      </c>
    </row>
    <row r="127" spans="1:7" x14ac:dyDescent="0.25">
      <c r="A127" s="3">
        <v>158439</v>
      </c>
      <c r="B127" s="3" t="s">
        <v>563</v>
      </c>
      <c r="C127" s="3" t="s">
        <v>125</v>
      </c>
      <c r="D127" s="3">
        <v>500</v>
      </c>
      <c r="E127" s="2">
        <f t="shared" si="2"/>
        <v>9.3387946604507653E-4</v>
      </c>
      <c r="F127" s="11">
        <v>44409</v>
      </c>
      <c r="G127" s="9">
        <f t="shared" si="3"/>
        <v>131779.69999999998</v>
      </c>
    </row>
    <row r="128" spans="1:7" x14ac:dyDescent="0.25">
      <c r="A128" s="3">
        <v>158514</v>
      </c>
      <c r="B128" s="3" t="s">
        <v>563</v>
      </c>
      <c r="C128" s="3" t="s">
        <v>126</v>
      </c>
      <c r="D128" s="3">
        <v>500</v>
      </c>
      <c r="E128" s="2">
        <f t="shared" si="2"/>
        <v>9.3387946604507653E-4</v>
      </c>
      <c r="F128" s="11">
        <v>44409</v>
      </c>
      <c r="G128" s="9">
        <f t="shared" si="3"/>
        <v>131779.69999999998</v>
      </c>
    </row>
    <row r="129" spans="1:7" x14ac:dyDescent="0.25">
      <c r="A129" s="3">
        <v>158579</v>
      </c>
      <c r="B129" s="3" t="s">
        <v>563</v>
      </c>
      <c r="C129" s="3" t="s">
        <v>127</v>
      </c>
      <c r="D129" s="3">
        <v>500</v>
      </c>
      <c r="E129" s="2">
        <f t="shared" si="2"/>
        <v>9.3387946604507653E-4</v>
      </c>
      <c r="F129" s="11">
        <v>44409</v>
      </c>
      <c r="G129" s="9">
        <f t="shared" si="3"/>
        <v>131779.69999999998</v>
      </c>
    </row>
    <row r="130" spans="1:7" x14ac:dyDescent="0.25">
      <c r="A130" s="3">
        <v>254446</v>
      </c>
      <c r="B130" s="3" t="s">
        <v>563</v>
      </c>
      <c r="C130" s="3" t="s">
        <v>128</v>
      </c>
      <c r="D130" s="3">
        <v>500</v>
      </c>
      <c r="E130" s="2">
        <f t="shared" si="2"/>
        <v>9.3387946604507653E-4</v>
      </c>
      <c r="F130" s="11">
        <v>44409</v>
      </c>
      <c r="G130" s="9">
        <f t="shared" si="3"/>
        <v>131779.69999999998</v>
      </c>
    </row>
    <row r="131" spans="1:7" x14ac:dyDescent="0.25">
      <c r="A131" s="3">
        <v>462492</v>
      </c>
      <c r="B131" s="3" t="s">
        <v>563</v>
      </c>
      <c r="C131" s="3" t="s">
        <v>129</v>
      </c>
      <c r="D131" s="3">
        <v>500</v>
      </c>
      <c r="E131" s="2">
        <f t="shared" ref="E131:E194" si="4">D131/$I$1</f>
        <v>9.3387946604507653E-4</v>
      </c>
      <c r="F131" s="11">
        <v>44409</v>
      </c>
      <c r="G131" s="9">
        <f t="shared" si="3"/>
        <v>131779.69999999998</v>
      </c>
    </row>
    <row r="132" spans="1:7" x14ac:dyDescent="0.25">
      <c r="A132" s="3">
        <v>740000</v>
      </c>
      <c r="B132" s="3" t="s">
        <v>563</v>
      </c>
      <c r="C132" s="3" t="s">
        <v>130</v>
      </c>
      <c r="D132" s="3">
        <v>500</v>
      </c>
      <c r="E132" s="2">
        <f t="shared" si="4"/>
        <v>9.3387946604507653E-4</v>
      </c>
      <c r="F132" s="11">
        <v>44409</v>
      </c>
      <c r="G132" s="9">
        <f t="shared" ref="G132:G195" si="5">D132*$J$1</f>
        <v>131779.69999999998</v>
      </c>
    </row>
    <row r="133" spans="1:7" x14ac:dyDescent="0.25">
      <c r="A133" s="3">
        <v>393001</v>
      </c>
      <c r="B133" s="3" t="s">
        <v>563</v>
      </c>
      <c r="C133" s="3" t="s">
        <v>131</v>
      </c>
      <c r="D133" s="3">
        <v>480</v>
      </c>
      <c r="E133" s="2">
        <f t="shared" si="4"/>
        <v>8.9652428740327349E-4</v>
      </c>
      <c r="F133" s="11">
        <v>44409</v>
      </c>
      <c r="G133" s="9">
        <f t="shared" si="5"/>
        <v>126508.51199999999</v>
      </c>
    </row>
    <row r="134" spans="1:7" x14ac:dyDescent="0.25">
      <c r="A134" s="3">
        <v>114619</v>
      </c>
      <c r="B134" s="3" t="s">
        <v>563</v>
      </c>
      <c r="C134" s="3" t="s">
        <v>132</v>
      </c>
      <c r="D134" s="3">
        <v>479</v>
      </c>
      <c r="E134" s="2">
        <f t="shared" si="4"/>
        <v>8.9465652847118323E-4</v>
      </c>
      <c r="F134" s="11">
        <v>44409</v>
      </c>
      <c r="G134" s="9">
        <f t="shared" si="5"/>
        <v>126244.95259999999</v>
      </c>
    </row>
    <row r="135" spans="1:7" x14ac:dyDescent="0.25">
      <c r="A135" s="3">
        <v>323102</v>
      </c>
      <c r="B135" s="3" t="s">
        <v>563</v>
      </c>
      <c r="C135" s="3" t="s">
        <v>133</v>
      </c>
      <c r="D135" s="3">
        <v>471</v>
      </c>
      <c r="E135" s="2">
        <f t="shared" si="4"/>
        <v>8.7971445701446205E-4</v>
      </c>
      <c r="F135" s="11">
        <v>44409</v>
      </c>
      <c r="G135" s="9">
        <f t="shared" si="5"/>
        <v>124136.47739999999</v>
      </c>
    </row>
    <row r="136" spans="1:7" x14ac:dyDescent="0.25">
      <c r="A136" s="3">
        <v>155633</v>
      </c>
      <c r="B136" s="3" t="s">
        <v>563</v>
      </c>
      <c r="C136" s="3" t="s">
        <v>135</v>
      </c>
      <c r="D136" s="3">
        <v>457</v>
      </c>
      <c r="E136" s="2">
        <f t="shared" si="4"/>
        <v>8.5356583196519989E-4</v>
      </c>
      <c r="F136" s="11">
        <v>44409</v>
      </c>
      <c r="G136" s="9">
        <f t="shared" si="5"/>
        <v>120446.6458</v>
      </c>
    </row>
    <row r="137" spans="1:7" x14ac:dyDescent="0.25">
      <c r="A137" s="3">
        <v>393031</v>
      </c>
      <c r="B137" s="3" t="s">
        <v>563</v>
      </c>
      <c r="C137" s="3" t="s">
        <v>136</v>
      </c>
      <c r="D137" s="3">
        <v>454</v>
      </c>
      <c r="E137" s="2">
        <f t="shared" si="4"/>
        <v>8.4796255516892945E-4</v>
      </c>
      <c r="F137" s="11">
        <v>44409</v>
      </c>
      <c r="G137" s="9">
        <f t="shared" si="5"/>
        <v>119655.96759999999</v>
      </c>
    </row>
    <row r="138" spans="1:7" x14ac:dyDescent="0.25">
      <c r="A138" s="3">
        <v>135023</v>
      </c>
      <c r="B138" s="3" t="s">
        <v>563</v>
      </c>
      <c r="C138" s="3" t="s">
        <v>137</v>
      </c>
      <c r="D138" s="3">
        <v>439</v>
      </c>
      <c r="E138" s="2">
        <f t="shared" si="4"/>
        <v>8.1994617118757713E-4</v>
      </c>
      <c r="F138" s="11">
        <v>44409</v>
      </c>
      <c r="G138" s="9">
        <f t="shared" si="5"/>
        <v>115702.57659999999</v>
      </c>
    </row>
    <row r="139" spans="1:7" x14ac:dyDescent="0.25">
      <c r="A139" s="3">
        <v>925131</v>
      </c>
      <c r="B139" s="3" t="s">
        <v>563</v>
      </c>
      <c r="C139" s="3" t="s">
        <v>138</v>
      </c>
      <c r="D139" s="3">
        <v>434</v>
      </c>
      <c r="E139" s="2">
        <f t="shared" si="4"/>
        <v>8.106073765271264E-4</v>
      </c>
      <c r="F139" s="11">
        <v>44409</v>
      </c>
      <c r="G139" s="9">
        <f t="shared" si="5"/>
        <v>114384.77959999999</v>
      </c>
    </row>
    <row r="140" spans="1:7" x14ac:dyDescent="0.25">
      <c r="A140" s="3">
        <v>254431</v>
      </c>
      <c r="B140" s="3" t="s">
        <v>563</v>
      </c>
      <c r="C140" s="3" t="s">
        <v>139</v>
      </c>
      <c r="D140" s="3">
        <v>430</v>
      </c>
      <c r="E140" s="2">
        <f t="shared" si="4"/>
        <v>8.0313634079876581E-4</v>
      </c>
      <c r="F140" s="11">
        <v>44409</v>
      </c>
      <c r="G140" s="9">
        <f t="shared" si="5"/>
        <v>113330.54199999999</v>
      </c>
    </row>
    <row r="141" spans="1:7" x14ac:dyDescent="0.25">
      <c r="A141" s="3">
        <v>423034</v>
      </c>
      <c r="B141" s="3" t="s">
        <v>563</v>
      </c>
      <c r="C141" s="3" t="s">
        <v>140</v>
      </c>
      <c r="D141" s="3">
        <v>425</v>
      </c>
      <c r="E141" s="2">
        <f t="shared" si="4"/>
        <v>7.9379754613831497E-4</v>
      </c>
      <c r="F141" s="11">
        <v>44409</v>
      </c>
      <c r="G141" s="9">
        <f t="shared" si="5"/>
        <v>112012.745</v>
      </c>
    </row>
    <row r="142" spans="1:7" x14ac:dyDescent="0.25">
      <c r="A142" s="3">
        <v>203003</v>
      </c>
      <c r="B142" s="3" t="s">
        <v>563</v>
      </c>
      <c r="C142" s="3" t="s">
        <v>141</v>
      </c>
      <c r="D142" s="3">
        <v>423</v>
      </c>
      <c r="E142" s="2">
        <f t="shared" si="4"/>
        <v>7.9006202827413467E-4</v>
      </c>
      <c r="F142" s="11">
        <v>44409</v>
      </c>
      <c r="G142" s="9">
        <f t="shared" si="5"/>
        <v>111485.6262</v>
      </c>
    </row>
    <row r="143" spans="1:7" x14ac:dyDescent="0.25">
      <c r="A143" s="3">
        <v>158484</v>
      </c>
      <c r="B143" s="3" t="s">
        <v>563</v>
      </c>
      <c r="C143" s="3" t="s">
        <v>142</v>
      </c>
      <c r="D143" s="3">
        <v>417</v>
      </c>
      <c r="E143" s="2">
        <f t="shared" si="4"/>
        <v>7.7885547468159379E-4</v>
      </c>
      <c r="F143" s="11">
        <v>44409</v>
      </c>
      <c r="G143" s="9">
        <f t="shared" si="5"/>
        <v>109904.26979999999</v>
      </c>
    </row>
    <row r="144" spans="1:7" x14ac:dyDescent="0.25">
      <c r="A144" s="3">
        <v>114604</v>
      </c>
      <c r="B144" s="3" t="s">
        <v>563</v>
      </c>
      <c r="C144" s="3" t="s">
        <v>143</v>
      </c>
      <c r="D144" s="3">
        <v>402</v>
      </c>
      <c r="E144" s="2">
        <f t="shared" si="4"/>
        <v>7.5083909070024148E-4</v>
      </c>
      <c r="F144" s="11">
        <v>44409</v>
      </c>
      <c r="G144" s="9">
        <f t="shared" si="5"/>
        <v>105950.87879999999</v>
      </c>
    </row>
    <row r="145" spans="1:7" x14ac:dyDescent="0.25">
      <c r="A145" s="3">
        <v>731060</v>
      </c>
      <c r="B145" s="3" t="s">
        <v>563</v>
      </c>
      <c r="C145" s="3" t="s">
        <v>144</v>
      </c>
      <c r="D145" s="3">
        <v>401</v>
      </c>
      <c r="E145" s="2">
        <f t="shared" si="4"/>
        <v>7.4897133176815133E-4</v>
      </c>
      <c r="F145" s="11">
        <v>44409</v>
      </c>
      <c r="G145" s="9">
        <f t="shared" si="5"/>
        <v>105687.31939999999</v>
      </c>
    </row>
    <row r="146" spans="1:7" x14ac:dyDescent="0.25">
      <c r="A146" s="3">
        <v>113201</v>
      </c>
      <c r="B146" s="3" t="s">
        <v>563</v>
      </c>
      <c r="C146" s="3" t="s">
        <v>145</v>
      </c>
      <c r="D146" s="3">
        <v>400</v>
      </c>
      <c r="E146" s="2">
        <f t="shared" si="4"/>
        <v>7.4710357283606118E-4</v>
      </c>
      <c r="F146" s="11">
        <v>44409</v>
      </c>
      <c r="G146" s="9">
        <f t="shared" si="5"/>
        <v>105423.76</v>
      </c>
    </row>
    <row r="147" spans="1:7" x14ac:dyDescent="0.25">
      <c r="A147" s="3">
        <v>158417</v>
      </c>
      <c r="B147" s="3" t="s">
        <v>563</v>
      </c>
      <c r="C147" s="3" t="s">
        <v>146</v>
      </c>
      <c r="D147" s="3">
        <v>400</v>
      </c>
      <c r="E147" s="2">
        <f t="shared" si="4"/>
        <v>7.4710357283606118E-4</v>
      </c>
      <c r="F147" s="11">
        <v>44409</v>
      </c>
      <c r="G147" s="9">
        <f t="shared" si="5"/>
        <v>105423.76</v>
      </c>
    </row>
    <row r="148" spans="1:7" x14ac:dyDescent="0.25">
      <c r="A148" s="3">
        <v>158419</v>
      </c>
      <c r="B148" s="3" t="s">
        <v>563</v>
      </c>
      <c r="C148" s="3" t="s">
        <v>147</v>
      </c>
      <c r="D148" s="3">
        <v>400</v>
      </c>
      <c r="E148" s="2">
        <f t="shared" si="4"/>
        <v>7.4710357283606118E-4</v>
      </c>
      <c r="F148" s="11">
        <v>44409</v>
      </c>
      <c r="G148" s="9">
        <f t="shared" si="5"/>
        <v>105423.76</v>
      </c>
    </row>
    <row r="149" spans="1:7" x14ac:dyDescent="0.25">
      <c r="A149" s="3">
        <v>155626</v>
      </c>
      <c r="B149" s="3" t="s">
        <v>563</v>
      </c>
      <c r="C149" s="3" t="s">
        <v>148</v>
      </c>
      <c r="D149" s="3">
        <v>398</v>
      </c>
      <c r="E149" s="2">
        <f t="shared" si="4"/>
        <v>7.4336805497188089E-4</v>
      </c>
      <c r="F149" s="11">
        <v>44409</v>
      </c>
      <c r="G149" s="9">
        <f t="shared" si="5"/>
        <v>104896.6412</v>
      </c>
    </row>
    <row r="150" spans="1:7" x14ac:dyDescent="0.25">
      <c r="A150" s="3">
        <v>173030</v>
      </c>
      <c r="B150" s="3" t="s">
        <v>563</v>
      </c>
      <c r="C150" s="3" t="s">
        <v>149</v>
      </c>
      <c r="D150" s="3">
        <v>397</v>
      </c>
      <c r="E150" s="2">
        <f t="shared" si="4"/>
        <v>7.4150029603979074E-4</v>
      </c>
      <c r="F150" s="11">
        <v>44409</v>
      </c>
      <c r="G150" s="9">
        <f t="shared" si="5"/>
        <v>104633.0818</v>
      </c>
    </row>
    <row r="151" spans="1:7" x14ac:dyDescent="0.25">
      <c r="A151" s="3">
        <v>254501</v>
      </c>
      <c r="B151" s="3" t="s">
        <v>563</v>
      </c>
      <c r="C151" s="3" t="s">
        <v>150</v>
      </c>
      <c r="D151" s="3">
        <v>391</v>
      </c>
      <c r="E151" s="2">
        <f t="shared" si="4"/>
        <v>7.3029374244724986E-4</v>
      </c>
      <c r="F151" s="11">
        <v>44409</v>
      </c>
      <c r="G151" s="9">
        <f t="shared" si="5"/>
        <v>103051.7254</v>
      </c>
    </row>
    <row r="152" spans="1:7" x14ac:dyDescent="0.25">
      <c r="A152" s="3">
        <v>173039</v>
      </c>
      <c r="B152" s="3" t="s">
        <v>563</v>
      </c>
      <c r="C152" s="3" t="s">
        <v>151</v>
      </c>
      <c r="D152" s="3">
        <v>383</v>
      </c>
      <c r="E152" s="2">
        <f t="shared" si="4"/>
        <v>7.1535167099052858E-4</v>
      </c>
      <c r="F152" s="11">
        <v>44409</v>
      </c>
      <c r="G152" s="9">
        <f t="shared" si="5"/>
        <v>100943.25019999999</v>
      </c>
    </row>
    <row r="153" spans="1:7" x14ac:dyDescent="0.25">
      <c r="A153" s="3">
        <v>158885</v>
      </c>
      <c r="B153" s="3" t="s">
        <v>563</v>
      </c>
      <c r="C153" s="3" t="s">
        <v>152</v>
      </c>
      <c r="D153" s="3">
        <v>370</v>
      </c>
      <c r="E153" s="2">
        <f t="shared" si="4"/>
        <v>6.9107080487335656E-4</v>
      </c>
      <c r="F153" s="11">
        <v>44409</v>
      </c>
      <c r="G153" s="9">
        <f t="shared" si="5"/>
        <v>97516.977999999988</v>
      </c>
    </row>
    <row r="154" spans="1:7" x14ac:dyDescent="0.25">
      <c r="A154" s="3">
        <v>193107</v>
      </c>
      <c r="B154" s="3" t="s">
        <v>563</v>
      </c>
      <c r="C154" s="3" t="s">
        <v>153</v>
      </c>
      <c r="D154" s="3">
        <v>367</v>
      </c>
      <c r="E154" s="2">
        <f t="shared" si="4"/>
        <v>6.8546752807708612E-4</v>
      </c>
      <c r="F154" s="11">
        <v>44409</v>
      </c>
      <c r="G154" s="9">
        <f t="shared" si="5"/>
        <v>96726.299799999993</v>
      </c>
    </row>
    <row r="155" spans="1:7" x14ac:dyDescent="0.25">
      <c r="A155" s="3">
        <v>389189</v>
      </c>
      <c r="B155" s="3" t="s">
        <v>563</v>
      </c>
      <c r="C155" s="3" t="s">
        <v>154</v>
      </c>
      <c r="D155" s="3">
        <v>367</v>
      </c>
      <c r="E155" s="2">
        <f t="shared" si="4"/>
        <v>6.8546752807708612E-4</v>
      </c>
      <c r="F155" s="11">
        <v>44409</v>
      </c>
      <c r="G155" s="9">
        <f t="shared" si="5"/>
        <v>96726.299799999993</v>
      </c>
    </row>
    <row r="156" spans="1:7" x14ac:dyDescent="0.25">
      <c r="A156" s="3">
        <v>158347</v>
      </c>
      <c r="B156" s="3" t="s">
        <v>563</v>
      </c>
      <c r="C156" s="3" t="s">
        <v>155</v>
      </c>
      <c r="D156" s="3">
        <v>366</v>
      </c>
      <c r="E156" s="2">
        <f t="shared" si="4"/>
        <v>6.8359976914499597E-4</v>
      </c>
      <c r="F156" s="11">
        <v>44409</v>
      </c>
      <c r="G156" s="9">
        <f t="shared" si="5"/>
        <v>96462.740399999995</v>
      </c>
    </row>
    <row r="157" spans="1:7" x14ac:dyDescent="0.25">
      <c r="A157" s="3">
        <v>135002</v>
      </c>
      <c r="B157" s="3" t="s">
        <v>563</v>
      </c>
      <c r="C157" s="3" t="s">
        <v>156</v>
      </c>
      <c r="D157" s="3">
        <v>350</v>
      </c>
      <c r="E157" s="2">
        <f t="shared" si="4"/>
        <v>6.5371562623155351E-4</v>
      </c>
      <c r="F157" s="11">
        <v>44409</v>
      </c>
      <c r="G157" s="9">
        <f t="shared" si="5"/>
        <v>92245.79</v>
      </c>
    </row>
    <row r="158" spans="1:7" x14ac:dyDescent="0.25">
      <c r="A158" s="3">
        <v>155637</v>
      </c>
      <c r="B158" s="3" t="s">
        <v>563</v>
      </c>
      <c r="C158" s="3" t="s">
        <v>157</v>
      </c>
      <c r="D158" s="3">
        <v>350</v>
      </c>
      <c r="E158" s="2">
        <f t="shared" si="4"/>
        <v>6.5371562623155351E-4</v>
      </c>
      <c r="F158" s="11">
        <v>44409</v>
      </c>
      <c r="G158" s="9">
        <f t="shared" si="5"/>
        <v>92245.79</v>
      </c>
    </row>
    <row r="159" spans="1:7" x14ac:dyDescent="0.25">
      <c r="A159" s="3">
        <v>158488</v>
      </c>
      <c r="B159" s="3" t="s">
        <v>563</v>
      </c>
      <c r="C159" s="3" t="s">
        <v>158</v>
      </c>
      <c r="D159" s="3">
        <v>350</v>
      </c>
      <c r="E159" s="2">
        <f t="shared" si="4"/>
        <v>6.5371562623155351E-4</v>
      </c>
      <c r="F159" s="11">
        <v>44409</v>
      </c>
      <c r="G159" s="9">
        <f t="shared" si="5"/>
        <v>92245.79</v>
      </c>
    </row>
    <row r="160" spans="1:7" x14ac:dyDescent="0.25">
      <c r="A160" s="3">
        <v>153030</v>
      </c>
      <c r="B160" s="3" t="s">
        <v>563</v>
      </c>
      <c r="C160" s="3" t="s">
        <v>159</v>
      </c>
      <c r="D160" s="3">
        <v>347</v>
      </c>
      <c r="E160" s="2">
        <f t="shared" si="4"/>
        <v>6.4811234943528307E-4</v>
      </c>
      <c r="F160" s="11">
        <v>44409</v>
      </c>
      <c r="G160" s="9">
        <f t="shared" si="5"/>
        <v>91455.111799999999</v>
      </c>
    </row>
    <row r="161" spans="1:7" x14ac:dyDescent="0.25">
      <c r="A161" s="3">
        <v>158525</v>
      </c>
      <c r="B161" s="3" t="s">
        <v>563</v>
      </c>
      <c r="C161" s="3" t="s">
        <v>160</v>
      </c>
      <c r="D161" s="3">
        <v>340</v>
      </c>
      <c r="E161" s="2">
        <f t="shared" si="4"/>
        <v>6.3503803691065204E-4</v>
      </c>
      <c r="F161" s="11">
        <v>44409</v>
      </c>
      <c r="G161" s="9">
        <f t="shared" si="5"/>
        <v>89610.195999999996</v>
      </c>
    </row>
    <row r="162" spans="1:7" x14ac:dyDescent="0.25">
      <c r="A162" s="3">
        <v>80011</v>
      </c>
      <c r="B162" s="3" t="s">
        <v>563</v>
      </c>
      <c r="C162" s="3" t="s">
        <v>161</v>
      </c>
      <c r="D162" s="3">
        <v>334</v>
      </c>
      <c r="E162" s="2">
        <f t="shared" si="4"/>
        <v>6.2383148331811105E-4</v>
      </c>
      <c r="F162" s="11">
        <v>44409</v>
      </c>
      <c r="G162" s="9">
        <f t="shared" si="5"/>
        <v>88028.839599999992</v>
      </c>
    </row>
    <row r="163" spans="1:7" x14ac:dyDescent="0.25">
      <c r="A163" s="3">
        <v>158583</v>
      </c>
      <c r="B163" s="3" t="s">
        <v>563</v>
      </c>
      <c r="C163" s="3" t="s">
        <v>162</v>
      </c>
      <c r="D163" s="3">
        <v>334</v>
      </c>
      <c r="E163" s="2">
        <f t="shared" si="4"/>
        <v>6.2383148331811105E-4</v>
      </c>
      <c r="F163" s="11">
        <v>44409</v>
      </c>
      <c r="G163" s="9">
        <f t="shared" si="5"/>
        <v>88028.839599999992</v>
      </c>
    </row>
    <row r="164" spans="1:7" x14ac:dyDescent="0.25">
      <c r="A164" s="3">
        <v>158716</v>
      </c>
      <c r="B164" s="3" t="s">
        <v>563</v>
      </c>
      <c r="C164" s="3" t="s">
        <v>163</v>
      </c>
      <c r="D164" s="3">
        <v>334</v>
      </c>
      <c r="E164" s="2">
        <f t="shared" si="4"/>
        <v>6.2383148331811105E-4</v>
      </c>
      <c r="F164" s="11">
        <v>44409</v>
      </c>
      <c r="G164" s="9">
        <f t="shared" si="5"/>
        <v>88028.839599999992</v>
      </c>
    </row>
    <row r="165" spans="1:7" x14ac:dyDescent="0.25">
      <c r="A165" s="3">
        <v>200045</v>
      </c>
      <c r="B165" s="3" t="s">
        <v>563</v>
      </c>
      <c r="C165" s="3" t="s">
        <v>164</v>
      </c>
      <c r="D165" s="3">
        <v>334</v>
      </c>
      <c r="E165" s="2">
        <f t="shared" si="4"/>
        <v>6.2383148331811105E-4</v>
      </c>
      <c r="F165" s="11">
        <v>44409</v>
      </c>
      <c r="G165" s="9">
        <f t="shared" si="5"/>
        <v>88028.839599999992</v>
      </c>
    </row>
    <row r="166" spans="1:7" x14ac:dyDescent="0.25">
      <c r="A166" s="3">
        <v>194022</v>
      </c>
      <c r="B166" s="3" t="s">
        <v>563</v>
      </c>
      <c r="C166" s="3" t="s">
        <v>165</v>
      </c>
      <c r="D166" s="3">
        <v>310</v>
      </c>
      <c r="E166" s="2">
        <f t="shared" si="4"/>
        <v>5.7900526894794741E-4</v>
      </c>
      <c r="F166" s="11">
        <v>44409</v>
      </c>
      <c r="G166" s="9">
        <f t="shared" si="5"/>
        <v>81703.41399999999</v>
      </c>
    </row>
    <row r="167" spans="1:7" x14ac:dyDescent="0.25">
      <c r="A167" s="3">
        <v>155230</v>
      </c>
      <c r="B167" s="3" t="s">
        <v>563</v>
      </c>
      <c r="C167" s="3" t="s">
        <v>166</v>
      </c>
      <c r="D167" s="3">
        <v>300</v>
      </c>
      <c r="E167" s="2">
        <f t="shared" si="4"/>
        <v>5.6032767962704594E-4</v>
      </c>
      <c r="F167" s="11">
        <v>44409</v>
      </c>
      <c r="G167" s="9">
        <f t="shared" si="5"/>
        <v>79067.819999999992</v>
      </c>
    </row>
    <row r="168" spans="1:7" x14ac:dyDescent="0.25">
      <c r="A168" s="3">
        <v>158578</v>
      </c>
      <c r="B168" s="3" t="s">
        <v>563</v>
      </c>
      <c r="C168" s="3" t="s">
        <v>167</v>
      </c>
      <c r="D168" s="3">
        <v>300</v>
      </c>
      <c r="E168" s="2">
        <f t="shared" si="4"/>
        <v>5.6032767962704594E-4</v>
      </c>
      <c r="F168" s="11">
        <v>44409</v>
      </c>
      <c r="G168" s="9">
        <f t="shared" si="5"/>
        <v>79067.819999999992</v>
      </c>
    </row>
    <row r="169" spans="1:7" x14ac:dyDescent="0.25">
      <c r="A169" s="3">
        <v>158584</v>
      </c>
      <c r="B169" s="3" t="s">
        <v>563</v>
      </c>
      <c r="C169" s="3" t="s">
        <v>168</v>
      </c>
      <c r="D169" s="3">
        <v>300</v>
      </c>
      <c r="E169" s="2">
        <f t="shared" si="4"/>
        <v>5.6032767962704594E-4</v>
      </c>
      <c r="F169" s="11">
        <v>44409</v>
      </c>
      <c r="G169" s="9">
        <f t="shared" si="5"/>
        <v>79067.819999999992</v>
      </c>
    </row>
    <row r="170" spans="1:7" x14ac:dyDescent="0.25">
      <c r="A170" s="3">
        <v>158892</v>
      </c>
      <c r="B170" s="3" t="s">
        <v>563</v>
      </c>
      <c r="C170" s="3" t="s">
        <v>169</v>
      </c>
      <c r="D170" s="3">
        <v>300</v>
      </c>
      <c r="E170" s="2">
        <f t="shared" si="4"/>
        <v>5.6032767962704594E-4</v>
      </c>
      <c r="F170" s="11">
        <v>44409</v>
      </c>
      <c r="G170" s="9">
        <f t="shared" si="5"/>
        <v>79067.819999999992</v>
      </c>
    </row>
    <row r="171" spans="1:7" x14ac:dyDescent="0.25">
      <c r="A171" s="3">
        <v>254474</v>
      </c>
      <c r="B171" s="3" t="s">
        <v>563</v>
      </c>
      <c r="C171" s="3" t="s">
        <v>170</v>
      </c>
      <c r="D171" s="3">
        <v>300</v>
      </c>
      <c r="E171" s="2">
        <f t="shared" si="4"/>
        <v>5.6032767962704594E-4</v>
      </c>
      <c r="F171" s="11">
        <v>44409</v>
      </c>
      <c r="G171" s="9">
        <f t="shared" si="5"/>
        <v>79067.819999999992</v>
      </c>
    </row>
    <row r="172" spans="1:7" x14ac:dyDescent="0.25">
      <c r="A172" s="3">
        <v>743000</v>
      </c>
      <c r="B172" s="3" t="s">
        <v>563</v>
      </c>
      <c r="C172" s="3" t="s">
        <v>171</v>
      </c>
      <c r="D172" s="3">
        <v>293</v>
      </c>
      <c r="E172" s="2">
        <f t="shared" si="4"/>
        <v>5.4725336710241481E-4</v>
      </c>
      <c r="F172" s="11">
        <v>44409</v>
      </c>
      <c r="G172" s="9">
        <f t="shared" si="5"/>
        <v>77222.90419999999</v>
      </c>
    </row>
    <row r="173" spans="1:7" x14ac:dyDescent="0.25">
      <c r="A173" s="3">
        <v>152237</v>
      </c>
      <c r="B173" s="3" t="s">
        <v>563</v>
      </c>
      <c r="C173" s="3" t="s">
        <v>172</v>
      </c>
      <c r="D173" s="3">
        <v>291</v>
      </c>
      <c r="E173" s="2">
        <f t="shared" si="4"/>
        <v>5.4351784923823451E-4</v>
      </c>
      <c r="F173" s="11">
        <v>44409</v>
      </c>
      <c r="G173" s="9">
        <f t="shared" si="5"/>
        <v>76695.785399999993</v>
      </c>
    </row>
    <row r="174" spans="1:7" x14ac:dyDescent="0.25">
      <c r="A174" s="3">
        <v>393018</v>
      </c>
      <c r="B174" s="3" t="s">
        <v>563</v>
      </c>
      <c r="C174" s="3" t="s">
        <v>173</v>
      </c>
      <c r="D174" s="3">
        <v>284</v>
      </c>
      <c r="E174" s="2">
        <f t="shared" si="4"/>
        <v>5.3044353671360348E-4</v>
      </c>
      <c r="F174" s="11">
        <v>44409</v>
      </c>
      <c r="G174" s="9">
        <f t="shared" si="5"/>
        <v>74850.869599999991</v>
      </c>
    </row>
    <row r="175" spans="1:7" x14ac:dyDescent="0.25">
      <c r="A175" s="3">
        <v>925138</v>
      </c>
      <c r="B175" s="3" t="s">
        <v>563</v>
      </c>
      <c r="C175" s="3" t="s">
        <v>174</v>
      </c>
      <c r="D175" s="3">
        <v>275</v>
      </c>
      <c r="E175" s="2">
        <f t="shared" si="4"/>
        <v>5.1363370632479205E-4</v>
      </c>
      <c r="F175" s="11">
        <v>44409</v>
      </c>
      <c r="G175" s="9">
        <f t="shared" si="5"/>
        <v>72478.834999999992</v>
      </c>
    </row>
    <row r="176" spans="1:7" x14ac:dyDescent="0.25">
      <c r="A176" s="3">
        <v>935002</v>
      </c>
      <c r="B176" s="3" t="s">
        <v>563</v>
      </c>
      <c r="C176" s="3" t="s">
        <v>175</v>
      </c>
      <c r="D176" s="3">
        <v>273</v>
      </c>
      <c r="E176" s="2">
        <f t="shared" si="4"/>
        <v>5.0989818846061176E-4</v>
      </c>
      <c r="F176" s="11">
        <v>44409</v>
      </c>
      <c r="G176" s="9">
        <f t="shared" si="5"/>
        <v>71951.716199999995</v>
      </c>
    </row>
    <row r="177" spans="1:7" x14ac:dyDescent="0.25">
      <c r="A177" s="3">
        <v>80015</v>
      </c>
      <c r="B177" s="3" t="s">
        <v>563</v>
      </c>
      <c r="C177" s="3" t="s">
        <v>176</v>
      </c>
      <c r="D177" s="3">
        <v>270</v>
      </c>
      <c r="E177" s="2">
        <f t="shared" si="4"/>
        <v>5.0429491166434132E-4</v>
      </c>
      <c r="F177" s="11">
        <v>44409</v>
      </c>
      <c r="G177" s="9">
        <f t="shared" si="5"/>
        <v>71161.038</v>
      </c>
    </row>
    <row r="178" spans="1:7" x14ac:dyDescent="0.25">
      <c r="A178" s="3">
        <v>193121</v>
      </c>
      <c r="B178" s="3" t="s">
        <v>563</v>
      </c>
      <c r="C178" s="3" t="s">
        <v>177</v>
      </c>
      <c r="D178" s="3">
        <v>270</v>
      </c>
      <c r="E178" s="2">
        <f t="shared" si="4"/>
        <v>5.0429491166434132E-4</v>
      </c>
      <c r="F178" s="11">
        <v>44409</v>
      </c>
      <c r="G178" s="9">
        <f t="shared" si="5"/>
        <v>71161.038</v>
      </c>
    </row>
    <row r="179" spans="1:7" x14ac:dyDescent="0.25">
      <c r="A179" s="3">
        <v>158330</v>
      </c>
      <c r="B179" s="3" t="s">
        <v>563</v>
      </c>
      <c r="C179" s="3" t="s">
        <v>178</v>
      </c>
      <c r="D179" s="3">
        <v>267</v>
      </c>
      <c r="E179" s="2">
        <f t="shared" si="4"/>
        <v>4.9869163486807087E-4</v>
      </c>
      <c r="F179" s="11">
        <v>44409</v>
      </c>
      <c r="G179" s="9">
        <f t="shared" si="5"/>
        <v>70370.359799999991</v>
      </c>
    </row>
    <row r="180" spans="1:7" x14ac:dyDescent="0.25">
      <c r="A180" s="3">
        <v>744030</v>
      </c>
      <c r="B180" s="3" t="s">
        <v>563</v>
      </c>
      <c r="C180" s="3" t="s">
        <v>179</v>
      </c>
      <c r="D180" s="3">
        <v>267</v>
      </c>
      <c r="E180" s="2">
        <f t="shared" si="4"/>
        <v>4.9869163486807087E-4</v>
      </c>
      <c r="F180" s="11">
        <v>44409</v>
      </c>
      <c r="G180" s="9">
        <f t="shared" si="5"/>
        <v>70370.359799999991</v>
      </c>
    </row>
    <row r="181" spans="1:7" x14ac:dyDescent="0.25">
      <c r="A181" s="3">
        <v>752000</v>
      </c>
      <c r="B181" s="3" t="s">
        <v>563</v>
      </c>
      <c r="C181" s="3" t="s">
        <v>180</v>
      </c>
      <c r="D181" s="3">
        <v>267</v>
      </c>
      <c r="E181" s="2">
        <f t="shared" si="4"/>
        <v>4.9869163486807087E-4</v>
      </c>
      <c r="F181" s="11">
        <v>44409</v>
      </c>
      <c r="G181" s="9">
        <f t="shared" si="5"/>
        <v>70370.359799999991</v>
      </c>
    </row>
    <row r="182" spans="1:7" x14ac:dyDescent="0.25">
      <c r="A182" s="3">
        <v>393014</v>
      </c>
      <c r="B182" s="3" t="s">
        <v>563</v>
      </c>
      <c r="C182" s="3" t="s">
        <v>181</v>
      </c>
      <c r="D182" s="3">
        <v>261</v>
      </c>
      <c r="E182" s="2">
        <f t="shared" si="4"/>
        <v>4.8748508127552994E-4</v>
      </c>
      <c r="F182" s="11">
        <v>44409</v>
      </c>
      <c r="G182" s="9">
        <f t="shared" si="5"/>
        <v>68789.003400000001</v>
      </c>
    </row>
    <row r="183" spans="1:7" x14ac:dyDescent="0.25">
      <c r="A183" s="3">
        <v>158349</v>
      </c>
      <c r="B183" s="3" t="s">
        <v>563</v>
      </c>
      <c r="C183" s="3" t="s">
        <v>182</v>
      </c>
      <c r="D183" s="3">
        <v>256</v>
      </c>
      <c r="E183" s="2">
        <f t="shared" si="4"/>
        <v>4.7814628661507915E-4</v>
      </c>
      <c r="F183" s="11">
        <v>44409</v>
      </c>
      <c r="G183" s="9">
        <f t="shared" si="5"/>
        <v>67471.206399999995</v>
      </c>
    </row>
    <row r="184" spans="1:7" x14ac:dyDescent="0.25">
      <c r="A184" s="3">
        <v>135008</v>
      </c>
      <c r="B184" s="3" t="s">
        <v>563</v>
      </c>
      <c r="C184" s="3" t="s">
        <v>183</v>
      </c>
      <c r="D184" s="3">
        <v>252</v>
      </c>
      <c r="E184" s="2">
        <f t="shared" si="4"/>
        <v>4.7067525088671856E-4</v>
      </c>
      <c r="F184" s="11">
        <v>44409</v>
      </c>
      <c r="G184" s="9">
        <f t="shared" si="5"/>
        <v>66416.968800000002</v>
      </c>
    </row>
    <row r="185" spans="1:7" x14ac:dyDescent="0.25">
      <c r="A185" s="3">
        <v>390084</v>
      </c>
      <c r="B185" s="3" t="s">
        <v>563</v>
      </c>
      <c r="C185" s="3" t="s">
        <v>184</v>
      </c>
      <c r="D185" s="3">
        <v>250</v>
      </c>
      <c r="E185" s="2">
        <f t="shared" si="4"/>
        <v>4.6693973302253827E-4</v>
      </c>
      <c r="F185" s="11">
        <v>44409</v>
      </c>
      <c r="G185" s="9">
        <f t="shared" si="5"/>
        <v>65889.849999999991</v>
      </c>
    </row>
    <row r="186" spans="1:7" x14ac:dyDescent="0.25">
      <c r="A186" s="3">
        <v>193122</v>
      </c>
      <c r="B186" s="3" t="s">
        <v>563</v>
      </c>
      <c r="C186" s="3" t="s">
        <v>185</v>
      </c>
      <c r="D186" s="3">
        <v>244</v>
      </c>
      <c r="E186" s="2">
        <f t="shared" si="4"/>
        <v>4.5573317942999733E-4</v>
      </c>
      <c r="F186" s="11">
        <v>44409</v>
      </c>
      <c r="G186" s="9">
        <f t="shared" si="5"/>
        <v>64308.493599999994</v>
      </c>
    </row>
    <row r="187" spans="1:7" x14ac:dyDescent="0.25">
      <c r="A187" s="3">
        <v>744000</v>
      </c>
      <c r="B187" s="3" t="s">
        <v>563</v>
      </c>
      <c r="C187" s="3" t="s">
        <v>186</v>
      </c>
      <c r="D187" s="3">
        <v>234</v>
      </c>
      <c r="E187" s="2">
        <f t="shared" si="4"/>
        <v>4.3705559010909581E-4</v>
      </c>
      <c r="F187" s="11">
        <v>44409</v>
      </c>
      <c r="G187" s="9">
        <f t="shared" si="5"/>
        <v>61672.899599999997</v>
      </c>
    </row>
    <row r="188" spans="1:7" x14ac:dyDescent="0.25">
      <c r="A188" s="3">
        <v>393023</v>
      </c>
      <c r="B188" s="3" t="s">
        <v>563</v>
      </c>
      <c r="C188" s="3" t="s">
        <v>187</v>
      </c>
      <c r="D188" s="3">
        <v>224</v>
      </c>
      <c r="E188" s="2">
        <f t="shared" si="4"/>
        <v>4.1837800078819428E-4</v>
      </c>
      <c r="F188" s="11">
        <v>44409</v>
      </c>
      <c r="G188" s="9">
        <f t="shared" si="5"/>
        <v>59037.305599999992</v>
      </c>
    </row>
    <row r="189" spans="1:7" x14ac:dyDescent="0.25">
      <c r="A189" s="3">
        <v>158713</v>
      </c>
      <c r="B189" s="3" t="s">
        <v>563</v>
      </c>
      <c r="C189" s="3" t="s">
        <v>188</v>
      </c>
      <c r="D189" s="3">
        <v>215</v>
      </c>
      <c r="E189" s="2">
        <f t="shared" si="4"/>
        <v>4.0156817039938291E-4</v>
      </c>
      <c r="F189" s="11">
        <v>44409</v>
      </c>
      <c r="G189" s="9">
        <f t="shared" si="5"/>
        <v>56665.270999999993</v>
      </c>
    </row>
    <row r="190" spans="1:7" x14ac:dyDescent="0.25">
      <c r="A190" s="3">
        <v>158710</v>
      </c>
      <c r="B190" s="3" t="s">
        <v>563</v>
      </c>
      <c r="C190" s="3" t="s">
        <v>189</v>
      </c>
      <c r="D190" s="3">
        <v>210</v>
      </c>
      <c r="E190" s="2">
        <f t="shared" si="4"/>
        <v>3.9222937573893212E-4</v>
      </c>
      <c r="F190" s="11">
        <v>44409</v>
      </c>
      <c r="G190" s="9">
        <f t="shared" si="5"/>
        <v>55347.473999999995</v>
      </c>
    </row>
    <row r="191" spans="1:7" x14ac:dyDescent="0.25">
      <c r="A191" s="3">
        <v>135007</v>
      </c>
      <c r="B191" s="3" t="s">
        <v>563</v>
      </c>
      <c r="C191" s="3" t="s">
        <v>190</v>
      </c>
      <c r="D191" s="3">
        <v>200</v>
      </c>
      <c r="E191" s="2">
        <f t="shared" si="4"/>
        <v>3.7355178641803059E-4</v>
      </c>
      <c r="F191" s="11">
        <v>44409</v>
      </c>
      <c r="G191" s="9">
        <f t="shared" si="5"/>
        <v>52711.88</v>
      </c>
    </row>
    <row r="192" spans="1:7" x14ac:dyDescent="0.25">
      <c r="A192" s="3">
        <v>158275</v>
      </c>
      <c r="B192" s="3" t="s">
        <v>563</v>
      </c>
      <c r="C192" s="3" t="s">
        <v>191</v>
      </c>
      <c r="D192" s="3">
        <v>200</v>
      </c>
      <c r="E192" s="2">
        <f t="shared" si="4"/>
        <v>3.7355178641803059E-4</v>
      </c>
      <c r="F192" s="11">
        <v>44409</v>
      </c>
      <c r="G192" s="9">
        <f t="shared" si="5"/>
        <v>52711.88</v>
      </c>
    </row>
    <row r="193" spans="1:7" x14ac:dyDescent="0.25">
      <c r="A193" s="3">
        <v>158420</v>
      </c>
      <c r="B193" s="3" t="s">
        <v>563</v>
      </c>
      <c r="C193" s="3" t="s">
        <v>192</v>
      </c>
      <c r="D193" s="3">
        <v>200</v>
      </c>
      <c r="E193" s="2">
        <f t="shared" si="4"/>
        <v>3.7355178641803059E-4</v>
      </c>
      <c r="F193" s="11">
        <v>44409</v>
      </c>
      <c r="G193" s="9">
        <f t="shared" si="5"/>
        <v>52711.88</v>
      </c>
    </row>
    <row r="194" spans="1:7" x14ac:dyDescent="0.25">
      <c r="A194" s="3">
        <v>193129</v>
      </c>
      <c r="B194" s="3" t="s">
        <v>563</v>
      </c>
      <c r="C194" s="3" t="s">
        <v>193</v>
      </c>
      <c r="D194" s="3">
        <v>200</v>
      </c>
      <c r="E194" s="2">
        <f t="shared" si="4"/>
        <v>3.7355178641803059E-4</v>
      </c>
      <c r="F194" s="11">
        <v>44409</v>
      </c>
      <c r="G194" s="9">
        <f t="shared" si="5"/>
        <v>52711.88</v>
      </c>
    </row>
    <row r="195" spans="1:7" x14ac:dyDescent="0.25">
      <c r="A195" s="3">
        <v>343030</v>
      </c>
      <c r="B195" s="3" t="s">
        <v>563</v>
      </c>
      <c r="C195" s="3" t="s">
        <v>194</v>
      </c>
      <c r="D195" s="3">
        <v>200</v>
      </c>
      <c r="E195" s="2">
        <f t="shared" ref="E195:E258" si="6">D195/$I$1</f>
        <v>3.7355178641803059E-4</v>
      </c>
      <c r="F195" s="11">
        <v>44409</v>
      </c>
      <c r="G195" s="9">
        <f t="shared" si="5"/>
        <v>52711.88</v>
      </c>
    </row>
    <row r="196" spans="1:7" x14ac:dyDescent="0.25">
      <c r="A196" s="3">
        <v>443020</v>
      </c>
      <c r="B196" s="3" t="s">
        <v>563</v>
      </c>
      <c r="C196" s="3" t="s">
        <v>195</v>
      </c>
      <c r="D196" s="3">
        <v>200</v>
      </c>
      <c r="E196" s="2">
        <f t="shared" si="6"/>
        <v>3.7355178641803059E-4</v>
      </c>
      <c r="F196" s="11">
        <v>44409</v>
      </c>
      <c r="G196" s="9">
        <f t="shared" ref="G196:G259" si="7">D196*$J$1</f>
        <v>52711.88</v>
      </c>
    </row>
    <row r="197" spans="1:7" x14ac:dyDescent="0.25">
      <c r="A197" s="3">
        <v>795400</v>
      </c>
      <c r="B197" s="3" t="s">
        <v>563</v>
      </c>
      <c r="C197" s="3" t="s">
        <v>196</v>
      </c>
      <c r="D197" s="3">
        <v>200</v>
      </c>
      <c r="E197" s="2">
        <f t="shared" si="6"/>
        <v>3.7355178641803059E-4</v>
      </c>
      <c r="F197" s="11">
        <v>44409</v>
      </c>
      <c r="G197" s="9">
        <f t="shared" si="7"/>
        <v>52711.88</v>
      </c>
    </row>
    <row r="198" spans="1:7" x14ac:dyDescent="0.25">
      <c r="A198" s="3">
        <v>343015</v>
      </c>
      <c r="B198" s="3" t="s">
        <v>563</v>
      </c>
      <c r="C198" s="3" t="s">
        <v>197</v>
      </c>
      <c r="D198" s="3">
        <v>195</v>
      </c>
      <c r="E198" s="2">
        <f t="shared" si="6"/>
        <v>3.6421299175757986E-4</v>
      </c>
      <c r="F198" s="11">
        <v>44409</v>
      </c>
      <c r="G198" s="9">
        <f t="shared" si="7"/>
        <v>51394.082999999999</v>
      </c>
    </row>
    <row r="199" spans="1:7" x14ac:dyDescent="0.25">
      <c r="A199" s="3">
        <v>135020</v>
      </c>
      <c r="B199" s="3" t="s">
        <v>563</v>
      </c>
      <c r="C199" s="3" t="s">
        <v>198</v>
      </c>
      <c r="D199" s="3">
        <v>194</v>
      </c>
      <c r="E199" s="2">
        <f t="shared" si="6"/>
        <v>3.6234523282548966E-4</v>
      </c>
      <c r="F199" s="11">
        <v>44409</v>
      </c>
      <c r="G199" s="9">
        <f t="shared" si="7"/>
        <v>51130.523599999993</v>
      </c>
    </row>
    <row r="200" spans="1:7" x14ac:dyDescent="0.25">
      <c r="A200" s="3">
        <v>158886</v>
      </c>
      <c r="B200" s="3" t="s">
        <v>563</v>
      </c>
      <c r="C200" s="3" t="s">
        <v>199</v>
      </c>
      <c r="D200" s="3">
        <v>188</v>
      </c>
      <c r="E200" s="2">
        <f t="shared" si="6"/>
        <v>3.5113867923294877E-4</v>
      </c>
      <c r="F200" s="11">
        <v>44409</v>
      </c>
      <c r="G200" s="9">
        <f t="shared" si="7"/>
        <v>49549.167199999996</v>
      </c>
    </row>
    <row r="201" spans="1:7" x14ac:dyDescent="0.25">
      <c r="A201" s="3">
        <v>423033</v>
      </c>
      <c r="B201" s="3" t="s">
        <v>563</v>
      </c>
      <c r="C201" s="3" t="s">
        <v>200</v>
      </c>
      <c r="D201" s="3">
        <v>188</v>
      </c>
      <c r="E201" s="2">
        <f t="shared" si="6"/>
        <v>3.5113867923294877E-4</v>
      </c>
      <c r="F201" s="11">
        <v>44409</v>
      </c>
      <c r="G201" s="9">
        <f t="shared" si="7"/>
        <v>49549.167199999996</v>
      </c>
    </row>
    <row r="202" spans="1:7" x14ac:dyDescent="0.25">
      <c r="A202" s="3">
        <v>158425</v>
      </c>
      <c r="B202" s="3" t="s">
        <v>563</v>
      </c>
      <c r="C202" s="3" t="s">
        <v>201</v>
      </c>
      <c r="D202" s="3">
        <v>187</v>
      </c>
      <c r="E202" s="2">
        <f t="shared" si="6"/>
        <v>3.4927092030085863E-4</v>
      </c>
      <c r="F202" s="11">
        <v>44409</v>
      </c>
      <c r="G202" s="9">
        <f t="shared" si="7"/>
        <v>49285.607799999998</v>
      </c>
    </row>
    <row r="203" spans="1:7" x14ac:dyDescent="0.25">
      <c r="A203" s="3">
        <v>927142</v>
      </c>
      <c r="B203" s="3" t="s">
        <v>563</v>
      </c>
      <c r="C203" s="3" t="s">
        <v>202</v>
      </c>
      <c r="D203" s="3">
        <v>184</v>
      </c>
      <c r="E203" s="2">
        <f t="shared" si="6"/>
        <v>3.4366764350458813E-4</v>
      </c>
      <c r="F203" s="11">
        <v>44409</v>
      </c>
      <c r="G203" s="9">
        <f t="shared" si="7"/>
        <v>48494.929599999996</v>
      </c>
    </row>
    <row r="204" spans="1:7" x14ac:dyDescent="0.25">
      <c r="A204" s="3">
        <v>200075</v>
      </c>
      <c r="B204" s="3" t="s">
        <v>563</v>
      </c>
      <c r="C204" s="3" t="s">
        <v>203</v>
      </c>
      <c r="D204" s="3">
        <v>180</v>
      </c>
      <c r="E204" s="2">
        <f t="shared" si="6"/>
        <v>3.3619660777622754E-4</v>
      </c>
      <c r="F204" s="11">
        <v>44409</v>
      </c>
      <c r="G204" s="9">
        <f t="shared" si="7"/>
        <v>47440.691999999995</v>
      </c>
    </row>
    <row r="205" spans="1:7" x14ac:dyDescent="0.25">
      <c r="A205" s="3">
        <v>30001</v>
      </c>
      <c r="B205" s="3" t="s">
        <v>563</v>
      </c>
      <c r="C205" s="3" t="s">
        <v>204</v>
      </c>
      <c r="D205" s="3">
        <v>179</v>
      </c>
      <c r="E205" s="2">
        <f t="shared" si="6"/>
        <v>3.343288488441374E-4</v>
      </c>
      <c r="F205" s="11">
        <v>44409</v>
      </c>
      <c r="G205" s="9">
        <f t="shared" si="7"/>
        <v>47177.132599999997</v>
      </c>
    </row>
    <row r="206" spans="1:7" x14ac:dyDescent="0.25">
      <c r="A206" s="3">
        <v>194010</v>
      </c>
      <c r="B206" s="3" t="s">
        <v>563</v>
      </c>
      <c r="C206" s="3" t="s">
        <v>205</v>
      </c>
      <c r="D206" s="3">
        <v>173</v>
      </c>
      <c r="E206" s="2">
        <f t="shared" si="6"/>
        <v>3.2312229525159646E-4</v>
      </c>
      <c r="F206" s="11">
        <v>44409</v>
      </c>
      <c r="G206" s="9">
        <f t="shared" si="7"/>
        <v>45595.7762</v>
      </c>
    </row>
    <row r="207" spans="1:7" x14ac:dyDescent="0.25">
      <c r="A207" s="3">
        <v>135049</v>
      </c>
      <c r="B207" s="3" t="s">
        <v>563</v>
      </c>
      <c r="C207" s="3" t="s">
        <v>206</v>
      </c>
      <c r="D207" s="3">
        <v>170</v>
      </c>
      <c r="E207" s="2">
        <f t="shared" si="6"/>
        <v>3.1751901845532602E-4</v>
      </c>
      <c r="F207" s="11">
        <v>44409</v>
      </c>
      <c r="G207" s="9">
        <f t="shared" si="7"/>
        <v>44805.097999999998</v>
      </c>
    </row>
    <row r="208" spans="1:7" x14ac:dyDescent="0.25">
      <c r="A208" s="3">
        <v>158329</v>
      </c>
      <c r="B208" s="3" t="s">
        <v>563</v>
      </c>
      <c r="C208" s="3" t="s">
        <v>207</v>
      </c>
      <c r="D208" s="3">
        <v>167</v>
      </c>
      <c r="E208" s="2">
        <f t="shared" si="6"/>
        <v>3.1191574165905552E-4</v>
      </c>
      <c r="F208" s="11">
        <v>44409</v>
      </c>
      <c r="G208" s="9">
        <f t="shared" si="7"/>
        <v>44014.419799999996</v>
      </c>
    </row>
    <row r="209" spans="1:7" x14ac:dyDescent="0.25">
      <c r="A209" s="3">
        <v>158364</v>
      </c>
      <c r="B209" s="3" t="s">
        <v>563</v>
      </c>
      <c r="C209" s="3" t="s">
        <v>208</v>
      </c>
      <c r="D209" s="3">
        <v>167</v>
      </c>
      <c r="E209" s="2">
        <f t="shared" si="6"/>
        <v>3.1191574165905552E-4</v>
      </c>
      <c r="F209" s="11">
        <v>44409</v>
      </c>
      <c r="G209" s="9">
        <f t="shared" si="7"/>
        <v>44014.419799999996</v>
      </c>
    </row>
    <row r="210" spans="1:7" x14ac:dyDescent="0.25">
      <c r="A210" s="3">
        <v>158487</v>
      </c>
      <c r="B210" s="3" t="s">
        <v>563</v>
      </c>
      <c r="C210" s="3" t="s">
        <v>209</v>
      </c>
      <c r="D210" s="3">
        <v>167</v>
      </c>
      <c r="E210" s="2">
        <f t="shared" si="6"/>
        <v>3.1191574165905552E-4</v>
      </c>
      <c r="F210" s="11">
        <v>44409</v>
      </c>
      <c r="G210" s="9">
        <f t="shared" si="7"/>
        <v>44014.419799999996</v>
      </c>
    </row>
    <row r="211" spans="1:7" x14ac:dyDescent="0.25">
      <c r="A211" s="3">
        <v>158566</v>
      </c>
      <c r="B211" s="3" t="s">
        <v>563</v>
      </c>
      <c r="C211" s="3" t="s">
        <v>210</v>
      </c>
      <c r="D211" s="3">
        <v>167</v>
      </c>
      <c r="E211" s="2">
        <f t="shared" si="6"/>
        <v>3.1191574165905552E-4</v>
      </c>
      <c r="F211" s="11">
        <v>44409</v>
      </c>
      <c r="G211" s="9">
        <f t="shared" si="7"/>
        <v>44014.419799999996</v>
      </c>
    </row>
    <row r="212" spans="1:7" x14ac:dyDescent="0.25">
      <c r="A212" s="3">
        <v>740005</v>
      </c>
      <c r="B212" s="3" t="s">
        <v>563</v>
      </c>
      <c r="C212" s="3" t="s">
        <v>211</v>
      </c>
      <c r="D212" s="3">
        <v>167</v>
      </c>
      <c r="E212" s="2">
        <f t="shared" si="6"/>
        <v>3.1191574165905552E-4</v>
      </c>
      <c r="F212" s="11">
        <v>44409</v>
      </c>
      <c r="G212" s="9">
        <f t="shared" si="7"/>
        <v>44014.419799999996</v>
      </c>
    </row>
    <row r="213" spans="1:7" x14ac:dyDescent="0.25">
      <c r="A213" s="3">
        <v>746000</v>
      </c>
      <c r="B213" s="3" t="s">
        <v>563</v>
      </c>
      <c r="C213" s="3" t="s">
        <v>212</v>
      </c>
      <c r="D213" s="3">
        <v>167</v>
      </c>
      <c r="E213" s="2">
        <f t="shared" si="6"/>
        <v>3.1191574165905552E-4</v>
      </c>
      <c r="F213" s="11">
        <v>44409</v>
      </c>
      <c r="G213" s="9">
        <f t="shared" si="7"/>
        <v>44014.419799999996</v>
      </c>
    </row>
    <row r="214" spans="1:7" x14ac:dyDescent="0.25">
      <c r="A214" s="3">
        <v>925136</v>
      </c>
      <c r="B214" s="3" t="s">
        <v>563</v>
      </c>
      <c r="C214" s="3" t="s">
        <v>213</v>
      </c>
      <c r="D214" s="3">
        <v>164</v>
      </c>
      <c r="E214" s="2">
        <f t="shared" si="6"/>
        <v>3.0631246486278508E-4</v>
      </c>
      <c r="F214" s="11">
        <v>44409</v>
      </c>
      <c r="G214" s="9">
        <f t="shared" si="7"/>
        <v>43223.741599999994</v>
      </c>
    </row>
    <row r="215" spans="1:7" x14ac:dyDescent="0.25">
      <c r="A215" s="3">
        <v>927650</v>
      </c>
      <c r="B215" s="3" t="s">
        <v>563</v>
      </c>
      <c r="C215" s="3" t="s">
        <v>214</v>
      </c>
      <c r="D215" s="3">
        <v>160</v>
      </c>
      <c r="E215" s="2">
        <f t="shared" si="6"/>
        <v>2.988414291344245E-4</v>
      </c>
      <c r="F215" s="11">
        <v>44409</v>
      </c>
      <c r="G215" s="9">
        <f t="shared" si="7"/>
        <v>42169.504000000001</v>
      </c>
    </row>
    <row r="216" spans="1:7" x14ac:dyDescent="0.25">
      <c r="A216" s="3">
        <v>194046</v>
      </c>
      <c r="B216" s="3" t="s">
        <v>563</v>
      </c>
      <c r="C216" s="3" t="s">
        <v>215</v>
      </c>
      <c r="D216" s="3">
        <v>151</v>
      </c>
      <c r="E216" s="2">
        <f t="shared" si="6"/>
        <v>2.8203159874561312E-4</v>
      </c>
      <c r="F216" s="11">
        <v>44409</v>
      </c>
      <c r="G216" s="9">
        <f t="shared" si="7"/>
        <v>39797.469399999994</v>
      </c>
    </row>
    <row r="217" spans="1:7" x14ac:dyDescent="0.25">
      <c r="A217" s="3">
        <v>158344</v>
      </c>
      <c r="B217" s="3" t="s">
        <v>563</v>
      </c>
      <c r="C217" s="3" t="s">
        <v>216</v>
      </c>
      <c r="D217" s="3">
        <v>150</v>
      </c>
      <c r="E217" s="2">
        <f t="shared" si="6"/>
        <v>2.8016383981352297E-4</v>
      </c>
      <c r="F217" s="11">
        <v>44409</v>
      </c>
      <c r="G217" s="9">
        <f t="shared" si="7"/>
        <v>39533.909999999996</v>
      </c>
    </row>
    <row r="218" spans="1:7" x14ac:dyDescent="0.25">
      <c r="A218" s="3">
        <v>158712</v>
      </c>
      <c r="B218" s="3" t="s">
        <v>563</v>
      </c>
      <c r="C218" s="3" t="s">
        <v>217</v>
      </c>
      <c r="D218" s="3">
        <v>150</v>
      </c>
      <c r="E218" s="2">
        <f t="shared" si="6"/>
        <v>2.8016383981352297E-4</v>
      </c>
      <c r="F218" s="11">
        <v>44409</v>
      </c>
      <c r="G218" s="9">
        <f t="shared" si="7"/>
        <v>39533.909999999996</v>
      </c>
    </row>
    <row r="219" spans="1:7" x14ac:dyDescent="0.25">
      <c r="A219" s="3">
        <v>194006</v>
      </c>
      <c r="B219" s="3" t="s">
        <v>563</v>
      </c>
      <c r="C219" s="3" t="s">
        <v>218</v>
      </c>
      <c r="D219" s="3">
        <v>150</v>
      </c>
      <c r="E219" s="2">
        <f t="shared" si="6"/>
        <v>2.8016383981352297E-4</v>
      </c>
      <c r="F219" s="11">
        <v>44409</v>
      </c>
      <c r="G219" s="9">
        <f t="shared" si="7"/>
        <v>39533.909999999996</v>
      </c>
    </row>
    <row r="220" spans="1:7" x14ac:dyDescent="0.25">
      <c r="A220" s="3">
        <v>373039</v>
      </c>
      <c r="B220" s="3" t="s">
        <v>563</v>
      </c>
      <c r="C220" s="3" t="s">
        <v>219</v>
      </c>
      <c r="D220" s="3">
        <v>150</v>
      </c>
      <c r="E220" s="2">
        <f t="shared" si="6"/>
        <v>2.8016383981352297E-4</v>
      </c>
      <c r="F220" s="11">
        <v>44409</v>
      </c>
      <c r="G220" s="9">
        <f t="shared" si="7"/>
        <v>39533.909999999996</v>
      </c>
    </row>
    <row r="221" spans="1:7" x14ac:dyDescent="0.25">
      <c r="A221" s="3">
        <v>723000</v>
      </c>
      <c r="B221" s="3" t="s">
        <v>563</v>
      </c>
      <c r="C221" s="3" t="s">
        <v>220</v>
      </c>
      <c r="D221" s="3">
        <v>150</v>
      </c>
      <c r="E221" s="2">
        <f t="shared" si="6"/>
        <v>2.8016383981352297E-4</v>
      </c>
      <c r="F221" s="11">
        <v>44409</v>
      </c>
      <c r="G221" s="9">
        <f t="shared" si="7"/>
        <v>39533.909999999996</v>
      </c>
    </row>
    <row r="222" spans="1:7" x14ac:dyDescent="0.25">
      <c r="A222" s="3">
        <v>413002</v>
      </c>
      <c r="B222" s="3" t="s">
        <v>563</v>
      </c>
      <c r="C222" s="3" t="s">
        <v>221</v>
      </c>
      <c r="D222" s="3">
        <v>137</v>
      </c>
      <c r="E222" s="2">
        <f t="shared" si="6"/>
        <v>2.5588297369635095E-4</v>
      </c>
      <c r="F222" s="11">
        <v>44409</v>
      </c>
      <c r="G222" s="9">
        <f t="shared" si="7"/>
        <v>36107.637799999997</v>
      </c>
    </row>
    <row r="223" spans="1:7" x14ac:dyDescent="0.25">
      <c r="A223" s="3">
        <v>413003</v>
      </c>
      <c r="B223" s="3" t="s">
        <v>563</v>
      </c>
      <c r="C223" s="3" t="s">
        <v>222</v>
      </c>
      <c r="D223" s="3">
        <v>134</v>
      </c>
      <c r="E223" s="2">
        <f t="shared" si="6"/>
        <v>2.5027969690008051E-4</v>
      </c>
      <c r="F223" s="11">
        <v>44409</v>
      </c>
      <c r="G223" s="9">
        <f t="shared" si="7"/>
        <v>35316.959599999995</v>
      </c>
    </row>
    <row r="224" spans="1:7" x14ac:dyDescent="0.25">
      <c r="A224" s="3">
        <v>158711</v>
      </c>
      <c r="B224" s="3" t="s">
        <v>563</v>
      </c>
      <c r="C224" s="3" t="s">
        <v>223</v>
      </c>
      <c r="D224" s="3">
        <v>133</v>
      </c>
      <c r="E224" s="2">
        <f t="shared" si="6"/>
        <v>2.4841193796799036E-4</v>
      </c>
      <c r="F224" s="11">
        <v>44409</v>
      </c>
      <c r="G224" s="9">
        <f t="shared" si="7"/>
        <v>35053.400199999996</v>
      </c>
    </row>
    <row r="225" spans="1:7" x14ac:dyDescent="0.25">
      <c r="A225" s="3">
        <v>114602</v>
      </c>
      <c r="B225" s="3" t="s">
        <v>563</v>
      </c>
      <c r="C225" s="3" t="s">
        <v>224</v>
      </c>
      <c r="D225" s="3">
        <v>130</v>
      </c>
      <c r="E225" s="2">
        <f t="shared" si="6"/>
        <v>2.428086611717199E-4</v>
      </c>
      <c r="F225" s="11">
        <v>44409</v>
      </c>
      <c r="G225" s="9">
        <f t="shared" si="7"/>
        <v>34262.721999999994</v>
      </c>
    </row>
    <row r="226" spans="1:7" x14ac:dyDescent="0.25">
      <c r="A226" s="3">
        <v>390071</v>
      </c>
      <c r="B226" s="3" t="s">
        <v>563</v>
      </c>
      <c r="C226" s="3" t="s">
        <v>225</v>
      </c>
      <c r="D226" s="3">
        <v>125</v>
      </c>
      <c r="E226" s="2">
        <f t="shared" si="6"/>
        <v>2.3346986651126913E-4</v>
      </c>
      <c r="F226" s="11">
        <v>44409</v>
      </c>
      <c r="G226" s="9">
        <f t="shared" si="7"/>
        <v>32944.924999999996</v>
      </c>
    </row>
    <row r="227" spans="1:7" x14ac:dyDescent="0.25">
      <c r="A227" s="3">
        <v>749000</v>
      </c>
      <c r="B227" s="3" t="s">
        <v>563</v>
      </c>
      <c r="C227" s="3" t="s">
        <v>226</v>
      </c>
      <c r="D227" s="3">
        <v>125</v>
      </c>
      <c r="E227" s="2">
        <f t="shared" si="6"/>
        <v>2.3346986651126913E-4</v>
      </c>
      <c r="F227" s="11">
        <v>44409</v>
      </c>
      <c r="G227" s="9">
        <f t="shared" si="7"/>
        <v>32944.924999999996</v>
      </c>
    </row>
    <row r="228" spans="1:7" x14ac:dyDescent="0.25">
      <c r="A228" s="3">
        <v>194019</v>
      </c>
      <c r="B228" s="3" t="s">
        <v>563</v>
      </c>
      <c r="C228" s="3" t="s">
        <v>227</v>
      </c>
      <c r="D228" s="3">
        <v>124</v>
      </c>
      <c r="E228" s="2">
        <f t="shared" si="6"/>
        <v>2.3160210757917896E-4</v>
      </c>
      <c r="F228" s="11">
        <v>44409</v>
      </c>
      <c r="G228" s="9">
        <f t="shared" si="7"/>
        <v>32681.365599999997</v>
      </c>
    </row>
    <row r="229" spans="1:7" x14ac:dyDescent="0.25">
      <c r="A229" s="3">
        <v>393025</v>
      </c>
      <c r="B229" s="3" t="s">
        <v>563</v>
      </c>
      <c r="C229" s="3" t="s">
        <v>228</v>
      </c>
      <c r="D229" s="3">
        <v>124</v>
      </c>
      <c r="E229" s="2">
        <f t="shared" si="6"/>
        <v>2.3160210757917896E-4</v>
      </c>
      <c r="F229" s="11">
        <v>44409</v>
      </c>
      <c r="G229" s="9">
        <f t="shared" si="7"/>
        <v>32681.365599999997</v>
      </c>
    </row>
    <row r="230" spans="1:7" x14ac:dyDescent="0.25">
      <c r="A230" s="3">
        <v>135024</v>
      </c>
      <c r="B230" s="3" t="s">
        <v>563</v>
      </c>
      <c r="C230" s="3" t="s">
        <v>229</v>
      </c>
      <c r="D230" s="3">
        <v>120</v>
      </c>
      <c r="E230" s="2">
        <f t="shared" si="6"/>
        <v>2.2413107185081837E-4</v>
      </c>
      <c r="F230" s="11">
        <v>44409</v>
      </c>
      <c r="G230" s="9">
        <f t="shared" si="7"/>
        <v>31627.127999999997</v>
      </c>
    </row>
    <row r="231" spans="1:7" x14ac:dyDescent="0.25">
      <c r="A231" s="3">
        <v>200038</v>
      </c>
      <c r="B231" s="3" t="s">
        <v>563</v>
      </c>
      <c r="C231" s="3" t="s">
        <v>230</v>
      </c>
      <c r="D231" s="3">
        <v>120</v>
      </c>
      <c r="E231" s="2">
        <f t="shared" si="6"/>
        <v>2.2413107185081837E-4</v>
      </c>
      <c r="F231" s="11">
        <v>44409</v>
      </c>
      <c r="G231" s="9">
        <f t="shared" si="7"/>
        <v>31627.127999999997</v>
      </c>
    </row>
    <row r="232" spans="1:7" x14ac:dyDescent="0.25">
      <c r="A232" s="3">
        <v>158750</v>
      </c>
      <c r="B232" s="3" t="s">
        <v>563</v>
      </c>
      <c r="C232" s="3" t="s">
        <v>231</v>
      </c>
      <c r="D232" s="3">
        <v>117</v>
      </c>
      <c r="E232" s="2">
        <f t="shared" si="6"/>
        <v>2.185277950545479E-4</v>
      </c>
      <c r="F232" s="11">
        <v>44409</v>
      </c>
      <c r="G232" s="9">
        <f t="shared" si="7"/>
        <v>30836.449799999999</v>
      </c>
    </row>
    <row r="233" spans="1:7" x14ac:dyDescent="0.25">
      <c r="A233" s="3">
        <v>343020</v>
      </c>
      <c r="B233" s="3" t="s">
        <v>563</v>
      </c>
      <c r="C233" s="3" t="s">
        <v>232</v>
      </c>
      <c r="D233" s="3">
        <v>117</v>
      </c>
      <c r="E233" s="2">
        <f t="shared" si="6"/>
        <v>2.185277950545479E-4</v>
      </c>
      <c r="F233" s="11">
        <v>44409</v>
      </c>
      <c r="G233" s="9">
        <f t="shared" si="7"/>
        <v>30836.449799999999</v>
      </c>
    </row>
    <row r="234" spans="1:7" x14ac:dyDescent="0.25">
      <c r="A234" s="3">
        <v>745000</v>
      </c>
      <c r="B234" s="3" t="s">
        <v>563</v>
      </c>
      <c r="C234" s="3" t="s">
        <v>233</v>
      </c>
      <c r="D234" s="3">
        <v>110</v>
      </c>
      <c r="E234" s="2">
        <f t="shared" si="6"/>
        <v>2.0545348252991682E-4</v>
      </c>
      <c r="F234" s="11">
        <v>44409</v>
      </c>
      <c r="G234" s="9">
        <f t="shared" si="7"/>
        <v>28991.534</v>
      </c>
    </row>
    <row r="235" spans="1:7" x14ac:dyDescent="0.25">
      <c r="A235" s="3">
        <v>158331</v>
      </c>
      <c r="B235" s="3" t="s">
        <v>563</v>
      </c>
      <c r="C235" s="3" t="s">
        <v>234</v>
      </c>
      <c r="D235" s="3">
        <v>100</v>
      </c>
      <c r="E235" s="2">
        <f t="shared" si="6"/>
        <v>1.867758932090153E-4</v>
      </c>
      <c r="F235" s="11">
        <v>44409</v>
      </c>
      <c r="G235" s="9">
        <f t="shared" si="7"/>
        <v>26355.94</v>
      </c>
    </row>
    <row r="236" spans="1:7" x14ac:dyDescent="0.25">
      <c r="A236" s="3">
        <v>158482</v>
      </c>
      <c r="B236" s="3" t="s">
        <v>563</v>
      </c>
      <c r="C236" s="3" t="s">
        <v>235</v>
      </c>
      <c r="D236" s="3">
        <v>100</v>
      </c>
      <c r="E236" s="2">
        <f t="shared" si="6"/>
        <v>1.867758932090153E-4</v>
      </c>
      <c r="F236" s="11">
        <v>44409</v>
      </c>
      <c r="G236" s="9">
        <f t="shared" si="7"/>
        <v>26355.94</v>
      </c>
    </row>
    <row r="237" spans="1:7" x14ac:dyDescent="0.25">
      <c r="A237" s="3">
        <v>158528</v>
      </c>
      <c r="B237" s="3" t="s">
        <v>563</v>
      </c>
      <c r="C237" s="3" t="s">
        <v>236</v>
      </c>
      <c r="D237" s="3">
        <v>100</v>
      </c>
      <c r="E237" s="2">
        <f t="shared" si="6"/>
        <v>1.867758932090153E-4</v>
      </c>
      <c r="F237" s="11">
        <v>44409</v>
      </c>
      <c r="G237" s="9">
        <f t="shared" si="7"/>
        <v>26355.94</v>
      </c>
    </row>
    <row r="238" spans="1:7" x14ac:dyDescent="0.25">
      <c r="A238" s="3">
        <v>158582</v>
      </c>
      <c r="B238" s="3" t="s">
        <v>563</v>
      </c>
      <c r="C238" s="3" t="s">
        <v>237</v>
      </c>
      <c r="D238" s="3">
        <v>100</v>
      </c>
      <c r="E238" s="2">
        <f t="shared" si="6"/>
        <v>1.867758932090153E-4</v>
      </c>
      <c r="F238" s="11">
        <v>44409</v>
      </c>
      <c r="G238" s="9">
        <f t="shared" si="7"/>
        <v>26355.94</v>
      </c>
    </row>
    <row r="239" spans="1:7" x14ac:dyDescent="0.25">
      <c r="A239" s="3">
        <v>158714</v>
      </c>
      <c r="B239" s="3" t="s">
        <v>563</v>
      </c>
      <c r="C239" s="3" t="s">
        <v>238</v>
      </c>
      <c r="D239" s="3">
        <v>100</v>
      </c>
      <c r="E239" s="2">
        <f t="shared" si="6"/>
        <v>1.867758932090153E-4</v>
      </c>
      <c r="F239" s="11">
        <v>44409</v>
      </c>
      <c r="G239" s="9">
        <f t="shared" si="7"/>
        <v>26355.94</v>
      </c>
    </row>
    <row r="240" spans="1:7" x14ac:dyDescent="0.25">
      <c r="A240" s="3">
        <v>193100</v>
      </c>
      <c r="B240" s="3" t="s">
        <v>563</v>
      </c>
      <c r="C240" s="3" t="s">
        <v>239</v>
      </c>
      <c r="D240" s="3">
        <v>100</v>
      </c>
      <c r="E240" s="2">
        <f t="shared" si="6"/>
        <v>1.867758932090153E-4</v>
      </c>
      <c r="F240" s="11">
        <v>44409</v>
      </c>
      <c r="G240" s="9">
        <f t="shared" si="7"/>
        <v>26355.94</v>
      </c>
    </row>
    <row r="241" spans="1:7" x14ac:dyDescent="0.25">
      <c r="A241" s="3">
        <v>194048</v>
      </c>
      <c r="B241" s="3" t="s">
        <v>563</v>
      </c>
      <c r="C241" s="3" t="s">
        <v>240</v>
      </c>
      <c r="D241" s="3">
        <v>100</v>
      </c>
      <c r="E241" s="2">
        <f t="shared" si="6"/>
        <v>1.867758932090153E-4</v>
      </c>
      <c r="F241" s="11">
        <v>44409</v>
      </c>
      <c r="G241" s="9">
        <f t="shared" si="7"/>
        <v>26355.94</v>
      </c>
    </row>
    <row r="242" spans="1:7" x14ac:dyDescent="0.25">
      <c r="A242" s="3">
        <v>200046</v>
      </c>
      <c r="B242" s="3" t="s">
        <v>563</v>
      </c>
      <c r="C242" s="3" t="s">
        <v>241</v>
      </c>
      <c r="D242" s="3">
        <v>100</v>
      </c>
      <c r="E242" s="2">
        <f t="shared" si="6"/>
        <v>1.867758932090153E-4</v>
      </c>
      <c r="F242" s="11">
        <v>44409</v>
      </c>
      <c r="G242" s="9">
        <f t="shared" si="7"/>
        <v>26355.94</v>
      </c>
    </row>
    <row r="243" spans="1:7" x14ac:dyDescent="0.25">
      <c r="A243" s="3">
        <v>926425</v>
      </c>
      <c r="B243" s="3" t="s">
        <v>563</v>
      </c>
      <c r="C243" s="3" t="s">
        <v>242</v>
      </c>
      <c r="D243" s="3">
        <v>100</v>
      </c>
      <c r="E243" s="2">
        <f t="shared" si="6"/>
        <v>1.867758932090153E-4</v>
      </c>
      <c r="F243" s="11">
        <v>44409</v>
      </c>
      <c r="G243" s="9">
        <f t="shared" si="7"/>
        <v>26355.94</v>
      </c>
    </row>
    <row r="244" spans="1:7" x14ac:dyDescent="0.25">
      <c r="A244" s="3">
        <v>158526</v>
      </c>
      <c r="B244" s="3" t="s">
        <v>563</v>
      </c>
      <c r="C244" s="3" t="s">
        <v>243</v>
      </c>
      <c r="D244" s="3">
        <v>84</v>
      </c>
      <c r="E244" s="2">
        <f t="shared" si="6"/>
        <v>1.5689175029557286E-4</v>
      </c>
      <c r="F244" s="11">
        <v>44409</v>
      </c>
      <c r="G244" s="9">
        <f t="shared" si="7"/>
        <v>22138.989599999997</v>
      </c>
    </row>
    <row r="245" spans="1:7" x14ac:dyDescent="0.25">
      <c r="A245" s="3">
        <v>153279</v>
      </c>
      <c r="B245" s="3" t="s">
        <v>563</v>
      </c>
      <c r="C245" s="3" t="s">
        <v>244</v>
      </c>
      <c r="D245" s="3">
        <v>80</v>
      </c>
      <c r="E245" s="2">
        <f t="shared" si="6"/>
        <v>1.4942071456721225E-4</v>
      </c>
      <c r="F245" s="11">
        <v>44409</v>
      </c>
      <c r="G245" s="9">
        <f t="shared" si="7"/>
        <v>21084.752</v>
      </c>
    </row>
    <row r="246" spans="1:7" x14ac:dyDescent="0.25">
      <c r="A246" s="3">
        <v>194012</v>
      </c>
      <c r="B246" s="3" t="s">
        <v>563</v>
      </c>
      <c r="C246" s="3" t="s">
        <v>245</v>
      </c>
      <c r="D246" s="3">
        <v>68</v>
      </c>
      <c r="E246" s="2">
        <f t="shared" si="6"/>
        <v>1.270076073821304E-4</v>
      </c>
      <c r="F246" s="11">
        <v>44409</v>
      </c>
      <c r="G246" s="9">
        <f t="shared" si="7"/>
        <v>17922.039199999999</v>
      </c>
    </row>
    <row r="247" spans="1:7" x14ac:dyDescent="0.25">
      <c r="A247" s="3">
        <v>193105</v>
      </c>
      <c r="B247" s="3" t="s">
        <v>563</v>
      </c>
      <c r="C247" s="3" t="s">
        <v>246</v>
      </c>
      <c r="D247" s="3">
        <v>60</v>
      </c>
      <c r="E247" s="2">
        <f t="shared" si="6"/>
        <v>1.1206553592540919E-4</v>
      </c>
      <c r="F247" s="11">
        <v>44409</v>
      </c>
      <c r="G247" s="9">
        <f t="shared" si="7"/>
        <v>15813.563999999998</v>
      </c>
    </row>
    <row r="248" spans="1:7" x14ac:dyDescent="0.25">
      <c r="A248" s="3">
        <v>194005</v>
      </c>
      <c r="B248" s="3" t="s">
        <v>563</v>
      </c>
      <c r="C248" s="3" t="s">
        <v>247</v>
      </c>
      <c r="D248" s="3">
        <v>60</v>
      </c>
      <c r="E248" s="2">
        <f t="shared" si="6"/>
        <v>1.1206553592540919E-4</v>
      </c>
      <c r="F248" s="11">
        <v>44409</v>
      </c>
      <c r="G248" s="9">
        <f t="shared" si="7"/>
        <v>15813.563999999998</v>
      </c>
    </row>
    <row r="249" spans="1:7" x14ac:dyDescent="0.25">
      <c r="A249" s="3">
        <v>413005</v>
      </c>
      <c r="B249" s="3" t="s">
        <v>563</v>
      </c>
      <c r="C249" s="3" t="s">
        <v>248</v>
      </c>
      <c r="D249" s="3">
        <v>60</v>
      </c>
      <c r="E249" s="2">
        <f t="shared" si="6"/>
        <v>1.1206553592540919E-4</v>
      </c>
      <c r="F249" s="11">
        <v>44409</v>
      </c>
      <c r="G249" s="9">
        <f t="shared" si="7"/>
        <v>15813.563999999998</v>
      </c>
    </row>
    <row r="250" spans="1:7" x14ac:dyDescent="0.25">
      <c r="A250" s="3">
        <v>390070</v>
      </c>
      <c r="B250" s="3" t="s">
        <v>563</v>
      </c>
      <c r="C250" s="3" t="s">
        <v>249</v>
      </c>
      <c r="D250" s="3">
        <v>57</v>
      </c>
      <c r="E250" s="2">
        <f t="shared" si="6"/>
        <v>1.0646225912913872E-4</v>
      </c>
      <c r="F250" s="11">
        <v>44409</v>
      </c>
      <c r="G250" s="9">
        <f t="shared" si="7"/>
        <v>15022.885799999998</v>
      </c>
    </row>
    <row r="251" spans="1:7" x14ac:dyDescent="0.25">
      <c r="A251" s="3">
        <v>413012</v>
      </c>
      <c r="B251" s="3" t="s">
        <v>563</v>
      </c>
      <c r="C251" s="3" t="s">
        <v>250</v>
      </c>
      <c r="D251" s="3">
        <v>51</v>
      </c>
      <c r="E251" s="2">
        <f t="shared" si="6"/>
        <v>9.5255705536597809E-5</v>
      </c>
      <c r="F251" s="11">
        <v>44409</v>
      </c>
      <c r="G251" s="9">
        <f t="shared" si="7"/>
        <v>13441.529399999999</v>
      </c>
    </row>
    <row r="252" spans="1:7" x14ac:dyDescent="0.25">
      <c r="A252" s="3">
        <v>194033</v>
      </c>
      <c r="B252" s="3" t="s">
        <v>563</v>
      </c>
      <c r="C252" s="3" t="s">
        <v>251</v>
      </c>
      <c r="D252" s="3">
        <v>48</v>
      </c>
      <c r="E252" s="2">
        <f t="shared" si="6"/>
        <v>8.965242874032734E-5</v>
      </c>
      <c r="F252" s="11">
        <v>44409</v>
      </c>
      <c r="G252" s="9">
        <f t="shared" si="7"/>
        <v>12650.851199999999</v>
      </c>
    </row>
    <row r="253" spans="1:7" x14ac:dyDescent="0.25">
      <c r="A253" s="3">
        <v>194004</v>
      </c>
      <c r="B253" s="3" t="s">
        <v>563</v>
      </c>
      <c r="C253" s="3" t="s">
        <v>252</v>
      </c>
      <c r="D253" s="3">
        <v>42</v>
      </c>
      <c r="E253" s="2">
        <f t="shared" si="6"/>
        <v>7.8445875147786431E-5</v>
      </c>
      <c r="F253" s="11">
        <v>44409</v>
      </c>
      <c r="G253" s="9">
        <f t="shared" si="7"/>
        <v>11069.494799999999</v>
      </c>
    </row>
    <row r="254" spans="1:7" x14ac:dyDescent="0.25">
      <c r="A254" s="3">
        <v>203001</v>
      </c>
      <c r="B254" s="3" t="s">
        <v>563</v>
      </c>
      <c r="C254" s="3" t="s">
        <v>253</v>
      </c>
      <c r="D254" s="3">
        <v>42</v>
      </c>
      <c r="E254" s="2">
        <f t="shared" si="6"/>
        <v>7.8445875147786431E-5</v>
      </c>
      <c r="F254" s="11">
        <v>44409</v>
      </c>
      <c r="G254" s="9">
        <f t="shared" si="7"/>
        <v>11069.494799999999</v>
      </c>
    </row>
    <row r="255" spans="1:7" x14ac:dyDescent="0.25">
      <c r="A255" s="3">
        <v>413011</v>
      </c>
      <c r="B255" s="3" t="s">
        <v>563</v>
      </c>
      <c r="C255" s="3" t="s">
        <v>254</v>
      </c>
      <c r="D255" s="3">
        <v>41</v>
      </c>
      <c r="E255" s="2">
        <f t="shared" si="6"/>
        <v>7.6578116215696271E-5</v>
      </c>
      <c r="F255" s="11">
        <v>44409</v>
      </c>
      <c r="G255" s="9">
        <f t="shared" si="7"/>
        <v>10805.935399999998</v>
      </c>
    </row>
    <row r="256" spans="1:7" x14ac:dyDescent="0.25">
      <c r="A256" s="3">
        <v>194003</v>
      </c>
      <c r="B256" s="3" t="s">
        <v>563</v>
      </c>
      <c r="C256" s="3" t="s">
        <v>255</v>
      </c>
      <c r="D256" s="3">
        <v>40</v>
      </c>
      <c r="E256" s="2">
        <f t="shared" si="6"/>
        <v>7.4710357283606124E-5</v>
      </c>
      <c r="F256" s="11">
        <v>44409</v>
      </c>
      <c r="G256" s="9">
        <f t="shared" si="7"/>
        <v>10542.376</v>
      </c>
    </row>
    <row r="257" spans="1:7" x14ac:dyDescent="0.25">
      <c r="A257" s="3">
        <v>255025</v>
      </c>
      <c r="B257" s="3" t="s">
        <v>563</v>
      </c>
      <c r="C257" s="3" t="s">
        <v>256</v>
      </c>
      <c r="D257" s="3">
        <v>40</v>
      </c>
      <c r="E257" s="2">
        <f t="shared" si="6"/>
        <v>7.4710357283606124E-5</v>
      </c>
      <c r="F257" s="11">
        <v>44409</v>
      </c>
      <c r="G257" s="9">
        <f t="shared" si="7"/>
        <v>10542.376</v>
      </c>
    </row>
    <row r="258" spans="1:7" x14ac:dyDescent="0.25">
      <c r="A258" s="3">
        <v>194011</v>
      </c>
      <c r="B258" s="3" t="s">
        <v>563</v>
      </c>
      <c r="C258" s="3" t="s">
        <v>257</v>
      </c>
      <c r="D258" s="3">
        <v>36</v>
      </c>
      <c r="E258" s="2">
        <f t="shared" si="6"/>
        <v>6.7239321555245509E-5</v>
      </c>
      <c r="F258" s="11">
        <v>44409</v>
      </c>
      <c r="G258" s="9">
        <f t="shared" si="7"/>
        <v>9488.1383999999998</v>
      </c>
    </row>
    <row r="259" spans="1:7" x14ac:dyDescent="0.25">
      <c r="A259" s="3">
        <v>158581</v>
      </c>
      <c r="B259" s="3" t="s">
        <v>563</v>
      </c>
      <c r="C259" s="3" t="s">
        <v>258</v>
      </c>
      <c r="D259" s="3">
        <v>30</v>
      </c>
      <c r="E259" s="2">
        <f t="shared" ref="E259:E265" si="8">D259/$I$1</f>
        <v>5.6032767962704593E-5</v>
      </c>
      <c r="F259" s="11">
        <v>44409</v>
      </c>
      <c r="G259" s="9">
        <f t="shared" si="7"/>
        <v>7906.7819999999992</v>
      </c>
    </row>
    <row r="260" spans="1:7" x14ac:dyDescent="0.25">
      <c r="A260" s="3">
        <v>158748</v>
      </c>
      <c r="B260" s="3" t="s">
        <v>563</v>
      </c>
      <c r="C260" s="3" t="s">
        <v>259</v>
      </c>
      <c r="D260" s="3">
        <v>30</v>
      </c>
      <c r="E260" s="2">
        <f t="shared" si="8"/>
        <v>5.6032767962704593E-5</v>
      </c>
      <c r="F260" s="11">
        <v>44409</v>
      </c>
      <c r="G260" s="9">
        <f t="shared" ref="G260:G265" si="9">D260*$J$1</f>
        <v>7906.7819999999992</v>
      </c>
    </row>
    <row r="261" spans="1:7" x14ac:dyDescent="0.25">
      <c r="A261" s="3">
        <v>255001</v>
      </c>
      <c r="B261" s="3" t="s">
        <v>563</v>
      </c>
      <c r="C261" s="3" t="s">
        <v>260</v>
      </c>
      <c r="D261" s="3">
        <v>30</v>
      </c>
      <c r="E261" s="2">
        <f t="shared" si="8"/>
        <v>5.6032767962704593E-5</v>
      </c>
      <c r="F261" s="11">
        <v>44409</v>
      </c>
      <c r="G261" s="9">
        <f t="shared" si="9"/>
        <v>7906.7819999999992</v>
      </c>
    </row>
    <row r="262" spans="1:7" x14ac:dyDescent="0.25">
      <c r="A262" s="3">
        <v>925130</v>
      </c>
      <c r="B262" s="3" t="s">
        <v>563</v>
      </c>
      <c r="C262" s="3" t="s">
        <v>261</v>
      </c>
      <c r="D262" s="3">
        <v>18</v>
      </c>
      <c r="E262" s="2">
        <f t="shared" si="8"/>
        <v>3.3619660777622754E-5</v>
      </c>
      <c r="F262" s="11">
        <v>44409</v>
      </c>
      <c r="G262" s="9">
        <f t="shared" si="9"/>
        <v>4744.0691999999999</v>
      </c>
    </row>
    <row r="263" spans="1:7" x14ac:dyDescent="0.25">
      <c r="A263" s="3">
        <v>373057</v>
      </c>
      <c r="B263" s="3" t="s">
        <v>563</v>
      </c>
      <c r="C263" s="3" t="s">
        <v>262</v>
      </c>
      <c r="D263" s="3">
        <v>9</v>
      </c>
      <c r="E263" s="2">
        <f t="shared" si="8"/>
        <v>1.6809830388811377E-5</v>
      </c>
      <c r="F263" s="11">
        <v>44409</v>
      </c>
      <c r="G263" s="9">
        <f t="shared" si="9"/>
        <v>2372.0346</v>
      </c>
    </row>
    <row r="264" spans="1:7" x14ac:dyDescent="0.25">
      <c r="A264" s="3">
        <v>413008</v>
      </c>
      <c r="B264" s="3" t="s">
        <v>563</v>
      </c>
      <c r="C264" s="3" t="s">
        <v>263</v>
      </c>
      <c r="D264" s="3">
        <v>8</v>
      </c>
      <c r="E264" s="2">
        <f t="shared" si="8"/>
        <v>1.4942071456721223E-5</v>
      </c>
      <c r="F264" s="11">
        <v>44409</v>
      </c>
      <c r="G264" s="9">
        <f t="shared" si="9"/>
        <v>2108.4751999999999</v>
      </c>
    </row>
    <row r="265" spans="1:7" x14ac:dyDescent="0.25">
      <c r="A265" s="3">
        <v>158332</v>
      </c>
      <c r="B265" s="3" t="s">
        <v>563</v>
      </c>
      <c r="C265" s="3" t="s">
        <v>264</v>
      </c>
      <c r="D265" s="3">
        <v>5</v>
      </c>
      <c r="E265" s="2">
        <f t="shared" si="8"/>
        <v>9.3387946604507655E-6</v>
      </c>
      <c r="F265" s="11">
        <v>44409</v>
      </c>
      <c r="G265" s="9">
        <f t="shared" si="9"/>
        <v>1317.797</v>
      </c>
    </row>
  </sheetData>
  <autoFilter ref="A2:G265" xr:uid="{48B50D39-2C08-4F9F-9DDF-00A45E45BF31}"/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C220-D5B4-4A9B-89D7-474C0244EBFE}">
  <dimension ref="A1:J324"/>
  <sheetViews>
    <sheetView zoomScale="85" zoomScaleNormal="85" workbookViewId="0">
      <pane ySplit="2" topLeftCell="A8" activePane="bottomLeft" state="frozen"/>
      <selection pane="bottomLeft" activeCell="C20" sqref="C20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bestFit="1" customWidth="1"/>
    <col min="6" max="6" width="11" style="1" customWidth="1"/>
    <col min="7" max="7" width="15.42578125" style="10" bestFit="1" customWidth="1"/>
    <col min="9" max="9" width="9.140625" hidden="1" customWidth="1"/>
    <col min="10" max="10" width="0" hidden="1" customWidth="1"/>
  </cols>
  <sheetData>
    <row r="1" spans="1:10" ht="30" customHeight="1" x14ac:dyDescent="0.25">
      <c r="A1" s="16" t="s">
        <v>567</v>
      </c>
      <c r="B1" s="16"/>
      <c r="C1" s="16"/>
      <c r="D1" s="16"/>
      <c r="E1" s="16"/>
      <c r="F1" s="16"/>
      <c r="G1" s="16"/>
      <c r="I1">
        <f>SUM(D:D)</f>
        <v>345102</v>
      </c>
      <c r="J1">
        <v>302.49009999999998</v>
      </c>
    </row>
    <row r="2" spans="1:10" s="4" customFormat="1" x14ac:dyDescent="0.25">
      <c r="A2" s="6" t="s">
        <v>0</v>
      </c>
      <c r="B2" s="6" t="s">
        <v>561</v>
      </c>
      <c r="C2" s="6" t="s">
        <v>565</v>
      </c>
      <c r="D2" s="6" t="s">
        <v>1</v>
      </c>
      <c r="E2" s="5" t="s">
        <v>564</v>
      </c>
      <c r="F2" s="5" t="s">
        <v>569</v>
      </c>
      <c r="G2" s="8" t="s">
        <v>568</v>
      </c>
    </row>
    <row r="3" spans="1:10" x14ac:dyDescent="0.25">
      <c r="A3" s="12">
        <v>510677</v>
      </c>
      <c r="B3" s="12" t="s">
        <v>562</v>
      </c>
      <c r="C3" s="12" t="s">
        <v>543</v>
      </c>
      <c r="D3" s="12">
        <v>26811</v>
      </c>
      <c r="E3" s="7">
        <f t="shared" ref="E3:E66" si="0">D3/$I$1</f>
        <v>7.7690074238920673E-2</v>
      </c>
      <c r="F3" s="13">
        <v>44317</v>
      </c>
      <c r="G3" s="14">
        <f>D3*$J$1</f>
        <v>8110062.0710999994</v>
      </c>
    </row>
    <row r="4" spans="1:10" x14ac:dyDescent="0.25">
      <c r="A4" s="12">
        <v>160089</v>
      </c>
      <c r="B4" s="12" t="s">
        <v>562</v>
      </c>
      <c r="C4" s="12" t="s">
        <v>5</v>
      </c>
      <c r="D4" s="12">
        <v>23813</v>
      </c>
      <c r="E4" s="7">
        <f t="shared" si="0"/>
        <v>6.9002787581642536E-2</v>
      </c>
      <c r="F4" s="13">
        <v>44317</v>
      </c>
      <c r="G4" s="14">
        <f t="shared" ref="G4:G67" si="1">D4*$J$1</f>
        <v>7203196.7512999997</v>
      </c>
    </row>
    <row r="5" spans="1:10" x14ac:dyDescent="0.25">
      <c r="A5" s="12">
        <v>510181</v>
      </c>
      <c r="B5" s="12" t="s">
        <v>562</v>
      </c>
      <c r="C5" s="12" t="s">
        <v>542</v>
      </c>
      <c r="D5" s="12">
        <v>13991</v>
      </c>
      <c r="E5" s="7">
        <f t="shared" si="0"/>
        <v>4.054163696530301E-2</v>
      </c>
      <c r="F5" s="13">
        <v>44317</v>
      </c>
      <c r="G5" s="14">
        <f t="shared" si="1"/>
        <v>4232138.9890999999</v>
      </c>
    </row>
    <row r="6" spans="1:10" x14ac:dyDescent="0.25">
      <c r="A6" s="12">
        <v>510678</v>
      </c>
      <c r="B6" s="12" t="s">
        <v>562</v>
      </c>
      <c r="C6" s="12" t="s">
        <v>12</v>
      </c>
      <c r="D6" s="12">
        <v>12124</v>
      </c>
      <c r="E6" s="7">
        <f t="shared" si="0"/>
        <v>3.5131642239106121E-2</v>
      </c>
      <c r="F6" s="13">
        <v>44317</v>
      </c>
      <c r="G6" s="14">
        <f t="shared" si="1"/>
        <v>3667389.9723999999</v>
      </c>
    </row>
    <row r="7" spans="1:10" x14ac:dyDescent="0.25">
      <c r="A7" s="12">
        <v>158144</v>
      </c>
      <c r="B7" s="12" t="s">
        <v>562</v>
      </c>
      <c r="C7" s="12" t="s">
        <v>369</v>
      </c>
      <c r="D7" s="12">
        <v>11531</v>
      </c>
      <c r="E7" s="7">
        <f t="shared" si="0"/>
        <v>3.3413309688150171E-2</v>
      </c>
      <c r="F7" s="13">
        <v>44317</v>
      </c>
      <c r="G7" s="14">
        <f t="shared" si="1"/>
        <v>3488013.3430999997</v>
      </c>
    </row>
    <row r="8" spans="1:10" x14ac:dyDescent="0.25">
      <c r="A8" s="12">
        <v>158141</v>
      </c>
      <c r="B8" s="12" t="s">
        <v>562</v>
      </c>
      <c r="C8" s="12" t="s">
        <v>368</v>
      </c>
      <c r="D8" s="12">
        <v>7768</v>
      </c>
      <c r="E8" s="7">
        <f t="shared" si="0"/>
        <v>2.2509287109318404E-2</v>
      </c>
      <c r="F8" s="13">
        <v>44317</v>
      </c>
      <c r="G8" s="14">
        <f t="shared" si="1"/>
        <v>2349743.0967999999</v>
      </c>
    </row>
    <row r="9" spans="1:10" x14ac:dyDescent="0.25">
      <c r="A9" s="12">
        <v>158155</v>
      </c>
      <c r="B9" s="12" t="s">
        <v>562</v>
      </c>
      <c r="C9" s="12" t="s">
        <v>374</v>
      </c>
      <c r="D9" s="12">
        <v>6930</v>
      </c>
      <c r="E9" s="7">
        <f t="shared" si="0"/>
        <v>2.0081019524662274E-2</v>
      </c>
      <c r="F9" s="13">
        <v>44317</v>
      </c>
      <c r="G9" s="14">
        <f t="shared" si="1"/>
        <v>2096256.3929999999</v>
      </c>
    </row>
    <row r="10" spans="1:10" x14ac:dyDescent="0.25">
      <c r="A10" s="12">
        <v>925041</v>
      </c>
      <c r="B10" s="12" t="s">
        <v>562</v>
      </c>
      <c r="C10" s="12" t="s">
        <v>551</v>
      </c>
      <c r="D10" s="12">
        <v>6870</v>
      </c>
      <c r="E10" s="7">
        <f t="shared" si="0"/>
        <v>1.9907157883756108E-2</v>
      </c>
      <c r="F10" s="13">
        <v>44317</v>
      </c>
      <c r="G10" s="14">
        <f t="shared" si="1"/>
        <v>2078106.987</v>
      </c>
    </row>
    <row r="11" spans="1:10" x14ac:dyDescent="0.25">
      <c r="A11" s="12">
        <v>928032</v>
      </c>
      <c r="B11" s="12" t="s">
        <v>562</v>
      </c>
      <c r="C11" s="12" t="s">
        <v>560</v>
      </c>
      <c r="D11" s="12">
        <v>6667</v>
      </c>
      <c r="E11" s="7">
        <f t="shared" si="0"/>
        <v>1.9318925998690242E-2</v>
      </c>
      <c r="F11" s="13">
        <v>44317</v>
      </c>
      <c r="G11" s="14">
        <f t="shared" si="1"/>
        <v>2016701.4966999998</v>
      </c>
    </row>
    <row r="12" spans="1:10" x14ac:dyDescent="0.25">
      <c r="A12" s="12">
        <v>303001</v>
      </c>
      <c r="B12" s="12" t="s">
        <v>562</v>
      </c>
      <c r="C12" s="12" t="s">
        <v>511</v>
      </c>
      <c r="D12" s="12">
        <v>6560</v>
      </c>
      <c r="E12" s="7">
        <f t="shared" si="0"/>
        <v>1.9008872739074246E-2</v>
      </c>
      <c r="F12" s="13">
        <v>44317</v>
      </c>
      <c r="G12" s="14">
        <f t="shared" si="1"/>
        <v>1984335.0559999999</v>
      </c>
    </row>
    <row r="13" spans="1:10" x14ac:dyDescent="0.25">
      <c r="A13" s="12">
        <v>153065</v>
      </c>
      <c r="B13" s="12" t="s">
        <v>562</v>
      </c>
      <c r="C13" s="12" t="s">
        <v>315</v>
      </c>
      <c r="D13" s="12">
        <v>6400</v>
      </c>
      <c r="E13" s="7">
        <f t="shared" si="0"/>
        <v>1.8545241696657801E-2</v>
      </c>
      <c r="F13" s="13">
        <v>44317</v>
      </c>
      <c r="G13" s="14">
        <f t="shared" si="1"/>
        <v>1935936.64</v>
      </c>
    </row>
    <row r="14" spans="1:10" x14ac:dyDescent="0.25">
      <c r="A14" s="12">
        <v>512006</v>
      </c>
      <c r="B14" s="12" t="s">
        <v>562</v>
      </c>
      <c r="C14" s="12" t="s">
        <v>545</v>
      </c>
      <c r="D14" s="12">
        <v>5877</v>
      </c>
      <c r="E14" s="7">
        <f t="shared" si="0"/>
        <v>1.7029747726759047E-2</v>
      </c>
      <c r="F14" s="13">
        <v>44317</v>
      </c>
      <c r="G14" s="14">
        <f t="shared" si="1"/>
        <v>1777734.3177</v>
      </c>
    </row>
    <row r="15" spans="1:10" x14ac:dyDescent="0.25">
      <c r="A15" s="12">
        <v>193099</v>
      </c>
      <c r="B15" s="12" t="s">
        <v>562</v>
      </c>
      <c r="C15" s="12" t="s">
        <v>461</v>
      </c>
      <c r="D15" s="12">
        <v>5164</v>
      </c>
      <c r="E15" s="7">
        <f t="shared" si="0"/>
        <v>1.4963691893990763E-2</v>
      </c>
      <c r="F15" s="13">
        <v>44317</v>
      </c>
      <c r="G15" s="14">
        <f t="shared" si="1"/>
        <v>1562058.8764</v>
      </c>
    </row>
    <row r="16" spans="1:10" x14ac:dyDescent="0.25">
      <c r="A16" s="12">
        <v>80016</v>
      </c>
      <c r="B16" s="12" t="s">
        <v>562</v>
      </c>
      <c r="C16" s="12" t="s">
        <v>134</v>
      </c>
      <c r="D16" s="12">
        <v>5000</v>
      </c>
      <c r="E16" s="7">
        <f t="shared" si="0"/>
        <v>1.4488470075513906E-2</v>
      </c>
      <c r="F16" s="13">
        <v>44317</v>
      </c>
      <c r="G16" s="14">
        <f t="shared" si="1"/>
        <v>1512450.5</v>
      </c>
    </row>
    <row r="17" spans="1:7" x14ac:dyDescent="0.25">
      <c r="A17" s="12">
        <v>154050</v>
      </c>
      <c r="B17" s="12" t="s">
        <v>562</v>
      </c>
      <c r="C17" s="12" t="s">
        <v>327</v>
      </c>
      <c r="D17" s="12">
        <v>5000</v>
      </c>
      <c r="E17" s="7">
        <f t="shared" si="0"/>
        <v>1.4488470075513906E-2</v>
      </c>
      <c r="F17" s="13">
        <v>44317</v>
      </c>
      <c r="G17" s="14">
        <f t="shared" si="1"/>
        <v>1512450.5</v>
      </c>
    </row>
    <row r="18" spans="1:7" x14ac:dyDescent="0.25">
      <c r="A18" s="12">
        <v>253002</v>
      </c>
      <c r="B18" s="12" t="s">
        <v>562</v>
      </c>
      <c r="C18" s="12" t="s">
        <v>69</v>
      </c>
      <c r="D18" s="12">
        <v>4941</v>
      </c>
      <c r="E18" s="7">
        <f t="shared" si="0"/>
        <v>1.4317506128622842E-2</v>
      </c>
      <c r="F18" s="13">
        <v>44317</v>
      </c>
      <c r="G18" s="14">
        <f t="shared" si="1"/>
        <v>1494603.5840999999</v>
      </c>
    </row>
    <row r="19" spans="1:7" x14ac:dyDescent="0.25">
      <c r="A19" s="12">
        <v>158146</v>
      </c>
      <c r="B19" s="12" t="s">
        <v>562</v>
      </c>
      <c r="C19" s="12" t="s">
        <v>371</v>
      </c>
      <c r="D19" s="12">
        <v>4784</v>
      </c>
      <c r="E19" s="7">
        <f t="shared" si="0"/>
        <v>1.3862568168251705E-2</v>
      </c>
      <c r="F19" s="13">
        <v>44317</v>
      </c>
      <c r="G19" s="14">
        <f t="shared" si="1"/>
        <v>1447112.6383999998</v>
      </c>
    </row>
    <row r="20" spans="1:7" x14ac:dyDescent="0.25">
      <c r="A20" s="12">
        <v>153114</v>
      </c>
      <c r="B20" s="12" t="s">
        <v>562</v>
      </c>
      <c r="C20" s="12" t="s">
        <v>321</v>
      </c>
      <c r="D20" s="12">
        <v>4770</v>
      </c>
      <c r="E20" s="7">
        <f t="shared" si="0"/>
        <v>1.3822000452040266E-2</v>
      </c>
      <c r="F20" s="13">
        <v>44317</v>
      </c>
      <c r="G20" s="14">
        <f t="shared" si="1"/>
        <v>1442877.777</v>
      </c>
    </row>
    <row r="21" spans="1:7" x14ac:dyDescent="0.25">
      <c r="A21" s="12">
        <v>926222</v>
      </c>
      <c r="B21" s="12" t="s">
        <v>562</v>
      </c>
      <c r="C21" s="12" t="s">
        <v>556</v>
      </c>
      <c r="D21" s="12">
        <v>4614</v>
      </c>
      <c r="E21" s="7">
        <f t="shared" si="0"/>
        <v>1.3369960185684232E-2</v>
      </c>
      <c r="F21" s="13">
        <v>44317</v>
      </c>
      <c r="G21" s="14">
        <f t="shared" si="1"/>
        <v>1395689.3214</v>
      </c>
    </row>
    <row r="22" spans="1:7" x14ac:dyDescent="0.25">
      <c r="A22" s="12">
        <v>154854</v>
      </c>
      <c r="B22" s="12" t="s">
        <v>562</v>
      </c>
      <c r="C22" s="12" t="s">
        <v>335</v>
      </c>
      <c r="D22" s="12">
        <v>4417</v>
      </c>
      <c r="E22" s="7">
        <f t="shared" si="0"/>
        <v>1.2799114464708985E-2</v>
      </c>
      <c r="F22" s="13">
        <v>44317</v>
      </c>
      <c r="G22" s="14">
        <f t="shared" si="1"/>
        <v>1336098.7716999999</v>
      </c>
    </row>
    <row r="23" spans="1:7" x14ac:dyDescent="0.25">
      <c r="A23" s="12">
        <v>158128</v>
      </c>
      <c r="B23" s="12" t="s">
        <v>562</v>
      </c>
      <c r="C23" s="12" t="s">
        <v>362</v>
      </c>
      <c r="D23" s="12">
        <v>4417</v>
      </c>
      <c r="E23" s="7">
        <f t="shared" si="0"/>
        <v>1.2799114464708985E-2</v>
      </c>
      <c r="F23" s="13">
        <v>44317</v>
      </c>
      <c r="G23" s="14">
        <f t="shared" si="1"/>
        <v>1336098.7716999999</v>
      </c>
    </row>
    <row r="24" spans="1:7" x14ac:dyDescent="0.25">
      <c r="A24" s="12">
        <v>158009</v>
      </c>
      <c r="B24" s="12" t="s">
        <v>562</v>
      </c>
      <c r="C24" s="12" t="s">
        <v>356</v>
      </c>
      <c r="D24" s="12">
        <v>3761</v>
      </c>
      <c r="E24" s="7">
        <f t="shared" si="0"/>
        <v>1.089822719080156E-2</v>
      </c>
      <c r="F24" s="13">
        <v>44317</v>
      </c>
      <c r="G24" s="14">
        <f t="shared" si="1"/>
        <v>1137665.2660999999</v>
      </c>
    </row>
    <row r="25" spans="1:7" x14ac:dyDescent="0.25">
      <c r="A25" s="12">
        <v>179087</v>
      </c>
      <c r="B25" s="12" t="s">
        <v>562</v>
      </c>
      <c r="C25" s="12" t="s">
        <v>458</v>
      </c>
      <c r="D25" s="12">
        <v>3565</v>
      </c>
      <c r="E25" s="7">
        <f t="shared" si="0"/>
        <v>1.0330279163841416E-2</v>
      </c>
      <c r="F25" s="13">
        <v>44317</v>
      </c>
      <c r="G25" s="14">
        <f t="shared" si="1"/>
        <v>1078377.2064999999</v>
      </c>
    </row>
    <row r="26" spans="1:7" x14ac:dyDescent="0.25">
      <c r="A26" s="12">
        <v>254420</v>
      </c>
      <c r="B26" s="12" t="s">
        <v>562</v>
      </c>
      <c r="C26" s="12" t="s">
        <v>3</v>
      </c>
      <c r="D26" s="12">
        <v>2865</v>
      </c>
      <c r="E26" s="7">
        <f t="shared" si="0"/>
        <v>8.3018933532694687E-3</v>
      </c>
      <c r="F26" s="13">
        <v>44317</v>
      </c>
      <c r="G26" s="14">
        <f t="shared" si="1"/>
        <v>866634.13649999991</v>
      </c>
    </row>
    <row r="27" spans="1:7" x14ac:dyDescent="0.25">
      <c r="A27" s="12">
        <v>936001</v>
      </c>
      <c r="B27" s="12" t="s">
        <v>562</v>
      </c>
      <c r="C27" s="12" t="s">
        <v>7</v>
      </c>
      <c r="D27" s="12">
        <v>24</v>
      </c>
      <c r="E27" s="7">
        <f t="shared" si="0"/>
        <v>6.9544656362466748E-5</v>
      </c>
      <c r="F27" s="13">
        <v>44317</v>
      </c>
      <c r="G27" s="14">
        <f t="shared" si="1"/>
        <v>7259.7623999999996</v>
      </c>
    </row>
    <row r="28" spans="1:7" x14ac:dyDescent="0.25">
      <c r="A28" s="3">
        <v>154045</v>
      </c>
      <c r="B28" s="3" t="s">
        <v>562</v>
      </c>
      <c r="C28" s="3" t="s">
        <v>325</v>
      </c>
      <c r="D28" s="3">
        <v>3467</v>
      </c>
      <c r="E28" s="2">
        <f t="shared" si="0"/>
        <v>1.0046305150361342E-2</v>
      </c>
      <c r="F28" s="11">
        <v>44409</v>
      </c>
      <c r="G28" s="9">
        <f t="shared" si="1"/>
        <v>1048733.1767</v>
      </c>
    </row>
    <row r="29" spans="1:7" x14ac:dyDescent="0.25">
      <c r="A29" s="3">
        <v>255000</v>
      </c>
      <c r="B29" s="3" t="s">
        <v>562</v>
      </c>
      <c r="C29" s="3" t="s">
        <v>504</v>
      </c>
      <c r="D29" s="3">
        <v>3404</v>
      </c>
      <c r="E29" s="2">
        <f t="shared" si="0"/>
        <v>9.8637504274098672E-3</v>
      </c>
      <c r="F29" s="11">
        <v>44409</v>
      </c>
      <c r="G29" s="9">
        <f t="shared" si="1"/>
        <v>1029676.3003999999</v>
      </c>
    </row>
    <row r="30" spans="1:7" x14ac:dyDescent="0.25">
      <c r="A30" s="3">
        <v>154048</v>
      </c>
      <c r="B30" s="3" t="s">
        <v>562</v>
      </c>
      <c r="C30" s="3" t="s">
        <v>326</v>
      </c>
      <c r="D30" s="3">
        <v>3310</v>
      </c>
      <c r="E30" s="2">
        <f t="shared" si="0"/>
        <v>9.5913671899902058E-3</v>
      </c>
      <c r="F30" s="11">
        <v>44409</v>
      </c>
      <c r="G30" s="9">
        <f t="shared" si="1"/>
        <v>1001242.2309999999</v>
      </c>
    </row>
    <row r="31" spans="1:7" x14ac:dyDescent="0.25">
      <c r="A31" s="3">
        <v>158127</v>
      </c>
      <c r="B31" s="3" t="s">
        <v>562</v>
      </c>
      <c r="C31" s="3" t="s">
        <v>361</v>
      </c>
      <c r="D31" s="3">
        <v>3138</v>
      </c>
      <c r="E31" s="2">
        <f t="shared" si="0"/>
        <v>9.0929638193925268E-3</v>
      </c>
      <c r="F31" s="11">
        <v>44409</v>
      </c>
      <c r="G31" s="9">
        <f t="shared" si="1"/>
        <v>949213.9338</v>
      </c>
    </row>
    <row r="32" spans="1:7" x14ac:dyDescent="0.25">
      <c r="A32" s="3">
        <v>153080</v>
      </c>
      <c r="B32" s="3" t="s">
        <v>562</v>
      </c>
      <c r="C32" s="3" t="s">
        <v>319</v>
      </c>
      <c r="D32" s="3">
        <v>3131</v>
      </c>
      <c r="E32" s="2">
        <f t="shared" si="0"/>
        <v>9.0726799612868073E-3</v>
      </c>
      <c r="F32" s="11">
        <v>44409</v>
      </c>
      <c r="G32" s="9">
        <f t="shared" si="1"/>
        <v>947096.50309999997</v>
      </c>
    </row>
    <row r="33" spans="1:7" x14ac:dyDescent="0.25">
      <c r="A33" s="3">
        <v>158147</v>
      </c>
      <c r="B33" s="3" t="s">
        <v>562</v>
      </c>
      <c r="C33" s="3" t="s">
        <v>372</v>
      </c>
      <c r="D33" s="3">
        <v>2885</v>
      </c>
      <c r="E33" s="2">
        <f t="shared" si="0"/>
        <v>8.3598472335715233E-3</v>
      </c>
      <c r="F33" s="11">
        <v>44409</v>
      </c>
      <c r="G33" s="9">
        <f t="shared" si="1"/>
        <v>872683.93849999993</v>
      </c>
    </row>
    <row r="34" spans="1:7" x14ac:dyDescent="0.25">
      <c r="A34" s="3">
        <v>70021</v>
      </c>
      <c r="B34" s="3" t="s">
        <v>562</v>
      </c>
      <c r="C34" s="3" t="s">
        <v>270</v>
      </c>
      <c r="D34" s="3">
        <v>2740</v>
      </c>
      <c r="E34" s="7">
        <f t="shared" si="0"/>
        <v>7.9396816013816204E-3</v>
      </c>
      <c r="F34" s="11">
        <v>44409</v>
      </c>
      <c r="G34" s="9">
        <f t="shared" si="1"/>
        <v>828822.87399999995</v>
      </c>
    </row>
    <row r="35" spans="1:7" x14ac:dyDescent="0.25">
      <c r="A35" s="3">
        <v>40001</v>
      </c>
      <c r="B35" s="3" t="s">
        <v>562</v>
      </c>
      <c r="C35" s="3" t="s">
        <v>266</v>
      </c>
      <c r="D35" s="3">
        <v>2480</v>
      </c>
      <c r="E35" s="7">
        <f t="shared" si="0"/>
        <v>7.1862811574548973E-3</v>
      </c>
      <c r="F35" s="11">
        <v>44409</v>
      </c>
      <c r="G35" s="9">
        <f t="shared" si="1"/>
        <v>750175.44799999997</v>
      </c>
    </row>
    <row r="36" spans="1:7" x14ac:dyDescent="0.25">
      <c r="A36" s="3">
        <v>153033</v>
      </c>
      <c r="B36" s="3" t="s">
        <v>562</v>
      </c>
      <c r="C36" s="3" t="s">
        <v>313</v>
      </c>
      <c r="D36" s="3">
        <v>2400</v>
      </c>
      <c r="E36" s="2">
        <f t="shared" si="0"/>
        <v>6.9544656362466751E-3</v>
      </c>
      <c r="F36" s="11">
        <v>44409</v>
      </c>
      <c r="G36" s="9">
        <f t="shared" si="1"/>
        <v>725976.24</v>
      </c>
    </row>
    <row r="37" spans="1:7" x14ac:dyDescent="0.25">
      <c r="A37" s="3">
        <v>290002</v>
      </c>
      <c r="B37" s="3" t="s">
        <v>562</v>
      </c>
      <c r="C37" s="3" t="s">
        <v>87</v>
      </c>
      <c r="D37" s="3">
        <v>2396</v>
      </c>
      <c r="E37" s="2">
        <f t="shared" si="0"/>
        <v>6.9428748601862642E-3</v>
      </c>
      <c r="F37" s="11">
        <v>44409</v>
      </c>
      <c r="G37" s="9">
        <f t="shared" si="1"/>
        <v>724766.27960000001</v>
      </c>
    </row>
    <row r="38" spans="1:7" x14ac:dyDescent="0.25">
      <c r="A38" s="3">
        <v>511135</v>
      </c>
      <c r="B38" s="3" t="s">
        <v>562</v>
      </c>
      <c r="C38" s="3" t="s">
        <v>544</v>
      </c>
      <c r="D38" s="3">
        <v>2348</v>
      </c>
      <c r="E38" s="2">
        <f t="shared" si="0"/>
        <v>6.8037855474613303E-3</v>
      </c>
      <c r="F38" s="11">
        <v>44409</v>
      </c>
      <c r="G38" s="9">
        <f t="shared" si="1"/>
        <v>710246.7548</v>
      </c>
    </row>
    <row r="39" spans="1:7" x14ac:dyDescent="0.25">
      <c r="A39" s="3">
        <v>153045</v>
      </c>
      <c r="B39" s="3" t="s">
        <v>562</v>
      </c>
      <c r="C39" s="3" t="s">
        <v>314</v>
      </c>
      <c r="D39" s="3">
        <v>2193</v>
      </c>
      <c r="E39" s="2">
        <f t="shared" si="0"/>
        <v>6.3546429751203991E-3</v>
      </c>
      <c r="F39" s="11">
        <v>44409</v>
      </c>
      <c r="G39" s="9">
        <f t="shared" si="1"/>
        <v>663360.78929999995</v>
      </c>
    </row>
    <row r="40" spans="1:7" x14ac:dyDescent="0.25">
      <c r="A40" s="3">
        <v>114702</v>
      </c>
      <c r="B40" s="3" t="s">
        <v>562</v>
      </c>
      <c r="C40" s="3" t="s">
        <v>284</v>
      </c>
      <c r="D40" s="3">
        <v>2125</v>
      </c>
      <c r="E40" s="2">
        <f t="shared" si="0"/>
        <v>6.1575997820934097E-3</v>
      </c>
      <c r="F40" s="11">
        <v>44409</v>
      </c>
      <c r="G40" s="9">
        <f t="shared" si="1"/>
        <v>642791.46250000002</v>
      </c>
    </row>
    <row r="41" spans="1:7" x14ac:dyDescent="0.25">
      <c r="A41" s="3">
        <v>413001</v>
      </c>
      <c r="B41" s="3" t="s">
        <v>562</v>
      </c>
      <c r="C41" s="3" t="s">
        <v>535</v>
      </c>
      <c r="D41" s="3">
        <v>2109</v>
      </c>
      <c r="E41" s="2">
        <f t="shared" si="0"/>
        <v>6.111236677851766E-3</v>
      </c>
      <c r="F41" s="11">
        <v>44409</v>
      </c>
      <c r="G41" s="9">
        <f t="shared" si="1"/>
        <v>637951.62089999998</v>
      </c>
    </row>
    <row r="42" spans="1:7" x14ac:dyDescent="0.25">
      <c r="A42" s="3">
        <v>158125</v>
      </c>
      <c r="B42" s="3" t="s">
        <v>562</v>
      </c>
      <c r="C42" s="3" t="s">
        <v>359</v>
      </c>
      <c r="D42" s="3">
        <v>2084</v>
      </c>
      <c r="E42" s="2">
        <f t="shared" si="0"/>
        <v>6.0387943274741963E-3</v>
      </c>
      <c r="F42" s="11">
        <v>44409</v>
      </c>
      <c r="G42" s="9">
        <f t="shared" si="1"/>
        <v>630389.36839999992</v>
      </c>
    </row>
    <row r="43" spans="1:7" x14ac:dyDescent="0.25">
      <c r="A43" s="3">
        <v>80013</v>
      </c>
      <c r="B43" s="3" t="s">
        <v>562</v>
      </c>
      <c r="C43" s="3" t="s">
        <v>272</v>
      </c>
      <c r="D43" s="3">
        <v>2000</v>
      </c>
      <c r="E43" s="7">
        <f t="shared" si="0"/>
        <v>5.7953880302055623E-3</v>
      </c>
      <c r="F43" s="11">
        <v>44409</v>
      </c>
      <c r="G43" s="9">
        <f t="shared" si="1"/>
        <v>604980.19999999995</v>
      </c>
    </row>
    <row r="44" spans="1:7" x14ac:dyDescent="0.25">
      <c r="A44" s="3">
        <v>158430</v>
      </c>
      <c r="B44" s="3" t="s">
        <v>562</v>
      </c>
      <c r="C44" s="3" t="s">
        <v>397</v>
      </c>
      <c r="D44" s="3">
        <v>2000</v>
      </c>
      <c r="E44" s="2">
        <f t="shared" si="0"/>
        <v>5.7953880302055623E-3</v>
      </c>
      <c r="F44" s="11">
        <v>44409</v>
      </c>
      <c r="G44" s="9">
        <f t="shared" si="1"/>
        <v>604980.19999999995</v>
      </c>
    </row>
    <row r="45" spans="1:7" x14ac:dyDescent="0.25">
      <c r="A45" s="3">
        <v>153103</v>
      </c>
      <c r="B45" s="3" t="s">
        <v>562</v>
      </c>
      <c r="C45" s="3" t="s">
        <v>320</v>
      </c>
      <c r="D45" s="3">
        <v>1970</v>
      </c>
      <c r="E45" s="2">
        <f t="shared" si="0"/>
        <v>5.7084572097524794E-3</v>
      </c>
      <c r="F45" s="11">
        <v>44409</v>
      </c>
      <c r="G45" s="9">
        <f t="shared" si="1"/>
        <v>595905.49699999997</v>
      </c>
    </row>
    <row r="46" spans="1:7" x14ac:dyDescent="0.25">
      <c r="A46" s="3">
        <v>154502</v>
      </c>
      <c r="B46" s="3" t="s">
        <v>562</v>
      </c>
      <c r="C46" s="3" t="s">
        <v>329</v>
      </c>
      <c r="D46" s="3">
        <v>1834</v>
      </c>
      <c r="E46" s="2">
        <f t="shared" si="0"/>
        <v>5.3143708236985006E-3</v>
      </c>
      <c r="F46" s="11">
        <v>44409</v>
      </c>
      <c r="G46" s="9">
        <f t="shared" si="1"/>
        <v>554766.84340000001</v>
      </c>
    </row>
    <row r="47" spans="1:7" x14ac:dyDescent="0.25">
      <c r="A47" s="3">
        <v>783200</v>
      </c>
      <c r="B47" s="3" t="s">
        <v>562</v>
      </c>
      <c r="C47" s="3" t="s">
        <v>550</v>
      </c>
      <c r="D47" s="3">
        <v>1800</v>
      </c>
      <c r="E47" s="2">
        <f t="shared" si="0"/>
        <v>5.2158492271850059E-3</v>
      </c>
      <c r="F47" s="11">
        <v>44409</v>
      </c>
      <c r="G47" s="9">
        <f t="shared" si="1"/>
        <v>544482.17999999993</v>
      </c>
    </row>
    <row r="48" spans="1:7" x14ac:dyDescent="0.25">
      <c r="A48" s="3">
        <v>154041</v>
      </c>
      <c r="B48" s="3" t="s">
        <v>562</v>
      </c>
      <c r="C48" s="3" t="s">
        <v>324</v>
      </c>
      <c r="D48" s="3">
        <v>1697</v>
      </c>
      <c r="E48" s="2">
        <f t="shared" si="0"/>
        <v>4.9173867436294195E-3</v>
      </c>
      <c r="F48" s="11">
        <v>44409</v>
      </c>
      <c r="G48" s="9">
        <f t="shared" si="1"/>
        <v>513325.6997</v>
      </c>
    </row>
    <row r="49" spans="1:7" x14ac:dyDescent="0.25">
      <c r="A49" s="3">
        <v>393001</v>
      </c>
      <c r="B49" s="3" t="s">
        <v>562</v>
      </c>
      <c r="C49" s="3" t="s">
        <v>131</v>
      </c>
      <c r="D49" s="3">
        <v>1676</v>
      </c>
      <c r="E49" s="2">
        <f t="shared" si="0"/>
        <v>4.8565351693122616E-3</v>
      </c>
      <c r="F49" s="11">
        <v>44409</v>
      </c>
      <c r="G49" s="9">
        <f t="shared" si="1"/>
        <v>506973.40759999998</v>
      </c>
    </row>
    <row r="50" spans="1:7" x14ac:dyDescent="0.25">
      <c r="A50" s="3">
        <v>113214</v>
      </c>
      <c r="B50" s="3" t="s">
        <v>562</v>
      </c>
      <c r="C50" s="3" t="s">
        <v>64</v>
      </c>
      <c r="D50" s="3">
        <v>1673</v>
      </c>
      <c r="E50" s="2">
        <f t="shared" si="0"/>
        <v>4.847842087266953E-3</v>
      </c>
      <c r="F50" s="11">
        <v>44409</v>
      </c>
      <c r="G50" s="9">
        <f t="shared" si="1"/>
        <v>506065.93729999999</v>
      </c>
    </row>
    <row r="51" spans="1:7" x14ac:dyDescent="0.25">
      <c r="A51" s="3">
        <v>158950</v>
      </c>
      <c r="B51" s="3" t="s">
        <v>562</v>
      </c>
      <c r="C51" s="3" t="s">
        <v>442</v>
      </c>
      <c r="D51" s="3">
        <v>1668</v>
      </c>
      <c r="E51" s="2">
        <f t="shared" si="0"/>
        <v>4.8333536171914389E-3</v>
      </c>
      <c r="F51" s="11">
        <v>44409</v>
      </c>
      <c r="G51" s="9">
        <f t="shared" si="1"/>
        <v>504553.48679999996</v>
      </c>
    </row>
    <row r="52" spans="1:7" x14ac:dyDescent="0.25">
      <c r="A52" s="3">
        <v>926947</v>
      </c>
      <c r="B52" s="3" t="s">
        <v>562</v>
      </c>
      <c r="C52" s="3" t="s">
        <v>559</v>
      </c>
      <c r="D52" s="3">
        <v>1667</v>
      </c>
      <c r="E52" s="2">
        <f t="shared" si="0"/>
        <v>4.8304559231763366E-3</v>
      </c>
      <c r="F52" s="11">
        <v>44409</v>
      </c>
      <c r="G52" s="9">
        <f t="shared" si="1"/>
        <v>504250.99669999996</v>
      </c>
    </row>
    <row r="53" spans="1:7" x14ac:dyDescent="0.25">
      <c r="A53" s="3">
        <v>80025</v>
      </c>
      <c r="B53" s="3" t="s">
        <v>562</v>
      </c>
      <c r="C53" s="3" t="s">
        <v>275</v>
      </c>
      <c r="D53" s="3">
        <v>1626</v>
      </c>
      <c r="E53" s="7">
        <f t="shared" si="0"/>
        <v>4.7116504685571223E-3</v>
      </c>
      <c r="F53" s="11">
        <v>44409</v>
      </c>
      <c r="G53" s="9">
        <f t="shared" si="1"/>
        <v>491848.90259999997</v>
      </c>
    </row>
    <row r="54" spans="1:7" x14ac:dyDescent="0.25">
      <c r="A54" s="3">
        <v>193108</v>
      </c>
      <c r="B54" s="3" t="s">
        <v>562</v>
      </c>
      <c r="C54" s="3" t="s">
        <v>464</v>
      </c>
      <c r="D54" s="3">
        <v>1563</v>
      </c>
      <c r="E54" s="2">
        <f t="shared" si="0"/>
        <v>4.529095745605647E-3</v>
      </c>
      <c r="F54" s="11">
        <v>44409</v>
      </c>
      <c r="G54" s="9">
        <f t="shared" si="1"/>
        <v>472792.02629999997</v>
      </c>
    </row>
    <row r="55" spans="1:7" x14ac:dyDescent="0.25">
      <c r="A55" s="3">
        <v>158134</v>
      </c>
      <c r="B55" s="3" t="s">
        <v>562</v>
      </c>
      <c r="C55" s="3" t="s">
        <v>365</v>
      </c>
      <c r="D55" s="3">
        <v>1543</v>
      </c>
      <c r="E55" s="2">
        <f t="shared" si="0"/>
        <v>4.4711418653035915E-3</v>
      </c>
      <c r="F55" s="11">
        <v>44409</v>
      </c>
      <c r="G55" s="9">
        <f t="shared" si="1"/>
        <v>466742.2243</v>
      </c>
    </row>
    <row r="56" spans="1:7" x14ac:dyDescent="0.25">
      <c r="A56" s="3">
        <v>393010</v>
      </c>
      <c r="B56" s="3" t="s">
        <v>562</v>
      </c>
      <c r="C56" s="3" t="s">
        <v>520</v>
      </c>
      <c r="D56" s="3">
        <v>1480</v>
      </c>
      <c r="E56" s="2">
        <f t="shared" si="0"/>
        <v>4.2885871423521162E-3</v>
      </c>
      <c r="F56" s="11">
        <v>44409</v>
      </c>
      <c r="G56" s="9">
        <f t="shared" si="1"/>
        <v>447685.348</v>
      </c>
    </row>
    <row r="57" spans="1:7" x14ac:dyDescent="0.25">
      <c r="A57" s="3">
        <v>155013</v>
      </c>
      <c r="B57" s="3" t="s">
        <v>562</v>
      </c>
      <c r="C57" s="3" t="s">
        <v>340</v>
      </c>
      <c r="D57" s="3">
        <v>1440</v>
      </c>
      <c r="E57" s="2">
        <f t="shared" si="0"/>
        <v>4.1726793817480051E-3</v>
      </c>
      <c r="F57" s="11">
        <v>44409</v>
      </c>
      <c r="G57" s="9">
        <f t="shared" si="1"/>
        <v>435585.74399999995</v>
      </c>
    </row>
    <row r="58" spans="1:7" x14ac:dyDescent="0.25">
      <c r="A58" s="3">
        <v>200100</v>
      </c>
      <c r="B58" s="3" t="s">
        <v>562</v>
      </c>
      <c r="C58" s="3" t="s">
        <v>497</v>
      </c>
      <c r="D58" s="3">
        <v>1410</v>
      </c>
      <c r="E58" s="2">
        <f t="shared" si="0"/>
        <v>4.0857485612949213E-3</v>
      </c>
      <c r="F58" s="11">
        <v>44409</v>
      </c>
      <c r="G58" s="9">
        <f t="shared" si="1"/>
        <v>426511.04099999997</v>
      </c>
    </row>
    <row r="59" spans="1:7" x14ac:dyDescent="0.25">
      <c r="A59" s="3">
        <v>373073</v>
      </c>
      <c r="B59" s="3" t="s">
        <v>562</v>
      </c>
      <c r="C59" s="3" t="s">
        <v>518</v>
      </c>
      <c r="D59" s="3">
        <v>1280</v>
      </c>
      <c r="E59" s="2">
        <f t="shared" si="0"/>
        <v>3.7090483393315598E-3</v>
      </c>
      <c r="F59" s="11">
        <v>44409</v>
      </c>
      <c r="G59" s="9">
        <f t="shared" si="1"/>
        <v>387187.32799999998</v>
      </c>
    </row>
    <row r="60" spans="1:7" x14ac:dyDescent="0.25">
      <c r="A60" s="3">
        <v>80020</v>
      </c>
      <c r="B60" s="3" t="s">
        <v>562</v>
      </c>
      <c r="C60" s="3" t="s">
        <v>273</v>
      </c>
      <c r="D60" s="3">
        <v>1259</v>
      </c>
      <c r="E60" s="7">
        <f t="shared" si="0"/>
        <v>3.6481967650144015E-3</v>
      </c>
      <c r="F60" s="11">
        <v>44409</v>
      </c>
      <c r="G60" s="9">
        <f t="shared" si="1"/>
        <v>380835.03589999996</v>
      </c>
    </row>
    <row r="61" spans="1:7" x14ac:dyDescent="0.25">
      <c r="A61" s="3">
        <v>156677</v>
      </c>
      <c r="B61" s="3" t="s">
        <v>562</v>
      </c>
      <c r="C61" s="3" t="s">
        <v>354</v>
      </c>
      <c r="D61" s="3">
        <v>1206</v>
      </c>
      <c r="E61" s="2">
        <f t="shared" si="0"/>
        <v>3.494618982213954E-3</v>
      </c>
      <c r="F61" s="11">
        <v>44409</v>
      </c>
      <c r="G61" s="9">
        <f t="shared" si="1"/>
        <v>364803.06059999997</v>
      </c>
    </row>
    <row r="62" spans="1:7" x14ac:dyDescent="0.25">
      <c r="A62" s="3">
        <v>70001</v>
      </c>
      <c r="B62" s="3" t="s">
        <v>562</v>
      </c>
      <c r="C62" s="3" t="s">
        <v>268</v>
      </c>
      <c r="D62" s="3">
        <v>1174</v>
      </c>
      <c r="E62" s="7">
        <f t="shared" si="0"/>
        <v>3.4018927737306652E-3</v>
      </c>
      <c r="F62" s="11">
        <v>44409</v>
      </c>
      <c r="G62" s="9">
        <f t="shared" si="1"/>
        <v>355123.3774</v>
      </c>
    </row>
    <row r="63" spans="1:7" x14ac:dyDescent="0.25">
      <c r="A63" s="3">
        <v>158717</v>
      </c>
      <c r="B63" s="3" t="s">
        <v>562</v>
      </c>
      <c r="C63" s="3" t="s">
        <v>438</v>
      </c>
      <c r="D63" s="3">
        <v>1138</v>
      </c>
      <c r="E63" s="2">
        <f t="shared" si="0"/>
        <v>3.297575789186965E-3</v>
      </c>
      <c r="F63" s="11">
        <v>44409</v>
      </c>
      <c r="G63" s="9">
        <f t="shared" si="1"/>
        <v>344233.73379999999</v>
      </c>
    </row>
    <row r="64" spans="1:7" x14ac:dyDescent="0.25">
      <c r="A64" s="3">
        <v>110402</v>
      </c>
      <c r="B64" s="3" t="s">
        <v>562</v>
      </c>
      <c r="C64" s="3" t="s">
        <v>34</v>
      </c>
      <c r="D64" s="3">
        <v>1117</v>
      </c>
      <c r="E64" s="2">
        <f t="shared" si="0"/>
        <v>3.2367242148698067E-3</v>
      </c>
      <c r="F64" s="11">
        <v>44409</v>
      </c>
      <c r="G64" s="9">
        <f t="shared" si="1"/>
        <v>337881.44169999997</v>
      </c>
    </row>
    <row r="65" spans="1:7" x14ac:dyDescent="0.25">
      <c r="A65" s="3">
        <v>495130</v>
      </c>
      <c r="B65" s="3" t="s">
        <v>562</v>
      </c>
      <c r="C65" s="3" t="s">
        <v>65</v>
      </c>
      <c r="D65" s="3">
        <v>1096</v>
      </c>
      <c r="E65" s="2">
        <f t="shared" si="0"/>
        <v>3.1758726405526484E-3</v>
      </c>
      <c r="F65" s="11">
        <v>44409</v>
      </c>
      <c r="G65" s="9">
        <f t="shared" si="1"/>
        <v>331529.1496</v>
      </c>
    </row>
    <row r="66" spans="1:7" x14ac:dyDescent="0.25">
      <c r="A66" s="3">
        <v>323102</v>
      </c>
      <c r="B66" s="3" t="s">
        <v>562</v>
      </c>
      <c r="C66" s="3" t="s">
        <v>133</v>
      </c>
      <c r="D66" s="3">
        <v>1067</v>
      </c>
      <c r="E66" s="2">
        <f t="shared" si="0"/>
        <v>3.0918395141146674E-3</v>
      </c>
      <c r="F66" s="11">
        <v>44409</v>
      </c>
      <c r="G66" s="9">
        <f t="shared" si="1"/>
        <v>322756.93669999996</v>
      </c>
    </row>
    <row r="67" spans="1:7" x14ac:dyDescent="0.25">
      <c r="A67" s="3">
        <v>158449</v>
      </c>
      <c r="B67" s="3" t="s">
        <v>562</v>
      </c>
      <c r="C67" s="3" t="s">
        <v>403</v>
      </c>
      <c r="D67" s="3">
        <v>1043</v>
      </c>
      <c r="E67" s="2">
        <f t="shared" ref="E67:E130" si="2">D67/$I$1</f>
        <v>3.0222948577522009E-3</v>
      </c>
      <c r="F67" s="11">
        <v>44409</v>
      </c>
      <c r="G67" s="9">
        <f t="shared" si="1"/>
        <v>315497.17429999996</v>
      </c>
    </row>
    <row r="68" spans="1:7" x14ac:dyDescent="0.25">
      <c r="A68" s="3">
        <v>194067</v>
      </c>
      <c r="B68" s="3" t="s">
        <v>562</v>
      </c>
      <c r="C68" s="3" t="s">
        <v>483</v>
      </c>
      <c r="D68" s="3">
        <v>1034</v>
      </c>
      <c r="E68" s="2">
        <f t="shared" si="2"/>
        <v>2.9962156116162758E-3</v>
      </c>
      <c r="F68" s="11">
        <v>44409</v>
      </c>
      <c r="G68" s="9">
        <f t="shared" ref="G68:G131" si="3">D68*$J$1</f>
        <v>312774.7634</v>
      </c>
    </row>
    <row r="69" spans="1:7" x14ac:dyDescent="0.25">
      <c r="A69" s="3">
        <v>155016</v>
      </c>
      <c r="B69" s="3" t="s">
        <v>562</v>
      </c>
      <c r="C69" s="3" t="s">
        <v>341</v>
      </c>
      <c r="D69" s="3">
        <v>1032</v>
      </c>
      <c r="E69" s="2">
        <f t="shared" si="2"/>
        <v>2.9904202235860704E-3</v>
      </c>
      <c r="F69" s="11">
        <v>44409</v>
      </c>
      <c r="G69" s="9">
        <f t="shared" si="3"/>
        <v>312169.78320000001</v>
      </c>
    </row>
    <row r="70" spans="1:7" x14ac:dyDescent="0.25">
      <c r="A70" s="3">
        <v>373083</v>
      </c>
      <c r="B70" s="3" t="s">
        <v>562</v>
      </c>
      <c r="C70" s="3" t="s">
        <v>519</v>
      </c>
      <c r="D70" s="3">
        <v>1010</v>
      </c>
      <c r="E70" s="2">
        <f t="shared" si="2"/>
        <v>2.9266709552538089E-3</v>
      </c>
      <c r="F70" s="11">
        <v>44409</v>
      </c>
      <c r="G70" s="9">
        <f t="shared" si="3"/>
        <v>305515.00099999999</v>
      </c>
    </row>
    <row r="71" spans="1:7" x14ac:dyDescent="0.25">
      <c r="A71" s="3">
        <v>158126</v>
      </c>
      <c r="B71" s="3" t="s">
        <v>562</v>
      </c>
      <c r="C71" s="3" t="s">
        <v>360</v>
      </c>
      <c r="D71" s="3">
        <v>1000</v>
      </c>
      <c r="E71" s="2">
        <f t="shared" si="2"/>
        <v>2.8976940151027811E-3</v>
      </c>
      <c r="F71" s="11">
        <v>44409</v>
      </c>
      <c r="G71" s="9">
        <f t="shared" si="3"/>
        <v>302490.09999999998</v>
      </c>
    </row>
    <row r="72" spans="1:7" x14ac:dyDescent="0.25">
      <c r="A72" s="3">
        <v>158280</v>
      </c>
      <c r="B72" s="3" t="s">
        <v>562</v>
      </c>
      <c r="C72" s="3" t="s">
        <v>376</v>
      </c>
      <c r="D72" s="3">
        <v>1000</v>
      </c>
      <c r="E72" s="2">
        <f t="shared" si="2"/>
        <v>2.8976940151027811E-3</v>
      </c>
      <c r="F72" s="11">
        <v>44409</v>
      </c>
      <c r="G72" s="9">
        <f t="shared" si="3"/>
        <v>302490.09999999998</v>
      </c>
    </row>
    <row r="73" spans="1:7" x14ac:dyDescent="0.25">
      <c r="A73" s="3">
        <v>168003</v>
      </c>
      <c r="B73" s="3" t="s">
        <v>562</v>
      </c>
      <c r="C73" s="3" t="s">
        <v>457</v>
      </c>
      <c r="D73" s="3">
        <v>1000</v>
      </c>
      <c r="E73" s="2">
        <f t="shared" si="2"/>
        <v>2.8976940151027811E-3</v>
      </c>
      <c r="F73" s="11">
        <v>44409</v>
      </c>
      <c r="G73" s="9">
        <f t="shared" si="3"/>
        <v>302490.09999999998</v>
      </c>
    </row>
    <row r="74" spans="1:7" x14ac:dyDescent="0.25">
      <c r="A74" s="3">
        <v>393027</v>
      </c>
      <c r="B74" s="3" t="s">
        <v>562</v>
      </c>
      <c r="C74" s="3" t="s">
        <v>530</v>
      </c>
      <c r="D74" s="3">
        <v>1000</v>
      </c>
      <c r="E74" s="2">
        <f t="shared" si="2"/>
        <v>2.8976940151027811E-3</v>
      </c>
      <c r="F74" s="11">
        <v>44409</v>
      </c>
      <c r="G74" s="9">
        <f t="shared" si="3"/>
        <v>302490.09999999998</v>
      </c>
    </row>
    <row r="75" spans="1:7" x14ac:dyDescent="0.25">
      <c r="A75" s="3">
        <v>714000</v>
      </c>
      <c r="B75" s="3" t="s">
        <v>562</v>
      </c>
      <c r="C75" s="3" t="s">
        <v>549</v>
      </c>
      <c r="D75" s="3">
        <v>1000</v>
      </c>
      <c r="E75" s="2">
        <f t="shared" si="2"/>
        <v>2.8976940151027811E-3</v>
      </c>
      <c r="F75" s="11">
        <v>44409</v>
      </c>
      <c r="G75" s="9">
        <f t="shared" si="3"/>
        <v>302490.09999999998</v>
      </c>
    </row>
    <row r="76" spans="1:7" x14ac:dyDescent="0.25">
      <c r="A76" s="3">
        <v>153173</v>
      </c>
      <c r="B76" s="3" t="s">
        <v>562</v>
      </c>
      <c r="C76" s="3" t="s">
        <v>322</v>
      </c>
      <c r="D76" s="3">
        <v>975</v>
      </c>
      <c r="E76" s="2">
        <f t="shared" si="2"/>
        <v>2.8252516647252115E-3</v>
      </c>
      <c r="F76" s="11">
        <v>44409</v>
      </c>
      <c r="G76" s="9">
        <f t="shared" si="3"/>
        <v>294927.84749999997</v>
      </c>
    </row>
    <row r="77" spans="1:7" x14ac:dyDescent="0.25">
      <c r="A77" s="3">
        <v>158469</v>
      </c>
      <c r="B77" s="3" t="s">
        <v>562</v>
      </c>
      <c r="C77" s="3" t="s">
        <v>412</v>
      </c>
      <c r="D77" s="3">
        <v>960</v>
      </c>
      <c r="E77" s="2">
        <f t="shared" si="2"/>
        <v>2.78178625449867E-3</v>
      </c>
      <c r="F77" s="11">
        <v>44409</v>
      </c>
      <c r="G77" s="9">
        <f t="shared" si="3"/>
        <v>290390.49599999998</v>
      </c>
    </row>
    <row r="78" spans="1:7" x14ac:dyDescent="0.25">
      <c r="A78" s="3">
        <v>80026</v>
      </c>
      <c r="B78" s="3" t="s">
        <v>562</v>
      </c>
      <c r="C78" s="3" t="s">
        <v>276</v>
      </c>
      <c r="D78" s="3">
        <v>951</v>
      </c>
      <c r="E78" s="7">
        <f t="shared" si="2"/>
        <v>2.755707008362745E-3</v>
      </c>
      <c r="F78" s="11">
        <v>44409</v>
      </c>
      <c r="G78" s="9">
        <f t="shared" si="3"/>
        <v>287668.08509999997</v>
      </c>
    </row>
    <row r="79" spans="1:7" x14ac:dyDescent="0.25">
      <c r="A79" s="3">
        <v>90021</v>
      </c>
      <c r="B79" s="3" t="s">
        <v>562</v>
      </c>
      <c r="C79" s="3" t="s">
        <v>277</v>
      </c>
      <c r="D79" s="3">
        <v>930</v>
      </c>
      <c r="E79" s="2">
        <f t="shared" si="2"/>
        <v>2.6948554340455867E-3</v>
      </c>
      <c r="F79" s="11">
        <v>44409</v>
      </c>
      <c r="G79" s="9">
        <f t="shared" si="3"/>
        <v>281315.79300000001</v>
      </c>
    </row>
    <row r="80" spans="1:7" x14ac:dyDescent="0.25">
      <c r="A80" s="3">
        <v>158313</v>
      </c>
      <c r="B80" s="3" t="s">
        <v>562</v>
      </c>
      <c r="C80" s="3" t="s">
        <v>383</v>
      </c>
      <c r="D80" s="3">
        <v>926</v>
      </c>
      <c r="E80" s="2">
        <f t="shared" si="2"/>
        <v>2.6832646579851753E-3</v>
      </c>
      <c r="F80" s="11">
        <v>44409</v>
      </c>
      <c r="G80" s="9">
        <f t="shared" si="3"/>
        <v>280105.83259999997</v>
      </c>
    </row>
    <row r="81" spans="1:7" x14ac:dyDescent="0.25">
      <c r="A81" s="3">
        <v>70008</v>
      </c>
      <c r="B81" s="3" t="s">
        <v>562</v>
      </c>
      <c r="C81" s="3" t="s">
        <v>269</v>
      </c>
      <c r="D81" s="3">
        <v>916</v>
      </c>
      <c r="E81" s="7">
        <f t="shared" si="2"/>
        <v>2.6542877178341476E-3</v>
      </c>
      <c r="F81" s="11">
        <v>44409</v>
      </c>
      <c r="G81" s="9">
        <f t="shared" si="3"/>
        <v>277080.93160000001</v>
      </c>
    </row>
    <row r="82" spans="1:7" x14ac:dyDescent="0.25">
      <c r="A82" s="3">
        <v>254422</v>
      </c>
      <c r="B82" s="3" t="s">
        <v>562</v>
      </c>
      <c r="C82" s="3" t="s">
        <v>502</v>
      </c>
      <c r="D82" s="3">
        <v>910</v>
      </c>
      <c r="E82" s="2">
        <f t="shared" si="2"/>
        <v>2.6369015537435307E-3</v>
      </c>
      <c r="F82" s="11">
        <v>44409</v>
      </c>
      <c r="G82" s="9">
        <f t="shared" si="3"/>
        <v>275265.99099999998</v>
      </c>
    </row>
    <row r="83" spans="1:7" x14ac:dyDescent="0.25">
      <c r="A83" s="3">
        <v>40003</v>
      </c>
      <c r="B83" s="3" t="s">
        <v>562</v>
      </c>
      <c r="C83" s="3" t="s">
        <v>267</v>
      </c>
      <c r="D83" s="3">
        <v>867</v>
      </c>
      <c r="E83" s="7">
        <f t="shared" si="2"/>
        <v>2.5123007110941114E-3</v>
      </c>
      <c r="F83" s="11">
        <v>44409</v>
      </c>
      <c r="G83" s="9">
        <f t="shared" si="3"/>
        <v>262258.9167</v>
      </c>
    </row>
    <row r="84" spans="1:7" x14ac:dyDescent="0.25">
      <c r="A84" s="3">
        <v>158464</v>
      </c>
      <c r="B84" s="3" t="s">
        <v>562</v>
      </c>
      <c r="C84" s="3" t="s">
        <v>409</v>
      </c>
      <c r="D84" s="3">
        <v>840</v>
      </c>
      <c r="E84" s="2">
        <f t="shared" si="2"/>
        <v>2.4340629726863363E-3</v>
      </c>
      <c r="F84" s="11">
        <v>44409</v>
      </c>
      <c r="G84" s="9">
        <f t="shared" si="3"/>
        <v>254091.68399999998</v>
      </c>
    </row>
    <row r="85" spans="1:7" x14ac:dyDescent="0.25">
      <c r="A85" s="3">
        <v>193103</v>
      </c>
      <c r="B85" s="3" t="s">
        <v>562</v>
      </c>
      <c r="C85" s="3" t="s">
        <v>462</v>
      </c>
      <c r="D85" s="3">
        <v>840</v>
      </c>
      <c r="E85" s="2">
        <f t="shared" si="2"/>
        <v>2.4340629726863363E-3</v>
      </c>
      <c r="F85" s="11">
        <v>44409</v>
      </c>
      <c r="G85" s="9">
        <f t="shared" si="3"/>
        <v>254091.68399999998</v>
      </c>
    </row>
    <row r="86" spans="1:7" x14ac:dyDescent="0.25">
      <c r="A86" s="3">
        <v>154359</v>
      </c>
      <c r="B86" s="3" t="s">
        <v>562</v>
      </c>
      <c r="C86" s="3" t="s">
        <v>328</v>
      </c>
      <c r="D86" s="3">
        <v>834</v>
      </c>
      <c r="E86" s="2">
        <f t="shared" si="2"/>
        <v>2.4166768085957194E-3</v>
      </c>
      <c r="F86" s="11">
        <v>44409</v>
      </c>
      <c r="G86" s="9">
        <f t="shared" si="3"/>
        <v>252276.74339999998</v>
      </c>
    </row>
    <row r="87" spans="1:7" x14ac:dyDescent="0.25">
      <c r="A87" s="3">
        <v>158153</v>
      </c>
      <c r="B87" s="3" t="s">
        <v>562</v>
      </c>
      <c r="C87" s="3" t="s">
        <v>373</v>
      </c>
      <c r="D87" s="3">
        <v>834</v>
      </c>
      <c r="E87" s="2">
        <f t="shared" si="2"/>
        <v>2.4166768085957194E-3</v>
      </c>
      <c r="F87" s="11">
        <v>44409</v>
      </c>
      <c r="G87" s="9">
        <f t="shared" si="3"/>
        <v>252276.74339999998</v>
      </c>
    </row>
    <row r="88" spans="1:7" x14ac:dyDescent="0.25">
      <c r="A88" s="3">
        <v>135014</v>
      </c>
      <c r="B88" s="3" t="s">
        <v>562</v>
      </c>
      <c r="C88" s="3" t="s">
        <v>289</v>
      </c>
      <c r="D88" s="3">
        <v>824</v>
      </c>
      <c r="E88" s="2">
        <f t="shared" si="2"/>
        <v>2.3876998684446917E-3</v>
      </c>
      <c r="F88" s="11">
        <v>44409</v>
      </c>
      <c r="G88" s="9">
        <f t="shared" si="3"/>
        <v>249251.84239999999</v>
      </c>
    </row>
    <row r="89" spans="1:7" x14ac:dyDescent="0.25">
      <c r="A89" s="3">
        <v>158092</v>
      </c>
      <c r="B89" s="3" t="s">
        <v>562</v>
      </c>
      <c r="C89" s="3" t="s">
        <v>357</v>
      </c>
      <c r="D89" s="3">
        <v>780</v>
      </c>
      <c r="E89" s="2">
        <f t="shared" si="2"/>
        <v>2.2602013317801692E-3</v>
      </c>
      <c r="F89" s="11">
        <v>44409</v>
      </c>
      <c r="G89" s="9">
        <f t="shared" si="3"/>
        <v>235942.27799999999</v>
      </c>
    </row>
    <row r="90" spans="1:7" x14ac:dyDescent="0.25">
      <c r="A90" s="3">
        <v>155849</v>
      </c>
      <c r="B90" s="3" t="s">
        <v>562</v>
      </c>
      <c r="C90" s="3" t="s">
        <v>348</v>
      </c>
      <c r="D90" s="3">
        <v>741</v>
      </c>
      <c r="E90" s="2">
        <f t="shared" si="2"/>
        <v>2.1471912651911608E-3</v>
      </c>
      <c r="F90" s="11">
        <v>44409</v>
      </c>
      <c r="G90" s="9">
        <f t="shared" si="3"/>
        <v>224145.16409999999</v>
      </c>
    </row>
    <row r="91" spans="1:7" x14ac:dyDescent="0.25">
      <c r="A91" s="3">
        <v>158516</v>
      </c>
      <c r="B91" s="3" t="s">
        <v>562</v>
      </c>
      <c r="C91" s="3" t="s">
        <v>423</v>
      </c>
      <c r="D91" s="3">
        <v>720</v>
      </c>
      <c r="E91" s="2">
        <f t="shared" si="2"/>
        <v>2.0863396908740025E-3</v>
      </c>
      <c r="F91" s="11">
        <v>44409</v>
      </c>
      <c r="G91" s="9">
        <f t="shared" si="3"/>
        <v>217792.87199999997</v>
      </c>
    </row>
    <row r="92" spans="1:7" x14ac:dyDescent="0.25">
      <c r="A92" s="3">
        <v>158465</v>
      </c>
      <c r="B92" s="3" t="s">
        <v>562</v>
      </c>
      <c r="C92" s="3" t="s">
        <v>410</v>
      </c>
      <c r="D92" s="3">
        <v>715</v>
      </c>
      <c r="E92" s="2">
        <f t="shared" si="2"/>
        <v>2.0718512207984884E-3</v>
      </c>
      <c r="F92" s="11">
        <v>44409</v>
      </c>
      <c r="G92" s="9">
        <f t="shared" si="3"/>
        <v>216280.4215</v>
      </c>
    </row>
    <row r="93" spans="1:7" x14ac:dyDescent="0.25">
      <c r="A93" s="3">
        <v>158478</v>
      </c>
      <c r="B93" s="3" t="s">
        <v>562</v>
      </c>
      <c r="C93" s="3" t="s">
        <v>419</v>
      </c>
      <c r="D93" s="3">
        <v>715</v>
      </c>
      <c r="E93" s="2">
        <f t="shared" si="2"/>
        <v>2.0718512207984884E-3</v>
      </c>
      <c r="F93" s="11">
        <v>44409</v>
      </c>
      <c r="G93" s="9">
        <f t="shared" si="3"/>
        <v>216280.4215</v>
      </c>
    </row>
    <row r="94" spans="1:7" x14ac:dyDescent="0.25">
      <c r="A94" s="3">
        <v>323031</v>
      </c>
      <c r="B94" s="3" t="s">
        <v>562</v>
      </c>
      <c r="C94" s="3" t="s">
        <v>89</v>
      </c>
      <c r="D94" s="3">
        <v>711</v>
      </c>
      <c r="E94" s="2">
        <f t="shared" si="2"/>
        <v>2.0602604447380775E-3</v>
      </c>
      <c r="F94" s="11">
        <v>44409</v>
      </c>
      <c r="G94" s="9">
        <f t="shared" si="3"/>
        <v>215070.46109999999</v>
      </c>
    </row>
    <row r="95" spans="1:7" x14ac:dyDescent="0.25">
      <c r="A95" s="3">
        <v>30001</v>
      </c>
      <c r="B95" s="3" t="s">
        <v>562</v>
      </c>
      <c r="C95" s="3" t="s">
        <v>204</v>
      </c>
      <c r="D95" s="3">
        <v>700</v>
      </c>
      <c r="E95" s="7">
        <f t="shared" si="2"/>
        <v>2.028385810571947E-3</v>
      </c>
      <c r="F95" s="11">
        <v>44409</v>
      </c>
      <c r="G95" s="9">
        <f t="shared" si="3"/>
        <v>211743.06999999998</v>
      </c>
    </row>
    <row r="96" spans="1:7" x14ac:dyDescent="0.25">
      <c r="A96" s="3">
        <v>155894</v>
      </c>
      <c r="B96" s="3" t="s">
        <v>562</v>
      </c>
      <c r="C96" s="3" t="s">
        <v>352</v>
      </c>
      <c r="D96" s="3">
        <v>690</v>
      </c>
      <c r="E96" s="2">
        <f t="shared" si="2"/>
        <v>1.9994088704209192E-3</v>
      </c>
      <c r="F96" s="11">
        <v>44409</v>
      </c>
      <c r="G96" s="9">
        <f t="shared" si="3"/>
        <v>208718.16899999999</v>
      </c>
    </row>
    <row r="97" spans="1:7" x14ac:dyDescent="0.25">
      <c r="A97" s="3">
        <v>158411</v>
      </c>
      <c r="B97" s="3" t="s">
        <v>562</v>
      </c>
      <c r="C97" s="3" t="s">
        <v>396</v>
      </c>
      <c r="D97" s="3">
        <v>669</v>
      </c>
      <c r="E97" s="2">
        <f t="shared" si="2"/>
        <v>1.9385572961037607E-3</v>
      </c>
      <c r="F97" s="11">
        <v>44409</v>
      </c>
      <c r="G97" s="9">
        <f t="shared" si="3"/>
        <v>202365.8769</v>
      </c>
    </row>
    <row r="98" spans="1:7" x14ac:dyDescent="0.25">
      <c r="A98" s="3">
        <v>158466</v>
      </c>
      <c r="B98" s="3" t="s">
        <v>562</v>
      </c>
      <c r="C98" s="3" t="s">
        <v>411</v>
      </c>
      <c r="D98" s="3">
        <v>657</v>
      </c>
      <c r="E98" s="2">
        <f t="shared" si="2"/>
        <v>1.9037849679225272E-3</v>
      </c>
      <c r="F98" s="11">
        <v>44409</v>
      </c>
      <c r="G98" s="9">
        <f t="shared" si="3"/>
        <v>198735.9957</v>
      </c>
    </row>
    <row r="99" spans="1:7" x14ac:dyDescent="0.25">
      <c r="A99" s="3">
        <v>254452</v>
      </c>
      <c r="B99" s="3" t="s">
        <v>562</v>
      </c>
      <c r="C99" s="3" t="s">
        <v>503</v>
      </c>
      <c r="D99" s="3">
        <v>629</v>
      </c>
      <c r="E99" s="2">
        <f t="shared" si="2"/>
        <v>1.8226495354996494E-3</v>
      </c>
      <c r="F99" s="11">
        <v>44409</v>
      </c>
      <c r="G99" s="9">
        <f t="shared" si="3"/>
        <v>190266.27289999998</v>
      </c>
    </row>
    <row r="100" spans="1:7" x14ac:dyDescent="0.25">
      <c r="A100" s="3">
        <v>925395</v>
      </c>
      <c r="B100" s="3" t="s">
        <v>562</v>
      </c>
      <c r="C100" s="3" t="s">
        <v>554</v>
      </c>
      <c r="D100" s="3">
        <v>625</v>
      </c>
      <c r="E100" s="2">
        <f t="shared" si="2"/>
        <v>1.8110587594392382E-3</v>
      </c>
      <c r="F100" s="11">
        <v>44409</v>
      </c>
      <c r="G100" s="9">
        <f t="shared" si="3"/>
        <v>189056.3125</v>
      </c>
    </row>
    <row r="101" spans="1:7" x14ac:dyDescent="0.25">
      <c r="A101" s="3">
        <v>200066</v>
      </c>
      <c r="B101" s="3" t="s">
        <v>562</v>
      </c>
      <c r="C101" s="3" t="s">
        <v>493</v>
      </c>
      <c r="D101" s="3">
        <v>613</v>
      </c>
      <c r="E101" s="2">
        <f t="shared" si="2"/>
        <v>1.776286431258005E-3</v>
      </c>
      <c r="F101" s="11">
        <v>44409</v>
      </c>
      <c r="G101" s="9">
        <f t="shared" si="3"/>
        <v>185426.4313</v>
      </c>
    </row>
    <row r="102" spans="1:7" x14ac:dyDescent="0.25">
      <c r="A102" s="3">
        <v>135058</v>
      </c>
      <c r="B102" s="3" t="s">
        <v>562</v>
      </c>
      <c r="C102" s="3" t="s">
        <v>301</v>
      </c>
      <c r="D102" s="3">
        <v>601</v>
      </c>
      <c r="E102" s="2">
        <f t="shared" si="2"/>
        <v>1.7415141030767715E-3</v>
      </c>
      <c r="F102" s="11">
        <v>44409</v>
      </c>
      <c r="G102" s="9">
        <f t="shared" si="3"/>
        <v>181796.55009999999</v>
      </c>
    </row>
    <row r="103" spans="1:7" x14ac:dyDescent="0.25">
      <c r="A103" s="3">
        <v>153073</v>
      </c>
      <c r="B103" s="3" t="s">
        <v>562</v>
      </c>
      <c r="C103" s="3" t="s">
        <v>318</v>
      </c>
      <c r="D103" s="3">
        <v>600</v>
      </c>
      <c r="E103" s="2">
        <f t="shared" si="2"/>
        <v>1.7386164090616688E-3</v>
      </c>
      <c r="F103" s="11">
        <v>44409</v>
      </c>
      <c r="G103" s="9">
        <f t="shared" si="3"/>
        <v>181494.06</v>
      </c>
    </row>
    <row r="104" spans="1:7" x14ac:dyDescent="0.25">
      <c r="A104" s="3">
        <v>153978</v>
      </c>
      <c r="B104" s="3" t="s">
        <v>562</v>
      </c>
      <c r="C104" s="3" t="s">
        <v>323</v>
      </c>
      <c r="D104" s="3">
        <v>600</v>
      </c>
      <c r="E104" s="2">
        <f t="shared" si="2"/>
        <v>1.7386164090616688E-3</v>
      </c>
      <c r="F104" s="11">
        <v>44409</v>
      </c>
      <c r="G104" s="9">
        <f t="shared" si="3"/>
        <v>181494.06</v>
      </c>
    </row>
    <row r="105" spans="1:7" x14ac:dyDescent="0.25">
      <c r="A105" s="3">
        <v>158133</v>
      </c>
      <c r="B105" s="3" t="s">
        <v>562</v>
      </c>
      <c r="C105" s="3" t="s">
        <v>364</v>
      </c>
      <c r="D105" s="3">
        <v>600</v>
      </c>
      <c r="E105" s="2">
        <f t="shared" si="2"/>
        <v>1.7386164090616688E-3</v>
      </c>
      <c r="F105" s="11">
        <v>44409</v>
      </c>
      <c r="G105" s="9">
        <f t="shared" si="3"/>
        <v>181494.06</v>
      </c>
    </row>
    <row r="106" spans="1:7" x14ac:dyDescent="0.25">
      <c r="A106" s="3">
        <v>590001</v>
      </c>
      <c r="B106" s="3" t="s">
        <v>562</v>
      </c>
      <c r="C106" s="3" t="s">
        <v>548</v>
      </c>
      <c r="D106" s="3">
        <v>600</v>
      </c>
      <c r="E106" s="2">
        <f t="shared" si="2"/>
        <v>1.7386164090616688E-3</v>
      </c>
      <c r="F106" s="11">
        <v>44409</v>
      </c>
      <c r="G106" s="9">
        <f t="shared" si="3"/>
        <v>181494.06</v>
      </c>
    </row>
    <row r="107" spans="1:7" x14ac:dyDescent="0.25">
      <c r="A107" s="3">
        <v>155144</v>
      </c>
      <c r="B107" s="3" t="s">
        <v>562</v>
      </c>
      <c r="C107" s="3" t="s">
        <v>342</v>
      </c>
      <c r="D107" s="3">
        <v>584</v>
      </c>
      <c r="E107" s="2">
        <f t="shared" si="2"/>
        <v>1.6922533048200242E-3</v>
      </c>
      <c r="F107" s="11">
        <v>44409</v>
      </c>
      <c r="G107" s="9">
        <f t="shared" si="3"/>
        <v>176654.21839999998</v>
      </c>
    </row>
    <row r="108" spans="1:7" x14ac:dyDescent="0.25">
      <c r="A108" s="3">
        <v>193113</v>
      </c>
      <c r="B108" s="3" t="s">
        <v>562</v>
      </c>
      <c r="C108" s="3" t="s">
        <v>466</v>
      </c>
      <c r="D108" s="3">
        <v>584</v>
      </c>
      <c r="E108" s="2">
        <f t="shared" si="2"/>
        <v>1.6922533048200242E-3</v>
      </c>
      <c r="F108" s="11">
        <v>44409</v>
      </c>
      <c r="G108" s="9">
        <f t="shared" si="3"/>
        <v>176654.21839999998</v>
      </c>
    </row>
    <row r="109" spans="1:7" x14ac:dyDescent="0.25">
      <c r="A109" s="3">
        <v>158136</v>
      </c>
      <c r="B109" s="3" t="s">
        <v>562</v>
      </c>
      <c r="C109" s="3" t="s">
        <v>366</v>
      </c>
      <c r="D109" s="3">
        <v>577</v>
      </c>
      <c r="E109" s="2">
        <f t="shared" si="2"/>
        <v>1.6719694467143048E-3</v>
      </c>
      <c r="F109" s="11">
        <v>44409</v>
      </c>
      <c r="G109" s="9">
        <f t="shared" si="3"/>
        <v>174536.78769999999</v>
      </c>
    </row>
    <row r="110" spans="1:7" x14ac:dyDescent="0.25">
      <c r="A110" s="3">
        <v>114614</v>
      </c>
      <c r="B110" s="3" t="s">
        <v>562</v>
      </c>
      <c r="C110" s="3" t="s">
        <v>280</v>
      </c>
      <c r="D110" s="3">
        <v>571</v>
      </c>
      <c r="E110" s="2">
        <f t="shared" si="2"/>
        <v>1.6545832826236882E-3</v>
      </c>
      <c r="F110" s="11">
        <v>44409</v>
      </c>
      <c r="G110" s="9">
        <f t="shared" si="3"/>
        <v>172721.84709999998</v>
      </c>
    </row>
    <row r="111" spans="1:7" x14ac:dyDescent="0.25">
      <c r="A111" s="3">
        <v>154857</v>
      </c>
      <c r="B111" s="3" t="s">
        <v>562</v>
      </c>
      <c r="C111" s="3" t="s">
        <v>337</v>
      </c>
      <c r="D111" s="3">
        <v>560</v>
      </c>
      <c r="E111" s="2">
        <f t="shared" si="2"/>
        <v>1.6227086484575574E-3</v>
      </c>
      <c r="F111" s="11">
        <v>44409</v>
      </c>
      <c r="G111" s="9">
        <f t="shared" si="3"/>
        <v>169394.45600000001</v>
      </c>
    </row>
    <row r="112" spans="1:7" x14ac:dyDescent="0.25">
      <c r="A112" s="3">
        <v>200023</v>
      </c>
      <c r="B112" s="3" t="s">
        <v>562</v>
      </c>
      <c r="C112" s="3" t="s">
        <v>488</v>
      </c>
      <c r="D112" s="3">
        <v>536</v>
      </c>
      <c r="E112" s="2">
        <f t="shared" si="2"/>
        <v>1.5531639920950907E-3</v>
      </c>
      <c r="F112" s="11">
        <v>44409</v>
      </c>
      <c r="G112" s="9">
        <f t="shared" si="3"/>
        <v>162134.6936</v>
      </c>
    </row>
    <row r="113" spans="1:7" x14ac:dyDescent="0.25">
      <c r="A113" s="3">
        <v>373058</v>
      </c>
      <c r="B113" s="3" t="s">
        <v>562</v>
      </c>
      <c r="C113" s="3" t="s">
        <v>516</v>
      </c>
      <c r="D113" s="3">
        <v>523</v>
      </c>
      <c r="E113" s="2">
        <f t="shared" si="2"/>
        <v>1.5154939698987545E-3</v>
      </c>
      <c r="F113" s="11">
        <v>44409</v>
      </c>
      <c r="G113" s="9">
        <f t="shared" si="3"/>
        <v>158202.3223</v>
      </c>
    </row>
    <row r="114" spans="1:7" x14ac:dyDescent="0.25">
      <c r="A114" s="3">
        <v>114625</v>
      </c>
      <c r="B114" s="3" t="s">
        <v>562</v>
      </c>
      <c r="C114" s="3" t="s">
        <v>283</v>
      </c>
      <c r="D114" s="3">
        <v>517</v>
      </c>
      <c r="E114" s="2">
        <f t="shared" si="2"/>
        <v>1.4981078058081379E-3</v>
      </c>
      <c r="F114" s="11">
        <v>44409</v>
      </c>
      <c r="G114" s="9">
        <f t="shared" si="3"/>
        <v>156387.3817</v>
      </c>
    </row>
    <row r="115" spans="1:7" x14ac:dyDescent="0.25">
      <c r="A115" s="3">
        <v>120023</v>
      </c>
      <c r="B115" s="3" t="s">
        <v>562</v>
      </c>
      <c r="C115" s="3" t="s">
        <v>285</v>
      </c>
      <c r="D115" s="3">
        <v>503</v>
      </c>
      <c r="E115" s="2">
        <f t="shared" si="2"/>
        <v>1.457540089596699E-3</v>
      </c>
      <c r="F115" s="11">
        <v>44409</v>
      </c>
      <c r="G115" s="9">
        <f t="shared" si="3"/>
        <v>152152.5203</v>
      </c>
    </row>
    <row r="116" spans="1:7" x14ac:dyDescent="0.25">
      <c r="A116" s="3">
        <v>158314</v>
      </c>
      <c r="B116" s="3" t="s">
        <v>562</v>
      </c>
      <c r="C116" s="3" t="s">
        <v>384</v>
      </c>
      <c r="D116" s="3">
        <v>500</v>
      </c>
      <c r="E116" s="2">
        <f t="shared" si="2"/>
        <v>1.4488470075513906E-3</v>
      </c>
      <c r="F116" s="11">
        <v>44409</v>
      </c>
      <c r="G116" s="9">
        <f t="shared" si="3"/>
        <v>151245.04999999999</v>
      </c>
    </row>
    <row r="117" spans="1:7" x14ac:dyDescent="0.25">
      <c r="A117" s="3">
        <v>158315</v>
      </c>
      <c r="B117" s="3" t="s">
        <v>562</v>
      </c>
      <c r="C117" s="3" t="s">
        <v>385</v>
      </c>
      <c r="D117" s="3">
        <v>500</v>
      </c>
      <c r="E117" s="2">
        <f t="shared" si="2"/>
        <v>1.4488470075513906E-3</v>
      </c>
      <c r="F117" s="11">
        <v>44409</v>
      </c>
      <c r="G117" s="9">
        <f t="shared" si="3"/>
        <v>151245.04999999999</v>
      </c>
    </row>
    <row r="118" spans="1:7" x14ac:dyDescent="0.25">
      <c r="A118" s="3">
        <v>158316</v>
      </c>
      <c r="B118" s="3" t="s">
        <v>562</v>
      </c>
      <c r="C118" s="3" t="s">
        <v>386</v>
      </c>
      <c r="D118" s="3">
        <v>500</v>
      </c>
      <c r="E118" s="2">
        <f t="shared" si="2"/>
        <v>1.4488470075513906E-3</v>
      </c>
      <c r="F118" s="11">
        <v>44409</v>
      </c>
      <c r="G118" s="9">
        <f t="shared" si="3"/>
        <v>151245.04999999999</v>
      </c>
    </row>
    <row r="119" spans="1:7" x14ac:dyDescent="0.25">
      <c r="A119" s="3">
        <v>158318</v>
      </c>
      <c r="B119" s="3" t="s">
        <v>562</v>
      </c>
      <c r="C119" s="3" t="s">
        <v>388</v>
      </c>
      <c r="D119" s="3">
        <v>500</v>
      </c>
      <c r="E119" s="2">
        <f t="shared" si="2"/>
        <v>1.4488470075513906E-3</v>
      </c>
      <c r="F119" s="11">
        <v>44409</v>
      </c>
      <c r="G119" s="9">
        <f t="shared" si="3"/>
        <v>151245.04999999999</v>
      </c>
    </row>
    <row r="120" spans="1:7" x14ac:dyDescent="0.25">
      <c r="A120" s="3">
        <v>158495</v>
      </c>
      <c r="B120" s="3" t="s">
        <v>562</v>
      </c>
      <c r="C120" s="3" t="s">
        <v>420</v>
      </c>
      <c r="D120" s="3">
        <v>500</v>
      </c>
      <c r="E120" s="2">
        <f t="shared" si="2"/>
        <v>1.4488470075513906E-3</v>
      </c>
      <c r="F120" s="11">
        <v>44409</v>
      </c>
      <c r="G120" s="9">
        <f t="shared" si="3"/>
        <v>151245.04999999999</v>
      </c>
    </row>
    <row r="121" spans="1:7" x14ac:dyDescent="0.25">
      <c r="A121" s="3">
        <v>158501</v>
      </c>
      <c r="B121" s="3" t="s">
        <v>562</v>
      </c>
      <c r="C121" s="3" t="s">
        <v>422</v>
      </c>
      <c r="D121" s="3">
        <v>500</v>
      </c>
      <c r="E121" s="2">
        <f t="shared" si="2"/>
        <v>1.4488470075513906E-3</v>
      </c>
      <c r="F121" s="11">
        <v>44409</v>
      </c>
      <c r="G121" s="9">
        <f t="shared" si="3"/>
        <v>151245.04999999999</v>
      </c>
    </row>
    <row r="122" spans="1:7" x14ac:dyDescent="0.25">
      <c r="A122" s="3">
        <v>193002</v>
      </c>
      <c r="B122" s="3" t="s">
        <v>562</v>
      </c>
      <c r="C122" s="3" t="s">
        <v>460</v>
      </c>
      <c r="D122" s="3">
        <v>500</v>
      </c>
      <c r="E122" s="2">
        <f t="shared" si="2"/>
        <v>1.4488470075513906E-3</v>
      </c>
      <c r="F122" s="11">
        <v>44409</v>
      </c>
      <c r="G122" s="9">
        <f t="shared" si="3"/>
        <v>151245.04999999999</v>
      </c>
    </row>
    <row r="123" spans="1:7" x14ac:dyDescent="0.25">
      <c r="A123" s="3">
        <v>255011</v>
      </c>
      <c r="B123" s="3" t="s">
        <v>562</v>
      </c>
      <c r="C123" s="3" t="s">
        <v>505</v>
      </c>
      <c r="D123" s="3">
        <v>500</v>
      </c>
      <c r="E123" s="2">
        <f t="shared" si="2"/>
        <v>1.4488470075513906E-3</v>
      </c>
      <c r="F123" s="11">
        <v>44409</v>
      </c>
      <c r="G123" s="9">
        <f t="shared" si="3"/>
        <v>151245.04999999999</v>
      </c>
    </row>
    <row r="124" spans="1:7" x14ac:dyDescent="0.25">
      <c r="A124" s="3">
        <v>443001</v>
      </c>
      <c r="B124" s="3" t="s">
        <v>562</v>
      </c>
      <c r="C124" s="3" t="s">
        <v>541</v>
      </c>
      <c r="D124" s="3">
        <v>500</v>
      </c>
      <c r="E124" s="2">
        <f t="shared" si="2"/>
        <v>1.4488470075513906E-3</v>
      </c>
      <c r="F124" s="11">
        <v>44409</v>
      </c>
      <c r="G124" s="9">
        <f t="shared" si="3"/>
        <v>151245.04999999999</v>
      </c>
    </row>
    <row r="125" spans="1:7" x14ac:dyDescent="0.25">
      <c r="A125" s="3">
        <v>158643</v>
      </c>
      <c r="B125" s="3" t="s">
        <v>562</v>
      </c>
      <c r="C125" s="3" t="s">
        <v>437</v>
      </c>
      <c r="D125" s="3">
        <v>467</v>
      </c>
      <c r="E125" s="2">
        <f t="shared" si="2"/>
        <v>1.3532231050529988E-3</v>
      </c>
      <c r="F125" s="11">
        <v>44409</v>
      </c>
      <c r="G125" s="9">
        <f t="shared" si="3"/>
        <v>141262.87669999999</v>
      </c>
    </row>
    <row r="126" spans="1:7" x14ac:dyDescent="0.25">
      <c r="A126" s="3">
        <v>135019</v>
      </c>
      <c r="B126" s="3" t="s">
        <v>562</v>
      </c>
      <c r="C126" s="3" t="s">
        <v>292</v>
      </c>
      <c r="D126" s="3">
        <v>464</v>
      </c>
      <c r="E126" s="2">
        <f t="shared" si="2"/>
        <v>1.3445300230076904E-3</v>
      </c>
      <c r="F126" s="11">
        <v>44409</v>
      </c>
      <c r="G126" s="9">
        <f t="shared" si="3"/>
        <v>140355.40639999998</v>
      </c>
    </row>
    <row r="127" spans="1:7" x14ac:dyDescent="0.25">
      <c r="A127" s="3">
        <v>135018</v>
      </c>
      <c r="B127" s="3" t="s">
        <v>562</v>
      </c>
      <c r="C127" s="3" t="s">
        <v>291</v>
      </c>
      <c r="D127" s="3">
        <v>449</v>
      </c>
      <c r="E127" s="2">
        <f t="shared" si="2"/>
        <v>1.3010646127811487E-3</v>
      </c>
      <c r="F127" s="11">
        <v>44409</v>
      </c>
      <c r="G127" s="9">
        <f t="shared" si="3"/>
        <v>135818.05489999999</v>
      </c>
    </row>
    <row r="128" spans="1:7" x14ac:dyDescent="0.25">
      <c r="A128" s="3">
        <v>155171</v>
      </c>
      <c r="B128" s="3" t="s">
        <v>562</v>
      </c>
      <c r="C128" s="3" t="s">
        <v>343</v>
      </c>
      <c r="D128" s="3">
        <v>449</v>
      </c>
      <c r="E128" s="2">
        <f t="shared" si="2"/>
        <v>1.3010646127811487E-3</v>
      </c>
      <c r="F128" s="11">
        <v>44409</v>
      </c>
      <c r="G128" s="9">
        <f t="shared" si="3"/>
        <v>135818.05489999999</v>
      </c>
    </row>
    <row r="129" spans="1:7" x14ac:dyDescent="0.25">
      <c r="A129" s="3">
        <v>114613</v>
      </c>
      <c r="B129" s="3" t="s">
        <v>562</v>
      </c>
      <c r="C129" s="3" t="s">
        <v>279</v>
      </c>
      <c r="D129" s="3">
        <v>425</v>
      </c>
      <c r="E129" s="2">
        <f t="shared" si="2"/>
        <v>1.231519956418682E-3</v>
      </c>
      <c r="F129" s="11">
        <v>44409</v>
      </c>
      <c r="G129" s="9">
        <f t="shared" si="3"/>
        <v>128558.2925</v>
      </c>
    </row>
    <row r="130" spans="1:7" x14ac:dyDescent="0.25">
      <c r="A130" s="3">
        <v>158477</v>
      </c>
      <c r="B130" s="3" t="s">
        <v>562</v>
      </c>
      <c r="C130" s="3" t="s">
        <v>418</v>
      </c>
      <c r="D130" s="3">
        <v>424</v>
      </c>
      <c r="E130" s="2">
        <f t="shared" si="2"/>
        <v>1.2286222624035793E-3</v>
      </c>
      <c r="F130" s="11">
        <v>44409</v>
      </c>
      <c r="G130" s="9">
        <f t="shared" si="3"/>
        <v>128255.80239999999</v>
      </c>
    </row>
    <row r="131" spans="1:7" x14ac:dyDescent="0.25">
      <c r="A131" s="3">
        <v>373070</v>
      </c>
      <c r="B131" s="3" t="s">
        <v>562</v>
      </c>
      <c r="C131" s="3" t="s">
        <v>517</v>
      </c>
      <c r="D131" s="3">
        <v>422</v>
      </c>
      <c r="E131" s="2">
        <f t="shared" ref="E131:E194" si="4">D131/$I$1</f>
        <v>1.2228268743733736E-3</v>
      </c>
      <c r="F131" s="11">
        <v>44409</v>
      </c>
      <c r="G131" s="9">
        <f t="shared" si="3"/>
        <v>127650.8222</v>
      </c>
    </row>
    <row r="132" spans="1:7" x14ac:dyDescent="0.25">
      <c r="A132" s="3">
        <v>70022</v>
      </c>
      <c r="B132" s="3" t="s">
        <v>562</v>
      </c>
      <c r="C132" s="3" t="s">
        <v>271</v>
      </c>
      <c r="D132" s="3">
        <v>400</v>
      </c>
      <c r="E132" s="7">
        <f t="shared" si="4"/>
        <v>1.1590776060411126E-3</v>
      </c>
      <c r="F132" s="11">
        <v>44409</v>
      </c>
      <c r="G132" s="9">
        <f t="shared" ref="G132:G195" si="5">D132*$J$1</f>
        <v>120996.04</v>
      </c>
    </row>
    <row r="133" spans="1:7" x14ac:dyDescent="0.25">
      <c r="A133" s="3">
        <v>135012</v>
      </c>
      <c r="B133" s="3" t="s">
        <v>562</v>
      </c>
      <c r="C133" s="3" t="s">
        <v>288</v>
      </c>
      <c r="D133" s="3">
        <v>400</v>
      </c>
      <c r="E133" s="2">
        <f t="shared" si="4"/>
        <v>1.1590776060411126E-3</v>
      </c>
      <c r="F133" s="11">
        <v>44409</v>
      </c>
      <c r="G133" s="9">
        <f t="shared" si="5"/>
        <v>120996.04</v>
      </c>
    </row>
    <row r="134" spans="1:7" x14ac:dyDescent="0.25">
      <c r="A134" s="3">
        <v>153068</v>
      </c>
      <c r="B134" s="3" t="s">
        <v>562</v>
      </c>
      <c r="C134" s="3" t="s">
        <v>317</v>
      </c>
      <c r="D134" s="3">
        <v>400</v>
      </c>
      <c r="E134" s="2">
        <f t="shared" si="4"/>
        <v>1.1590776060411126E-3</v>
      </c>
      <c r="F134" s="11">
        <v>44409</v>
      </c>
      <c r="G134" s="9">
        <f t="shared" si="5"/>
        <v>120996.04</v>
      </c>
    </row>
    <row r="135" spans="1:7" x14ac:dyDescent="0.25">
      <c r="A135" s="3">
        <v>154855</v>
      </c>
      <c r="B135" s="3" t="s">
        <v>562</v>
      </c>
      <c r="C135" s="3" t="s">
        <v>336</v>
      </c>
      <c r="D135" s="3">
        <v>400</v>
      </c>
      <c r="E135" s="2">
        <f t="shared" si="4"/>
        <v>1.1590776060411126E-3</v>
      </c>
      <c r="F135" s="11">
        <v>44409</v>
      </c>
      <c r="G135" s="9">
        <f t="shared" si="5"/>
        <v>120996.04</v>
      </c>
    </row>
    <row r="136" spans="1:7" x14ac:dyDescent="0.25">
      <c r="A136" s="3">
        <v>154859</v>
      </c>
      <c r="B136" s="3" t="s">
        <v>562</v>
      </c>
      <c r="C136" s="3" t="s">
        <v>338</v>
      </c>
      <c r="D136" s="3">
        <v>400</v>
      </c>
      <c r="E136" s="2">
        <f t="shared" si="4"/>
        <v>1.1590776060411126E-3</v>
      </c>
      <c r="F136" s="11">
        <v>44409</v>
      </c>
      <c r="G136" s="9">
        <f t="shared" si="5"/>
        <v>120996.04</v>
      </c>
    </row>
    <row r="137" spans="1:7" x14ac:dyDescent="0.25">
      <c r="A137" s="3">
        <v>155850</v>
      </c>
      <c r="B137" s="3" t="s">
        <v>562</v>
      </c>
      <c r="C137" s="3" t="s">
        <v>349</v>
      </c>
      <c r="D137" s="3">
        <v>400</v>
      </c>
      <c r="E137" s="2">
        <f t="shared" si="4"/>
        <v>1.1590776060411126E-3</v>
      </c>
      <c r="F137" s="11">
        <v>44409</v>
      </c>
      <c r="G137" s="9">
        <f t="shared" si="5"/>
        <v>120996.04</v>
      </c>
    </row>
    <row r="138" spans="1:7" x14ac:dyDescent="0.25">
      <c r="A138" s="3">
        <v>158145</v>
      </c>
      <c r="B138" s="3" t="s">
        <v>562</v>
      </c>
      <c r="C138" s="3" t="s">
        <v>370</v>
      </c>
      <c r="D138" s="3">
        <v>400</v>
      </c>
      <c r="E138" s="2">
        <f t="shared" si="4"/>
        <v>1.1590776060411126E-3</v>
      </c>
      <c r="F138" s="11">
        <v>44409</v>
      </c>
      <c r="G138" s="9">
        <f t="shared" si="5"/>
        <v>120996.04</v>
      </c>
    </row>
    <row r="139" spans="1:7" x14ac:dyDescent="0.25">
      <c r="A139" s="3">
        <v>158281</v>
      </c>
      <c r="B139" s="3" t="s">
        <v>562</v>
      </c>
      <c r="C139" s="3" t="s">
        <v>377</v>
      </c>
      <c r="D139" s="3">
        <v>400</v>
      </c>
      <c r="E139" s="2">
        <f t="shared" si="4"/>
        <v>1.1590776060411126E-3</v>
      </c>
      <c r="F139" s="11">
        <v>44409</v>
      </c>
      <c r="G139" s="9">
        <f t="shared" si="5"/>
        <v>120996.04</v>
      </c>
    </row>
    <row r="140" spans="1:7" x14ac:dyDescent="0.25">
      <c r="A140" s="3">
        <v>158296</v>
      </c>
      <c r="B140" s="3" t="s">
        <v>562</v>
      </c>
      <c r="C140" s="3" t="s">
        <v>382</v>
      </c>
      <c r="D140" s="3">
        <v>400</v>
      </c>
      <c r="E140" s="2">
        <f t="shared" si="4"/>
        <v>1.1590776060411126E-3</v>
      </c>
      <c r="F140" s="11">
        <v>44409</v>
      </c>
      <c r="G140" s="9">
        <f t="shared" si="5"/>
        <v>120996.04</v>
      </c>
    </row>
    <row r="141" spans="1:7" x14ac:dyDescent="0.25">
      <c r="A141" s="3">
        <v>158452</v>
      </c>
      <c r="B141" s="3" t="s">
        <v>562</v>
      </c>
      <c r="C141" s="3" t="s">
        <v>404</v>
      </c>
      <c r="D141" s="3">
        <v>400</v>
      </c>
      <c r="E141" s="2">
        <f t="shared" si="4"/>
        <v>1.1590776060411126E-3</v>
      </c>
      <c r="F141" s="11">
        <v>44409</v>
      </c>
      <c r="G141" s="9">
        <f t="shared" si="5"/>
        <v>120996.04</v>
      </c>
    </row>
    <row r="142" spans="1:7" x14ac:dyDescent="0.25">
      <c r="A142" s="3">
        <v>158454</v>
      </c>
      <c r="B142" s="3" t="s">
        <v>562</v>
      </c>
      <c r="C142" s="3" t="s">
        <v>405</v>
      </c>
      <c r="D142" s="3">
        <v>400</v>
      </c>
      <c r="E142" s="2">
        <f t="shared" si="4"/>
        <v>1.1590776060411126E-3</v>
      </c>
      <c r="F142" s="11">
        <v>44409</v>
      </c>
      <c r="G142" s="9">
        <f t="shared" si="5"/>
        <v>120996.04</v>
      </c>
    </row>
    <row r="143" spans="1:7" x14ac:dyDescent="0.25">
      <c r="A143" s="3">
        <v>158470</v>
      </c>
      <c r="B143" s="3" t="s">
        <v>562</v>
      </c>
      <c r="C143" s="3" t="s">
        <v>413</v>
      </c>
      <c r="D143" s="3">
        <v>400</v>
      </c>
      <c r="E143" s="2">
        <f t="shared" si="4"/>
        <v>1.1590776060411126E-3</v>
      </c>
      <c r="F143" s="11">
        <v>44409</v>
      </c>
      <c r="G143" s="9">
        <f t="shared" si="5"/>
        <v>120996.04</v>
      </c>
    </row>
    <row r="144" spans="1:7" x14ac:dyDescent="0.25">
      <c r="A144" s="3">
        <v>158565</v>
      </c>
      <c r="B144" s="3" t="s">
        <v>562</v>
      </c>
      <c r="C144" s="3" t="s">
        <v>427</v>
      </c>
      <c r="D144" s="3">
        <v>400</v>
      </c>
      <c r="E144" s="2">
        <f t="shared" si="4"/>
        <v>1.1590776060411126E-3</v>
      </c>
      <c r="F144" s="11">
        <v>44409</v>
      </c>
      <c r="G144" s="9">
        <f t="shared" si="5"/>
        <v>120996.04</v>
      </c>
    </row>
    <row r="145" spans="1:7" x14ac:dyDescent="0.25">
      <c r="A145" s="3">
        <v>158720</v>
      </c>
      <c r="B145" s="3" t="s">
        <v>562</v>
      </c>
      <c r="C145" s="3" t="s">
        <v>439</v>
      </c>
      <c r="D145" s="3">
        <v>400</v>
      </c>
      <c r="E145" s="2">
        <f t="shared" si="4"/>
        <v>1.1590776060411126E-3</v>
      </c>
      <c r="F145" s="11">
        <v>44409</v>
      </c>
      <c r="G145" s="9">
        <f t="shared" si="5"/>
        <v>120996.04</v>
      </c>
    </row>
    <row r="146" spans="1:7" x14ac:dyDescent="0.25">
      <c r="A146" s="3">
        <v>158952</v>
      </c>
      <c r="B146" s="3" t="s">
        <v>562</v>
      </c>
      <c r="C146" s="3" t="s">
        <v>444</v>
      </c>
      <c r="D146" s="3">
        <v>400</v>
      </c>
      <c r="E146" s="2">
        <f t="shared" si="4"/>
        <v>1.1590776060411126E-3</v>
      </c>
      <c r="F146" s="11">
        <v>44409</v>
      </c>
      <c r="G146" s="9">
        <f t="shared" si="5"/>
        <v>120996.04</v>
      </c>
    </row>
    <row r="147" spans="1:7" x14ac:dyDescent="0.25">
      <c r="A147" s="3">
        <v>158965</v>
      </c>
      <c r="B147" s="3" t="s">
        <v>562</v>
      </c>
      <c r="C147" s="3" t="s">
        <v>452</v>
      </c>
      <c r="D147" s="3">
        <v>400</v>
      </c>
      <c r="E147" s="2">
        <f t="shared" si="4"/>
        <v>1.1590776060411126E-3</v>
      </c>
      <c r="F147" s="11">
        <v>44409</v>
      </c>
      <c r="G147" s="9">
        <f t="shared" si="5"/>
        <v>120996.04</v>
      </c>
    </row>
    <row r="148" spans="1:7" x14ac:dyDescent="0.25">
      <c r="A148" s="3">
        <v>200031</v>
      </c>
      <c r="B148" s="3" t="s">
        <v>562</v>
      </c>
      <c r="C148" s="3" t="s">
        <v>489</v>
      </c>
      <c r="D148" s="3">
        <v>400</v>
      </c>
      <c r="E148" s="2">
        <f t="shared" si="4"/>
        <v>1.1590776060411126E-3</v>
      </c>
      <c r="F148" s="11">
        <v>44409</v>
      </c>
      <c r="G148" s="9">
        <f t="shared" si="5"/>
        <v>120996.04</v>
      </c>
    </row>
    <row r="149" spans="1:7" x14ac:dyDescent="0.25">
      <c r="A149" s="3">
        <v>158587</v>
      </c>
      <c r="B149" s="3" t="s">
        <v>562</v>
      </c>
      <c r="C149" s="3" t="s">
        <v>429</v>
      </c>
      <c r="D149" s="3">
        <v>390</v>
      </c>
      <c r="E149" s="2">
        <f t="shared" si="4"/>
        <v>1.1301006658900846E-3</v>
      </c>
      <c r="F149" s="11">
        <v>44409</v>
      </c>
      <c r="G149" s="9">
        <f t="shared" si="5"/>
        <v>117971.139</v>
      </c>
    </row>
    <row r="150" spans="1:7" x14ac:dyDescent="0.25">
      <c r="A150" s="3">
        <v>155216</v>
      </c>
      <c r="B150" s="3" t="s">
        <v>562</v>
      </c>
      <c r="C150" s="3" t="s">
        <v>344</v>
      </c>
      <c r="D150" s="3">
        <v>385</v>
      </c>
      <c r="E150" s="2">
        <f t="shared" si="4"/>
        <v>1.1156121958145707E-3</v>
      </c>
      <c r="F150" s="11">
        <v>44409</v>
      </c>
      <c r="G150" s="9">
        <f t="shared" si="5"/>
        <v>116458.68849999999</v>
      </c>
    </row>
    <row r="151" spans="1:7" x14ac:dyDescent="0.25">
      <c r="A151" s="3">
        <v>373046</v>
      </c>
      <c r="B151" s="3" t="s">
        <v>562</v>
      </c>
      <c r="C151" s="3" t="s">
        <v>515</v>
      </c>
      <c r="D151" s="3">
        <v>373</v>
      </c>
      <c r="E151" s="2">
        <f t="shared" si="4"/>
        <v>1.0808398676333375E-3</v>
      </c>
      <c r="F151" s="11">
        <v>44409</v>
      </c>
      <c r="G151" s="9">
        <f t="shared" si="5"/>
        <v>112828.8073</v>
      </c>
    </row>
    <row r="152" spans="1:7" x14ac:dyDescent="0.25">
      <c r="A152" s="3">
        <v>158138</v>
      </c>
      <c r="B152" s="3" t="s">
        <v>562</v>
      </c>
      <c r="C152" s="3" t="s">
        <v>367</v>
      </c>
      <c r="D152" s="3">
        <v>370</v>
      </c>
      <c r="E152" s="2">
        <f t="shared" si="4"/>
        <v>1.072146785588029E-3</v>
      </c>
      <c r="F152" s="11">
        <v>44409</v>
      </c>
      <c r="G152" s="9">
        <f t="shared" si="5"/>
        <v>111921.337</v>
      </c>
    </row>
    <row r="153" spans="1:7" x14ac:dyDescent="0.25">
      <c r="A153" s="3">
        <v>203001</v>
      </c>
      <c r="B153" s="3" t="s">
        <v>562</v>
      </c>
      <c r="C153" s="3" t="s">
        <v>253</v>
      </c>
      <c r="D153" s="3">
        <v>369</v>
      </c>
      <c r="E153" s="2">
        <f t="shared" si="4"/>
        <v>1.0692490915729263E-3</v>
      </c>
      <c r="F153" s="11">
        <v>44409</v>
      </c>
      <c r="G153" s="9">
        <f t="shared" si="5"/>
        <v>111618.84689999999</v>
      </c>
    </row>
    <row r="154" spans="1:7" x14ac:dyDescent="0.25">
      <c r="A154" s="3">
        <v>80021</v>
      </c>
      <c r="B154" s="3" t="s">
        <v>562</v>
      </c>
      <c r="C154" s="3" t="s">
        <v>274</v>
      </c>
      <c r="D154" s="3">
        <v>365</v>
      </c>
      <c r="E154" s="7">
        <f t="shared" si="4"/>
        <v>1.0576583155125152E-3</v>
      </c>
      <c r="F154" s="11">
        <v>44409</v>
      </c>
      <c r="G154" s="9">
        <f t="shared" si="5"/>
        <v>110408.88649999999</v>
      </c>
    </row>
    <row r="155" spans="1:7" x14ac:dyDescent="0.25">
      <c r="A155" s="3">
        <v>135032</v>
      </c>
      <c r="B155" s="3" t="s">
        <v>562</v>
      </c>
      <c r="C155" s="3" t="s">
        <v>296</v>
      </c>
      <c r="D155" s="3">
        <v>359</v>
      </c>
      <c r="E155" s="2">
        <f t="shared" si="4"/>
        <v>1.0402721514218985E-3</v>
      </c>
      <c r="F155" s="11">
        <v>44409</v>
      </c>
      <c r="G155" s="9">
        <f t="shared" si="5"/>
        <v>108593.94589999999</v>
      </c>
    </row>
    <row r="156" spans="1:7" x14ac:dyDescent="0.25">
      <c r="A156" s="3">
        <v>135022</v>
      </c>
      <c r="B156" s="3" t="s">
        <v>562</v>
      </c>
      <c r="C156" s="3" t="s">
        <v>293</v>
      </c>
      <c r="D156" s="3">
        <v>356</v>
      </c>
      <c r="E156" s="2">
        <f t="shared" si="4"/>
        <v>1.0315790693765901E-3</v>
      </c>
      <c r="F156" s="11">
        <v>44409</v>
      </c>
      <c r="G156" s="9">
        <f t="shared" si="5"/>
        <v>107686.47559999999</v>
      </c>
    </row>
    <row r="157" spans="1:7" x14ac:dyDescent="0.25">
      <c r="A157" s="3">
        <v>152140</v>
      </c>
      <c r="B157" s="3" t="s">
        <v>562</v>
      </c>
      <c r="C157" s="3" t="s">
        <v>307</v>
      </c>
      <c r="D157" s="3">
        <v>350</v>
      </c>
      <c r="E157" s="2">
        <f t="shared" si="4"/>
        <v>1.0141929052859735E-3</v>
      </c>
      <c r="F157" s="11">
        <v>44409</v>
      </c>
      <c r="G157" s="9">
        <f t="shared" si="5"/>
        <v>105871.53499999999</v>
      </c>
    </row>
    <row r="158" spans="1:7" x14ac:dyDescent="0.25">
      <c r="A158" s="3">
        <v>158954</v>
      </c>
      <c r="B158" s="3" t="s">
        <v>562</v>
      </c>
      <c r="C158" s="3" t="s">
        <v>446</v>
      </c>
      <c r="D158" s="3">
        <v>350</v>
      </c>
      <c r="E158" s="2">
        <f t="shared" si="4"/>
        <v>1.0141929052859735E-3</v>
      </c>
      <c r="F158" s="11">
        <v>44409</v>
      </c>
      <c r="G158" s="9">
        <f t="shared" si="5"/>
        <v>105871.53499999999</v>
      </c>
    </row>
    <row r="159" spans="1:7" x14ac:dyDescent="0.25">
      <c r="A159" s="3">
        <v>158320</v>
      </c>
      <c r="B159" s="3" t="s">
        <v>562</v>
      </c>
      <c r="C159" s="3" t="s">
        <v>390</v>
      </c>
      <c r="D159" s="3">
        <v>347</v>
      </c>
      <c r="E159" s="2">
        <f t="shared" si="4"/>
        <v>1.0054998232406651E-3</v>
      </c>
      <c r="F159" s="11">
        <v>44409</v>
      </c>
      <c r="G159" s="9">
        <f t="shared" si="5"/>
        <v>104964.06469999999</v>
      </c>
    </row>
    <row r="160" spans="1:7" x14ac:dyDescent="0.25">
      <c r="A160" s="3">
        <v>158129</v>
      </c>
      <c r="B160" s="3" t="s">
        <v>562</v>
      </c>
      <c r="C160" s="3" t="s">
        <v>363</v>
      </c>
      <c r="D160" s="3">
        <v>339</v>
      </c>
      <c r="E160" s="2">
        <f t="shared" si="4"/>
        <v>9.8231827111984276E-4</v>
      </c>
      <c r="F160" s="11">
        <v>44409</v>
      </c>
      <c r="G160" s="9">
        <f t="shared" si="5"/>
        <v>102544.1439</v>
      </c>
    </row>
    <row r="161" spans="1:7" x14ac:dyDescent="0.25">
      <c r="A161" s="3">
        <v>135035</v>
      </c>
      <c r="B161" s="3" t="s">
        <v>562</v>
      </c>
      <c r="C161" s="3" t="s">
        <v>297</v>
      </c>
      <c r="D161" s="3">
        <v>334</v>
      </c>
      <c r="E161" s="2">
        <f t="shared" si="4"/>
        <v>9.6782980104432887E-4</v>
      </c>
      <c r="F161" s="11">
        <v>44409</v>
      </c>
      <c r="G161" s="9">
        <f t="shared" si="5"/>
        <v>101031.69339999999</v>
      </c>
    </row>
    <row r="162" spans="1:7" x14ac:dyDescent="0.25">
      <c r="A162" s="3">
        <v>158434</v>
      </c>
      <c r="B162" s="3" t="s">
        <v>562</v>
      </c>
      <c r="C162" s="3" t="s">
        <v>401</v>
      </c>
      <c r="D162" s="3">
        <v>334</v>
      </c>
      <c r="E162" s="2">
        <f t="shared" si="4"/>
        <v>9.6782980104432887E-4</v>
      </c>
      <c r="F162" s="11">
        <v>44409</v>
      </c>
      <c r="G162" s="9">
        <f t="shared" si="5"/>
        <v>101031.69339999999</v>
      </c>
    </row>
    <row r="163" spans="1:7" x14ac:dyDescent="0.25">
      <c r="A163" s="3">
        <v>200058</v>
      </c>
      <c r="B163" s="3" t="s">
        <v>562</v>
      </c>
      <c r="C163" s="3" t="s">
        <v>491</v>
      </c>
      <c r="D163" s="3">
        <v>325</v>
      </c>
      <c r="E163" s="2">
        <f t="shared" si="4"/>
        <v>9.4175055490840394E-4</v>
      </c>
      <c r="F163" s="11">
        <v>44409</v>
      </c>
      <c r="G163" s="9">
        <f t="shared" si="5"/>
        <v>98309.282500000001</v>
      </c>
    </row>
    <row r="164" spans="1:7" x14ac:dyDescent="0.25">
      <c r="A164" s="3">
        <v>158956</v>
      </c>
      <c r="B164" s="3" t="s">
        <v>562</v>
      </c>
      <c r="C164" s="3" t="s">
        <v>448</v>
      </c>
      <c r="D164" s="3">
        <v>320</v>
      </c>
      <c r="E164" s="2">
        <f t="shared" si="4"/>
        <v>9.2726208483288994E-4</v>
      </c>
      <c r="F164" s="11">
        <v>44409</v>
      </c>
      <c r="G164" s="9">
        <f t="shared" si="5"/>
        <v>96796.831999999995</v>
      </c>
    </row>
    <row r="165" spans="1:7" x14ac:dyDescent="0.25">
      <c r="A165" s="3">
        <v>533018</v>
      </c>
      <c r="B165" s="3" t="s">
        <v>562</v>
      </c>
      <c r="C165" s="3" t="s">
        <v>547</v>
      </c>
      <c r="D165" s="3">
        <v>306</v>
      </c>
      <c r="E165" s="2">
        <f t="shared" si="4"/>
        <v>8.8669436862145101E-4</v>
      </c>
      <c r="F165" s="11">
        <v>44409</v>
      </c>
      <c r="G165" s="9">
        <f t="shared" si="5"/>
        <v>92561.970600000001</v>
      </c>
    </row>
    <row r="166" spans="1:7" x14ac:dyDescent="0.25">
      <c r="A166" s="3">
        <v>152141</v>
      </c>
      <c r="B166" s="3" t="s">
        <v>562</v>
      </c>
      <c r="C166" s="3" t="s">
        <v>308</v>
      </c>
      <c r="D166" s="3">
        <v>300</v>
      </c>
      <c r="E166" s="2">
        <f t="shared" si="4"/>
        <v>8.6930820453083439E-4</v>
      </c>
      <c r="F166" s="11">
        <v>44409</v>
      </c>
      <c r="G166" s="9">
        <f t="shared" si="5"/>
        <v>90747.03</v>
      </c>
    </row>
    <row r="167" spans="1:7" x14ac:dyDescent="0.25">
      <c r="A167" s="3">
        <v>158285</v>
      </c>
      <c r="B167" s="3" t="s">
        <v>562</v>
      </c>
      <c r="C167" s="3" t="s">
        <v>379</v>
      </c>
      <c r="D167" s="3">
        <v>300</v>
      </c>
      <c r="E167" s="2">
        <f t="shared" si="4"/>
        <v>8.6930820453083439E-4</v>
      </c>
      <c r="F167" s="11">
        <v>44409</v>
      </c>
      <c r="G167" s="9">
        <f t="shared" si="5"/>
        <v>90747.03</v>
      </c>
    </row>
    <row r="168" spans="1:7" x14ac:dyDescent="0.25">
      <c r="A168" s="3">
        <v>158432</v>
      </c>
      <c r="B168" s="3" t="s">
        <v>562</v>
      </c>
      <c r="C168" s="3" t="s">
        <v>399</v>
      </c>
      <c r="D168" s="3">
        <v>300</v>
      </c>
      <c r="E168" s="2">
        <f t="shared" si="4"/>
        <v>8.6930820453083439E-4</v>
      </c>
      <c r="F168" s="11">
        <v>44409</v>
      </c>
      <c r="G168" s="9">
        <f t="shared" si="5"/>
        <v>90747.03</v>
      </c>
    </row>
    <row r="169" spans="1:7" x14ac:dyDescent="0.25">
      <c r="A169" s="3">
        <v>158611</v>
      </c>
      <c r="B169" s="3" t="s">
        <v>562</v>
      </c>
      <c r="C169" s="3" t="s">
        <v>434</v>
      </c>
      <c r="D169" s="3">
        <v>300</v>
      </c>
      <c r="E169" s="2">
        <f t="shared" si="4"/>
        <v>8.6930820453083439E-4</v>
      </c>
      <c r="F169" s="11">
        <v>44409</v>
      </c>
      <c r="G169" s="9">
        <f t="shared" si="5"/>
        <v>90747.03</v>
      </c>
    </row>
    <row r="170" spans="1:7" x14ac:dyDescent="0.25">
      <c r="A170" s="3">
        <v>158741</v>
      </c>
      <c r="B170" s="3" t="s">
        <v>562</v>
      </c>
      <c r="C170" s="3" t="s">
        <v>441</v>
      </c>
      <c r="D170" s="3">
        <v>300</v>
      </c>
      <c r="E170" s="2">
        <f t="shared" si="4"/>
        <v>8.6930820453083439E-4</v>
      </c>
      <c r="F170" s="11">
        <v>44409</v>
      </c>
      <c r="G170" s="9">
        <f t="shared" si="5"/>
        <v>90747.03</v>
      </c>
    </row>
    <row r="171" spans="1:7" x14ac:dyDescent="0.25">
      <c r="A171" s="3">
        <v>158522</v>
      </c>
      <c r="B171" s="3" t="s">
        <v>562</v>
      </c>
      <c r="C171" s="3" t="s">
        <v>424</v>
      </c>
      <c r="D171" s="3">
        <v>289</v>
      </c>
      <c r="E171" s="2">
        <f t="shared" si="4"/>
        <v>8.3743357036470377E-4</v>
      </c>
      <c r="F171" s="11">
        <v>44409</v>
      </c>
      <c r="G171" s="9">
        <f t="shared" si="5"/>
        <v>87419.638899999991</v>
      </c>
    </row>
    <row r="172" spans="1:7" x14ac:dyDescent="0.25">
      <c r="A172" s="3">
        <v>393012</v>
      </c>
      <c r="B172" s="3" t="s">
        <v>562</v>
      </c>
      <c r="C172" s="3" t="s">
        <v>522</v>
      </c>
      <c r="D172" s="3">
        <v>283</v>
      </c>
      <c r="E172" s="2">
        <f t="shared" si="4"/>
        <v>8.2004740627408704E-4</v>
      </c>
      <c r="F172" s="11">
        <v>44409</v>
      </c>
      <c r="G172" s="9">
        <f t="shared" si="5"/>
        <v>85604.698299999989</v>
      </c>
    </row>
    <row r="173" spans="1:7" x14ac:dyDescent="0.25">
      <c r="A173" s="3">
        <v>153066</v>
      </c>
      <c r="B173" s="3" t="s">
        <v>562</v>
      </c>
      <c r="C173" s="3" t="s">
        <v>316</v>
      </c>
      <c r="D173" s="3">
        <v>281</v>
      </c>
      <c r="E173" s="2">
        <f t="shared" si="4"/>
        <v>8.1425201824388157E-4</v>
      </c>
      <c r="F173" s="11">
        <v>44409</v>
      </c>
      <c r="G173" s="9">
        <f t="shared" si="5"/>
        <v>84999.718099999998</v>
      </c>
    </row>
    <row r="174" spans="1:7" x14ac:dyDescent="0.25">
      <c r="A174" s="3">
        <v>114610</v>
      </c>
      <c r="B174" s="3" t="s">
        <v>562</v>
      </c>
      <c r="C174" s="3" t="s">
        <v>278</v>
      </c>
      <c r="D174" s="3">
        <v>280</v>
      </c>
      <c r="E174" s="2">
        <f t="shared" si="4"/>
        <v>8.1135432422877872E-4</v>
      </c>
      <c r="F174" s="11">
        <v>44409</v>
      </c>
      <c r="G174" s="9">
        <f t="shared" si="5"/>
        <v>84697.228000000003</v>
      </c>
    </row>
    <row r="175" spans="1:7" x14ac:dyDescent="0.25">
      <c r="A175" s="3">
        <v>151910</v>
      </c>
      <c r="B175" s="3" t="s">
        <v>562</v>
      </c>
      <c r="C175" s="3" t="s">
        <v>305</v>
      </c>
      <c r="D175" s="3">
        <v>279</v>
      </c>
      <c r="E175" s="2">
        <f t="shared" si="4"/>
        <v>8.0845663021367599E-4</v>
      </c>
      <c r="F175" s="11">
        <v>44409</v>
      </c>
      <c r="G175" s="9">
        <f t="shared" si="5"/>
        <v>84394.737899999993</v>
      </c>
    </row>
    <row r="176" spans="1:7" x14ac:dyDescent="0.25">
      <c r="A176" s="3">
        <v>393026</v>
      </c>
      <c r="B176" s="3" t="s">
        <v>562</v>
      </c>
      <c r="C176" s="3" t="s">
        <v>529</v>
      </c>
      <c r="D176" s="3">
        <v>275</v>
      </c>
      <c r="E176" s="2">
        <f t="shared" si="4"/>
        <v>7.9686585415326484E-4</v>
      </c>
      <c r="F176" s="11">
        <v>44409</v>
      </c>
      <c r="G176" s="9">
        <f t="shared" si="5"/>
        <v>83184.777499999997</v>
      </c>
    </row>
    <row r="177" spans="1:7" x14ac:dyDescent="0.25">
      <c r="A177" s="3">
        <v>423002</v>
      </c>
      <c r="B177" s="3" t="s">
        <v>562</v>
      </c>
      <c r="C177" s="3" t="s">
        <v>540</v>
      </c>
      <c r="D177" s="3">
        <v>268</v>
      </c>
      <c r="E177" s="2">
        <f t="shared" si="4"/>
        <v>7.7658199604754537E-4</v>
      </c>
      <c r="F177" s="11">
        <v>44409</v>
      </c>
      <c r="G177" s="9">
        <f t="shared" si="5"/>
        <v>81067.346799999999</v>
      </c>
    </row>
    <row r="178" spans="1:7" x14ac:dyDescent="0.25">
      <c r="A178" s="3">
        <v>114624</v>
      </c>
      <c r="B178" s="3" t="s">
        <v>562</v>
      </c>
      <c r="C178" s="3" t="s">
        <v>282</v>
      </c>
      <c r="D178" s="3">
        <v>267</v>
      </c>
      <c r="E178" s="2">
        <f t="shared" si="4"/>
        <v>7.7368430203244264E-4</v>
      </c>
      <c r="F178" s="11">
        <v>44409</v>
      </c>
      <c r="G178" s="9">
        <f t="shared" si="5"/>
        <v>80764.856699999989</v>
      </c>
    </row>
    <row r="179" spans="1:7" x14ac:dyDescent="0.25">
      <c r="A179" s="3">
        <v>151909</v>
      </c>
      <c r="B179" s="3" t="s">
        <v>562</v>
      </c>
      <c r="C179" s="3" t="s">
        <v>304</v>
      </c>
      <c r="D179" s="3">
        <v>262</v>
      </c>
      <c r="E179" s="2">
        <f t="shared" si="4"/>
        <v>7.5919583195692864E-4</v>
      </c>
      <c r="F179" s="11">
        <v>44409</v>
      </c>
      <c r="G179" s="9">
        <f t="shared" si="5"/>
        <v>79252.406199999998</v>
      </c>
    </row>
    <row r="180" spans="1:7" x14ac:dyDescent="0.25">
      <c r="A180" s="3">
        <v>158463</v>
      </c>
      <c r="B180" s="3" t="s">
        <v>562</v>
      </c>
      <c r="C180" s="3" t="s">
        <v>408</v>
      </c>
      <c r="D180" s="3">
        <v>262</v>
      </c>
      <c r="E180" s="2">
        <f t="shared" si="4"/>
        <v>7.5919583195692864E-4</v>
      </c>
      <c r="F180" s="11">
        <v>44409</v>
      </c>
      <c r="G180" s="9">
        <f t="shared" si="5"/>
        <v>79252.406199999998</v>
      </c>
    </row>
    <row r="181" spans="1:7" x14ac:dyDescent="0.25">
      <c r="A181" s="3">
        <v>135097</v>
      </c>
      <c r="B181" s="3" t="s">
        <v>562</v>
      </c>
      <c r="C181" s="3" t="s">
        <v>302</v>
      </c>
      <c r="D181" s="3">
        <v>250</v>
      </c>
      <c r="E181" s="2">
        <f t="shared" si="4"/>
        <v>7.2442350377569529E-4</v>
      </c>
      <c r="F181" s="11">
        <v>44409</v>
      </c>
      <c r="G181" s="9">
        <f t="shared" si="5"/>
        <v>75622.524999999994</v>
      </c>
    </row>
    <row r="182" spans="1:7" x14ac:dyDescent="0.25">
      <c r="A182" s="3">
        <v>155217</v>
      </c>
      <c r="B182" s="3" t="s">
        <v>562</v>
      </c>
      <c r="C182" s="3" t="s">
        <v>345</v>
      </c>
      <c r="D182" s="3">
        <v>250</v>
      </c>
      <c r="E182" s="2">
        <f t="shared" si="4"/>
        <v>7.2442350377569529E-4</v>
      </c>
      <c r="F182" s="11">
        <v>44409</v>
      </c>
      <c r="G182" s="9">
        <f t="shared" si="5"/>
        <v>75622.524999999994</v>
      </c>
    </row>
    <row r="183" spans="1:7" x14ac:dyDescent="0.25">
      <c r="A183" s="3">
        <v>393013</v>
      </c>
      <c r="B183" s="3" t="s">
        <v>562</v>
      </c>
      <c r="C183" s="3" t="s">
        <v>523</v>
      </c>
      <c r="D183" s="3">
        <v>250</v>
      </c>
      <c r="E183" s="2">
        <f t="shared" si="4"/>
        <v>7.2442350377569529E-4</v>
      </c>
      <c r="F183" s="11">
        <v>44409</v>
      </c>
      <c r="G183" s="9">
        <f t="shared" si="5"/>
        <v>75622.524999999994</v>
      </c>
    </row>
    <row r="184" spans="1:7" x14ac:dyDescent="0.25">
      <c r="A184" s="3">
        <v>200064</v>
      </c>
      <c r="B184" s="3" t="s">
        <v>562</v>
      </c>
      <c r="C184" s="3" t="s">
        <v>492</v>
      </c>
      <c r="D184" s="3">
        <v>248</v>
      </c>
      <c r="E184" s="2">
        <f t="shared" si="4"/>
        <v>7.1862811574548971E-4</v>
      </c>
      <c r="F184" s="11">
        <v>44409</v>
      </c>
      <c r="G184" s="9">
        <f t="shared" si="5"/>
        <v>75017.544800000003</v>
      </c>
    </row>
    <row r="185" spans="1:7" x14ac:dyDescent="0.25">
      <c r="A185" s="3">
        <v>154868</v>
      </c>
      <c r="B185" s="3" t="s">
        <v>562</v>
      </c>
      <c r="C185" s="3" t="s">
        <v>339</v>
      </c>
      <c r="D185" s="3">
        <v>240</v>
      </c>
      <c r="E185" s="2">
        <f t="shared" si="4"/>
        <v>6.9544656362466751E-4</v>
      </c>
      <c r="F185" s="11">
        <v>44409</v>
      </c>
      <c r="G185" s="9">
        <f t="shared" si="5"/>
        <v>72597.623999999996</v>
      </c>
    </row>
    <row r="186" spans="1:7" x14ac:dyDescent="0.25">
      <c r="A186" s="3">
        <v>200040</v>
      </c>
      <c r="B186" s="3" t="s">
        <v>562</v>
      </c>
      <c r="C186" s="3" t="s">
        <v>490</v>
      </c>
      <c r="D186" s="3">
        <v>240</v>
      </c>
      <c r="E186" s="2">
        <f t="shared" si="4"/>
        <v>6.9544656362466751E-4</v>
      </c>
      <c r="F186" s="11">
        <v>44409</v>
      </c>
      <c r="G186" s="9">
        <f t="shared" si="5"/>
        <v>72597.623999999996</v>
      </c>
    </row>
    <row r="187" spans="1:7" x14ac:dyDescent="0.25">
      <c r="A187" s="3">
        <v>403201</v>
      </c>
      <c r="B187" s="3" t="s">
        <v>562</v>
      </c>
      <c r="C187" s="3" t="s">
        <v>55</v>
      </c>
      <c r="D187" s="3">
        <v>234</v>
      </c>
      <c r="E187" s="2">
        <f t="shared" si="4"/>
        <v>6.7806039953405078E-4</v>
      </c>
      <c r="F187" s="11">
        <v>44409</v>
      </c>
      <c r="G187" s="9">
        <f t="shared" si="5"/>
        <v>70782.683399999994</v>
      </c>
    </row>
    <row r="188" spans="1:7" x14ac:dyDescent="0.25">
      <c r="A188" s="3">
        <v>926099</v>
      </c>
      <c r="B188" s="3" t="s">
        <v>562</v>
      </c>
      <c r="C188" s="3" t="s">
        <v>555</v>
      </c>
      <c r="D188" s="3">
        <v>234</v>
      </c>
      <c r="E188" s="2">
        <f t="shared" si="4"/>
        <v>6.7806039953405078E-4</v>
      </c>
      <c r="F188" s="11">
        <v>44409</v>
      </c>
      <c r="G188" s="9">
        <f t="shared" si="5"/>
        <v>70782.683399999994</v>
      </c>
    </row>
    <row r="189" spans="1:7" x14ac:dyDescent="0.25">
      <c r="A189" s="3">
        <v>183039</v>
      </c>
      <c r="B189" s="3" t="s">
        <v>562</v>
      </c>
      <c r="C189" s="3" t="s">
        <v>459</v>
      </c>
      <c r="D189" s="3">
        <v>232</v>
      </c>
      <c r="E189" s="2">
        <f t="shared" si="4"/>
        <v>6.722650115038452E-4</v>
      </c>
      <c r="F189" s="11">
        <v>44409</v>
      </c>
      <c r="G189" s="9">
        <f t="shared" si="5"/>
        <v>70177.703199999989</v>
      </c>
    </row>
    <row r="190" spans="1:7" x14ac:dyDescent="0.25">
      <c r="A190" s="3">
        <v>151911</v>
      </c>
      <c r="B190" s="3" t="s">
        <v>562</v>
      </c>
      <c r="C190" s="3" t="s">
        <v>306</v>
      </c>
      <c r="D190" s="3">
        <v>217</v>
      </c>
      <c r="E190" s="2">
        <f t="shared" si="4"/>
        <v>6.2879960127730354E-4</v>
      </c>
      <c r="F190" s="11">
        <v>44409</v>
      </c>
      <c r="G190" s="9">
        <f t="shared" si="5"/>
        <v>65640.351699999999</v>
      </c>
    </row>
    <row r="191" spans="1:7" x14ac:dyDescent="0.25">
      <c r="A191" s="3">
        <v>155895</v>
      </c>
      <c r="B191" s="3" t="s">
        <v>562</v>
      </c>
      <c r="C191" s="3" t="s">
        <v>353</v>
      </c>
      <c r="D191" s="3">
        <v>216</v>
      </c>
      <c r="E191" s="2">
        <f t="shared" si="4"/>
        <v>6.2590190726220069E-4</v>
      </c>
      <c r="F191" s="11">
        <v>44409</v>
      </c>
      <c r="G191" s="9">
        <f t="shared" si="5"/>
        <v>65337.861599999997</v>
      </c>
    </row>
    <row r="192" spans="1:7" x14ac:dyDescent="0.25">
      <c r="A192" s="3">
        <v>193120</v>
      </c>
      <c r="B192" s="3" t="s">
        <v>562</v>
      </c>
      <c r="C192" s="3" t="s">
        <v>469</v>
      </c>
      <c r="D192" s="3">
        <v>210</v>
      </c>
      <c r="E192" s="2">
        <f t="shared" si="4"/>
        <v>6.0851574317158407E-4</v>
      </c>
      <c r="F192" s="11">
        <v>44409</v>
      </c>
      <c r="G192" s="9">
        <f t="shared" si="5"/>
        <v>63522.920999999995</v>
      </c>
    </row>
    <row r="193" spans="1:7" x14ac:dyDescent="0.25">
      <c r="A193" s="3">
        <v>158589</v>
      </c>
      <c r="B193" s="3" t="s">
        <v>562</v>
      </c>
      <c r="C193" s="3" t="s">
        <v>430</v>
      </c>
      <c r="D193" s="3">
        <v>205</v>
      </c>
      <c r="E193" s="2">
        <f t="shared" si="4"/>
        <v>5.9402727309607018E-4</v>
      </c>
      <c r="F193" s="11">
        <v>44409</v>
      </c>
      <c r="G193" s="9">
        <f t="shared" si="5"/>
        <v>62010.470499999996</v>
      </c>
    </row>
    <row r="194" spans="1:7" x14ac:dyDescent="0.25">
      <c r="A194" s="3">
        <v>194064</v>
      </c>
      <c r="B194" s="3" t="s">
        <v>562</v>
      </c>
      <c r="C194" s="3" t="s">
        <v>482</v>
      </c>
      <c r="D194" s="3">
        <v>203</v>
      </c>
      <c r="E194" s="2">
        <f t="shared" si="4"/>
        <v>5.882318850658646E-4</v>
      </c>
      <c r="F194" s="11">
        <v>44409</v>
      </c>
      <c r="G194" s="9">
        <f t="shared" si="5"/>
        <v>61405.490299999998</v>
      </c>
    </row>
    <row r="195" spans="1:7" x14ac:dyDescent="0.25">
      <c r="A195" s="3">
        <v>333005</v>
      </c>
      <c r="B195" s="3" t="s">
        <v>562</v>
      </c>
      <c r="C195" s="3" t="s">
        <v>512</v>
      </c>
      <c r="D195" s="3">
        <v>202</v>
      </c>
      <c r="E195" s="2">
        <f t="shared" ref="E195:E258" si="6">D195/$I$1</f>
        <v>5.8533419105076176E-4</v>
      </c>
      <c r="F195" s="11">
        <v>44409</v>
      </c>
      <c r="G195" s="9">
        <f t="shared" si="5"/>
        <v>61103.000199999995</v>
      </c>
    </row>
    <row r="196" spans="1:7" x14ac:dyDescent="0.25">
      <c r="A196" s="3">
        <v>135030</v>
      </c>
      <c r="B196" s="3" t="s">
        <v>562</v>
      </c>
      <c r="C196" s="3" t="s">
        <v>295</v>
      </c>
      <c r="D196" s="3">
        <v>200</v>
      </c>
      <c r="E196" s="2">
        <f t="shared" si="6"/>
        <v>5.7953880302055629E-4</v>
      </c>
      <c r="F196" s="11">
        <v>44409</v>
      </c>
      <c r="G196" s="9">
        <f t="shared" ref="G196:G259" si="7">D196*$J$1</f>
        <v>60498.02</v>
      </c>
    </row>
    <row r="197" spans="1:7" x14ac:dyDescent="0.25">
      <c r="A197" s="3">
        <v>152147</v>
      </c>
      <c r="B197" s="3" t="s">
        <v>562</v>
      </c>
      <c r="C197" s="3" t="s">
        <v>311</v>
      </c>
      <c r="D197" s="3">
        <v>200</v>
      </c>
      <c r="E197" s="2">
        <f t="shared" si="6"/>
        <v>5.7953880302055629E-4</v>
      </c>
      <c r="F197" s="11">
        <v>44409</v>
      </c>
      <c r="G197" s="9">
        <f t="shared" si="7"/>
        <v>60498.02</v>
      </c>
    </row>
    <row r="198" spans="1:7" x14ac:dyDescent="0.25">
      <c r="A198" s="3">
        <v>154849</v>
      </c>
      <c r="B198" s="3" t="s">
        <v>562</v>
      </c>
      <c r="C198" s="3" t="s">
        <v>333</v>
      </c>
      <c r="D198" s="3">
        <v>200</v>
      </c>
      <c r="E198" s="2">
        <f t="shared" si="6"/>
        <v>5.7953880302055629E-4</v>
      </c>
      <c r="F198" s="11">
        <v>44409</v>
      </c>
      <c r="G198" s="9">
        <f t="shared" si="7"/>
        <v>60498.02</v>
      </c>
    </row>
    <row r="199" spans="1:7" x14ac:dyDescent="0.25">
      <c r="A199" s="3">
        <v>158290</v>
      </c>
      <c r="B199" s="3" t="s">
        <v>562</v>
      </c>
      <c r="C199" s="3" t="s">
        <v>380</v>
      </c>
      <c r="D199" s="3">
        <v>200</v>
      </c>
      <c r="E199" s="2">
        <f t="shared" si="6"/>
        <v>5.7953880302055629E-4</v>
      </c>
      <c r="F199" s="11">
        <v>44409</v>
      </c>
      <c r="G199" s="9">
        <f t="shared" si="7"/>
        <v>60498.02</v>
      </c>
    </row>
    <row r="200" spans="1:7" x14ac:dyDescent="0.25">
      <c r="A200" s="3">
        <v>158317</v>
      </c>
      <c r="B200" s="3" t="s">
        <v>562</v>
      </c>
      <c r="C200" s="3" t="s">
        <v>387</v>
      </c>
      <c r="D200" s="3">
        <v>200</v>
      </c>
      <c r="E200" s="2">
        <f t="shared" si="6"/>
        <v>5.7953880302055629E-4</v>
      </c>
      <c r="F200" s="11">
        <v>44409</v>
      </c>
      <c r="G200" s="9">
        <f t="shared" si="7"/>
        <v>60498.02</v>
      </c>
    </row>
    <row r="201" spans="1:7" x14ac:dyDescent="0.25">
      <c r="A201" s="3">
        <v>158471</v>
      </c>
      <c r="B201" s="3" t="s">
        <v>562</v>
      </c>
      <c r="C201" s="3" t="s">
        <v>414</v>
      </c>
      <c r="D201" s="3">
        <v>200</v>
      </c>
      <c r="E201" s="2">
        <f t="shared" si="6"/>
        <v>5.7953880302055629E-4</v>
      </c>
      <c r="F201" s="11">
        <v>44409</v>
      </c>
      <c r="G201" s="9">
        <f t="shared" si="7"/>
        <v>60498.02</v>
      </c>
    </row>
    <row r="202" spans="1:7" x14ac:dyDescent="0.25">
      <c r="A202" s="3">
        <v>158524</v>
      </c>
      <c r="B202" s="3" t="s">
        <v>562</v>
      </c>
      <c r="C202" s="3" t="s">
        <v>426</v>
      </c>
      <c r="D202" s="3">
        <v>200</v>
      </c>
      <c r="E202" s="2">
        <f t="shared" si="6"/>
        <v>5.7953880302055629E-4</v>
      </c>
      <c r="F202" s="11">
        <v>44409</v>
      </c>
      <c r="G202" s="9">
        <f t="shared" si="7"/>
        <v>60498.02</v>
      </c>
    </row>
    <row r="203" spans="1:7" x14ac:dyDescent="0.25">
      <c r="A203" s="3">
        <v>158592</v>
      </c>
      <c r="B203" s="3" t="s">
        <v>562</v>
      </c>
      <c r="C203" s="3" t="s">
        <v>432</v>
      </c>
      <c r="D203" s="3">
        <v>200</v>
      </c>
      <c r="E203" s="2">
        <f t="shared" si="6"/>
        <v>5.7953880302055629E-4</v>
      </c>
      <c r="F203" s="11">
        <v>44409</v>
      </c>
      <c r="G203" s="9">
        <f t="shared" si="7"/>
        <v>60498.02</v>
      </c>
    </row>
    <row r="204" spans="1:7" x14ac:dyDescent="0.25">
      <c r="A204" s="3">
        <v>158961</v>
      </c>
      <c r="B204" s="3" t="s">
        <v>562</v>
      </c>
      <c r="C204" s="3" t="s">
        <v>451</v>
      </c>
      <c r="D204" s="3">
        <v>200</v>
      </c>
      <c r="E204" s="2">
        <f t="shared" si="6"/>
        <v>5.7953880302055629E-4</v>
      </c>
      <c r="F204" s="11">
        <v>44409</v>
      </c>
      <c r="G204" s="9">
        <f t="shared" si="7"/>
        <v>60498.02</v>
      </c>
    </row>
    <row r="205" spans="1:7" x14ac:dyDescent="0.25">
      <c r="A205" s="3">
        <v>200085</v>
      </c>
      <c r="B205" s="3" t="s">
        <v>562</v>
      </c>
      <c r="C205" s="3" t="s">
        <v>495</v>
      </c>
      <c r="D205" s="3">
        <v>200</v>
      </c>
      <c r="E205" s="2">
        <f t="shared" si="6"/>
        <v>5.7953880302055629E-4</v>
      </c>
      <c r="F205" s="11">
        <v>44409</v>
      </c>
      <c r="G205" s="9">
        <f t="shared" si="7"/>
        <v>60498.02</v>
      </c>
    </row>
    <row r="206" spans="1:7" x14ac:dyDescent="0.25">
      <c r="A206" s="3">
        <v>200234</v>
      </c>
      <c r="B206" s="3" t="s">
        <v>562</v>
      </c>
      <c r="C206" s="3" t="s">
        <v>498</v>
      </c>
      <c r="D206" s="3">
        <v>200</v>
      </c>
      <c r="E206" s="2">
        <f t="shared" si="6"/>
        <v>5.7953880302055629E-4</v>
      </c>
      <c r="F206" s="11">
        <v>44409</v>
      </c>
      <c r="G206" s="9">
        <f t="shared" si="7"/>
        <v>60498.02</v>
      </c>
    </row>
    <row r="207" spans="1:7" x14ac:dyDescent="0.25">
      <c r="A207" s="3">
        <v>156690</v>
      </c>
      <c r="B207" s="3" t="s">
        <v>562</v>
      </c>
      <c r="C207" s="3" t="s">
        <v>355</v>
      </c>
      <c r="D207" s="3">
        <v>196</v>
      </c>
      <c r="E207" s="2">
        <f t="shared" si="6"/>
        <v>5.6794802696014514E-4</v>
      </c>
      <c r="F207" s="11">
        <v>44409</v>
      </c>
      <c r="G207" s="9">
        <f t="shared" si="7"/>
        <v>59288.059599999993</v>
      </c>
    </row>
    <row r="208" spans="1:7" x14ac:dyDescent="0.25">
      <c r="A208" s="3">
        <v>200090</v>
      </c>
      <c r="B208" s="3" t="s">
        <v>562</v>
      </c>
      <c r="C208" s="3" t="s">
        <v>496</v>
      </c>
      <c r="D208" s="3">
        <v>194</v>
      </c>
      <c r="E208" s="2">
        <f t="shared" si="6"/>
        <v>5.6215263892993956E-4</v>
      </c>
      <c r="F208" s="11">
        <v>44409</v>
      </c>
      <c r="G208" s="9">
        <f t="shared" si="7"/>
        <v>58683.079399999995</v>
      </c>
    </row>
    <row r="209" spans="1:7" x14ac:dyDescent="0.25">
      <c r="A209" s="3">
        <v>158960</v>
      </c>
      <c r="B209" s="3" t="s">
        <v>562</v>
      </c>
      <c r="C209" s="3" t="s">
        <v>450</v>
      </c>
      <c r="D209" s="3">
        <v>192</v>
      </c>
      <c r="E209" s="2">
        <f t="shared" si="6"/>
        <v>5.5635725089973399E-4</v>
      </c>
      <c r="F209" s="11">
        <v>44409</v>
      </c>
      <c r="G209" s="9">
        <f t="shared" si="7"/>
        <v>58078.099199999997</v>
      </c>
    </row>
    <row r="210" spans="1:7" x14ac:dyDescent="0.25">
      <c r="A210" s="3">
        <v>533014</v>
      </c>
      <c r="B210" s="3" t="s">
        <v>562</v>
      </c>
      <c r="C210" s="3" t="s">
        <v>546</v>
      </c>
      <c r="D210" s="3">
        <v>188</v>
      </c>
      <c r="E210" s="2">
        <f t="shared" si="6"/>
        <v>5.4476647483932283E-4</v>
      </c>
      <c r="F210" s="11">
        <v>44409</v>
      </c>
      <c r="G210" s="9">
        <f t="shared" si="7"/>
        <v>56868.138800000001</v>
      </c>
    </row>
    <row r="211" spans="1:7" x14ac:dyDescent="0.25">
      <c r="A211" s="3">
        <v>393024</v>
      </c>
      <c r="B211" s="3" t="s">
        <v>562</v>
      </c>
      <c r="C211" s="3" t="s">
        <v>528</v>
      </c>
      <c r="D211" s="3">
        <v>186</v>
      </c>
      <c r="E211" s="2">
        <f t="shared" si="6"/>
        <v>5.3897108680911725E-4</v>
      </c>
      <c r="F211" s="11">
        <v>44409</v>
      </c>
      <c r="G211" s="9">
        <f t="shared" si="7"/>
        <v>56263.158599999995</v>
      </c>
    </row>
    <row r="212" spans="1:7" x14ac:dyDescent="0.25">
      <c r="A212" s="3">
        <v>395001</v>
      </c>
      <c r="B212" s="3" t="s">
        <v>562</v>
      </c>
      <c r="C212" s="3" t="s">
        <v>534</v>
      </c>
      <c r="D212" s="3">
        <v>183</v>
      </c>
      <c r="E212" s="2">
        <f t="shared" si="6"/>
        <v>5.3027800476380894E-4</v>
      </c>
      <c r="F212" s="11">
        <v>44409</v>
      </c>
      <c r="G212" s="9">
        <f t="shared" si="7"/>
        <v>55355.688299999994</v>
      </c>
    </row>
    <row r="213" spans="1:7" x14ac:dyDescent="0.25">
      <c r="A213" s="3">
        <v>393020</v>
      </c>
      <c r="B213" s="3" t="s">
        <v>562</v>
      </c>
      <c r="C213" s="3" t="s">
        <v>526</v>
      </c>
      <c r="D213" s="3">
        <v>181</v>
      </c>
      <c r="E213" s="2">
        <f t="shared" si="6"/>
        <v>5.2448261673360337E-4</v>
      </c>
      <c r="F213" s="11">
        <v>44409</v>
      </c>
      <c r="G213" s="9">
        <f t="shared" si="7"/>
        <v>54750.708099999996</v>
      </c>
    </row>
    <row r="214" spans="1:7" x14ac:dyDescent="0.25">
      <c r="A214" s="3">
        <v>151889</v>
      </c>
      <c r="B214" s="3" t="s">
        <v>562</v>
      </c>
      <c r="C214" s="3" t="s">
        <v>303</v>
      </c>
      <c r="D214" s="3">
        <v>180</v>
      </c>
      <c r="E214" s="2">
        <f t="shared" si="6"/>
        <v>5.2158492271850063E-4</v>
      </c>
      <c r="F214" s="11">
        <v>44409</v>
      </c>
      <c r="G214" s="9">
        <f t="shared" si="7"/>
        <v>54448.217999999993</v>
      </c>
    </row>
    <row r="215" spans="1:7" x14ac:dyDescent="0.25">
      <c r="A215" s="3">
        <v>158968</v>
      </c>
      <c r="B215" s="3" t="s">
        <v>562</v>
      </c>
      <c r="C215" s="3" t="s">
        <v>454</v>
      </c>
      <c r="D215" s="3">
        <v>180</v>
      </c>
      <c r="E215" s="2">
        <f t="shared" si="6"/>
        <v>5.2158492271850063E-4</v>
      </c>
      <c r="F215" s="11">
        <v>44409</v>
      </c>
      <c r="G215" s="9">
        <f t="shared" si="7"/>
        <v>54448.217999999993</v>
      </c>
    </row>
    <row r="216" spans="1:7" x14ac:dyDescent="0.25">
      <c r="A216" s="3">
        <v>200080</v>
      </c>
      <c r="B216" s="3" t="s">
        <v>562</v>
      </c>
      <c r="C216" s="3" t="s">
        <v>494</v>
      </c>
      <c r="D216" s="3">
        <v>180</v>
      </c>
      <c r="E216" s="2">
        <f t="shared" si="6"/>
        <v>5.2158492271850063E-4</v>
      </c>
      <c r="F216" s="11">
        <v>44409</v>
      </c>
      <c r="G216" s="9">
        <f t="shared" si="7"/>
        <v>54448.217999999993</v>
      </c>
    </row>
    <row r="217" spans="1:7" x14ac:dyDescent="0.25">
      <c r="A217" s="3">
        <v>155892</v>
      </c>
      <c r="B217" s="3" t="s">
        <v>562</v>
      </c>
      <c r="C217" s="3" t="s">
        <v>351</v>
      </c>
      <c r="D217" s="3">
        <v>174</v>
      </c>
      <c r="E217" s="2">
        <f t="shared" si="6"/>
        <v>5.041987586278839E-4</v>
      </c>
      <c r="F217" s="11">
        <v>44409</v>
      </c>
      <c r="G217" s="9">
        <f t="shared" si="7"/>
        <v>52633.277399999999</v>
      </c>
    </row>
    <row r="218" spans="1:7" x14ac:dyDescent="0.25">
      <c r="A218" s="3">
        <v>158473</v>
      </c>
      <c r="B218" s="3" t="s">
        <v>562</v>
      </c>
      <c r="C218" s="3" t="s">
        <v>416</v>
      </c>
      <c r="D218" s="3">
        <v>173</v>
      </c>
      <c r="E218" s="2">
        <f t="shared" si="6"/>
        <v>5.0130106461278117E-4</v>
      </c>
      <c r="F218" s="11">
        <v>44409</v>
      </c>
      <c r="G218" s="9">
        <f t="shared" si="7"/>
        <v>52330.787299999996</v>
      </c>
    </row>
    <row r="219" spans="1:7" x14ac:dyDescent="0.25">
      <c r="A219" s="3">
        <v>135017</v>
      </c>
      <c r="B219" s="3" t="s">
        <v>562</v>
      </c>
      <c r="C219" s="3" t="s">
        <v>290</v>
      </c>
      <c r="D219" s="3">
        <v>172</v>
      </c>
      <c r="E219" s="2">
        <f t="shared" si="6"/>
        <v>4.9840337059767832E-4</v>
      </c>
      <c r="F219" s="11">
        <v>44409</v>
      </c>
      <c r="G219" s="9">
        <f t="shared" si="7"/>
        <v>52028.297200000001</v>
      </c>
    </row>
    <row r="220" spans="1:7" x14ac:dyDescent="0.25">
      <c r="A220" s="3">
        <v>135029</v>
      </c>
      <c r="B220" s="3" t="s">
        <v>562</v>
      </c>
      <c r="C220" s="3" t="s">
        <v>294</v>
      </c>
      <c r="D220" s="3">
        <v>167</v>
      </c>
      <c r="E220" s="2">
        <f t="shared" si="6"/>
        <v>4.8391490052216444E-4</v>
      </c>
      <c r="F220" s="11">
        <v>44409</v>
      </c>
      <c r="G220" s="9">
        <f t="shared" si="7"/>
        <v>50515.846699999995</v>
      </c>
    </row>
    <row r="221" spans="1:7" x14ac:dyDescent="0.25">
      <c r="A221" s="3">
        <v>158610</v>
      </c>
      <c r="B221" s="3" t="s">
        <v>562</v>
      </c>
      <c r="C221" s="3" t="s">
        <v>433</v>
      </c>
      <c r="D221" s="3">
        <v>167</v>
      </c>
      <c r="E221" s="2">
        <f t="shared" si="6"/>
        <v>4.8391490052216444E-4</v>
      </c>
      <c r="F221" s="11">
        <v>44409</v>
      </c>
      <c r="G221" s="9">
        <f t="shared" si="7"/>
        <v>50515.846699999995</v>
      </c>
    </row>
    <row r="222" spans="1:7" x14ac:dyDescent="0.25">
      <c r="A222" s="3">
        <v>183023</v>
      </c>
      <c r="B222" s="3" t="s">
        <v>562</v>
      </c>
      <c r="C222" s="3" t="s">
        <v>117</v>
      </c>
      <c r="D222" s="3">
        <v>167</v>
      </c>
      <c r="E222" s="2">
        <f t="shared" si="6"/>
        <v>4.8391490052216444E-4</v>
      </c>
      <c r="F222" s="11">
        <v>44409</v>
      </c>
      <c r="G222" s="9">
        <f t="shared" si="7"/>
        <v>50515.846699999995</v>
      </c>
    </row>
    <row r="223" spans="1:7" x14ac:dyDescent="0.25">
      <c r="A223" s="3">
        <v>255024</v>
      </c>
      <c r="B223" s="3" t="s">
        <v>562</v>
      </c>
      <c r="C223" s="3" t="s">
        <v>508</v>
      </c>
      <c r="D223" s="3">
        <v>167</v>
      </c>
      <c r="E223" s="2">
        <f t="shared" si="6"/>
        <v>4.8391490052216444E-4</v>
      </c>
      <c r="F223" s="11">
        <v>44409</v>
      </c>
      <c r="G223" s="9">
        <f t="shared" si="7"/>
        <v>50515.846699999995</v>
      </c>
    </row>
    <row r="224" spans="1:7" x14ac:dyDescent="0.25">
      <c r="A224" s="3">
        <v>393011</v>
      </c>
      <c r="B224" s="3" t="s">
        <v>562</v>
      </c>
      <c r="C224" s="3" t="s">
        <v>521</v>
      </c>
      <c r="D224" s="3">
        <v>167</v>
      </c>
      <c r="E224" s="2">
        <f t="shared" si="6"/>
        <v>4.8391490052216444E-4</v>
      </c>
      <c r="F224" s="11">
        <v>44409</v>
      </c>
      <c r="G224" s="9">
        <f t="shared" si="7"/>
        <v>50515.846699999995</v>
      </c>
    </row>
    <row r="225" spans="1:7" x14ac:dyDescent="0.25">
      <c r="A225" s="3">
        <v>393028</v>
      </c>
      <c r="B225" s="3" t="s">
        <v>562</v>
      </c>
      <c r="C225" s="3" t="s">
        <v>531</v>
      </c>
      <c r="D225" s="3">
        <v>167</v>
      </c>
      <c r="E225" s="2">
        <f t="shared" si="6"/>
        <v>4.8391490052216444E-4</v>
      </c>
      <c r="F225" s="11">
        <v>44409</v>
      </c>
      <c r="G225" s="9">
        <f t="shared" si="7"/>
        <v>50515.846699999995</v>
      </c>
    </row>
    <row r="226" spans="1:7" x14ac:dyDescent="0.25">
      <c r="A226" s="3">
        <v>158472</v>
      </c>
      <c r="B226" s="3" t="s">
        <v>562</v>
      </c>
      <c r="C226" s="3" t="s">
        <v>415</v>
      </c>
      <c r="D226" s="3">
        <v>160</v>
      </c>
      <c r="E226" s="2">
        <f t="shared" si="6"/>
        <v>4.6363104241644497E-4</v>
      </c>
      <c r="F226" s="11">
        <v>44409</v>
      </c>
      <c r="G226" s="9">
        <f t="shared" si="7"/>
        <v>48398.415999999997</v>
      </c>
    </row>
    <row r="227" spans="1:7" x14ac:dyDescent="0.25">
      <c r="A227" s="3">
        <v>152144</v>
      </c>
      <c r="B227" s="3" t="s">
        <v>562</v>
      </c>
      <c r="C227" s="3" t="s">
        <v>310</v>
      </c>
      <c r="D227" s="3">
        <v>150</v>
      </c>
      <c r="E227" s="2">
        <f t="shared" si="6"/>
        <v>4.3465410226541719E-4</v>
      </c>
      <c r="F227" s="11">
        <v>44409</v>
      </c>
      <c r="G227" s="9">
        <f t="shared" si="7"/>
        <v>45373.514999999999</v>
      </c>
    </row>
    <row r="228" spans="1:7" x14ac:dyDescent="0.25">
      <c r="A228" s="3">
        <v>154853</v>
      </c>
      <c r="B228" s="3" t="s">
        <v>562</v>
      </c>
      <c r="C228" s="3" t="s">
        <v>334</v>
      </c>
      <c r="D228" s="3">
        <v>150</v>
      </c>
      <c r="E228" s="2">
        <f t="shared" si="6"/>
        <v>4.3465410226541719E-4</v>
      </c>
      <c r="F228" s="11">
        <v>44409</v>
      </c>
      <c r="G228" s="9">
        <f t="shared" si="7"/>
        <v>45373.514999999999</v>
      </c>
    </row>
    <row r="229" spans="1:7" x14ac:dyDescent="0.25">
      <c r="A229" s="3">
        <v>155228</v>
      </c>
      <c r="B229" s="3" t="s">
        <v>562</v>
      </c>
      <c r="C229" s="3" t="s">
        <v>346</v>
      </c>
      <c r="D229" s="3">
        <v>150</v>
      </c>
      <c r="E229" s="2">
        <f t="shared" si="6"/>
        <v>4.3465410226541719E-4</v>
      </c>
      <c r="F229" s="11">
        <v>44409</v>
      </c>
      <c r="G229" s="9">
        <f t="shared" si="7"/>
        <v>45373.514999999999</v>
      </c>
    </row>
    <row r="230" spans="1:7" x14ac:dyDescent="0.25">
      <c r="A230" s="3">
        <v>135011</v>
      </c>
      <c r="B230" s="3" t="s">
        <v>562</v>
      </c>
      <c r="C230" s="3" t="s">
        <v>287</v>
      </c>
      <c r="D230" s="3">
        <v>149</v>
      </c>
      <c r="E230" s="2">
        <f t="shared" si="6"/>
        <v>4.317564082503144E-4</v>
      </c>
      <c r="F230" s="11">
        <v>44409</v>
      </c>
      <c r="G230" s="9">
        <f t="shared" si="7"/>
        <v>45071.024899999997</v>
      </c>
    </row>
    <row r="231" spans="1:7" x14ac:dyDescent="0.25">
      <c r="A231" s="3">
        <v>114620</v>
      </c>
      <c r="B231" s="3" t="s">
        <v>562</v>
      </c>
      <c r="C231" s="3" t="s">
        <v>281</v>
      </c>
      <c r="D231" s="3">
        <v>148</v>
      </c>
      <c r="E231" s="2">
        <f t="shared" si="6"/>
        <v>4.2885871423521162E-4</v>
      </c>
      <c r="F231" s="11">
        <v>44409</v>
      </c>
      <c r="G231" s="9">
        <f t="shared" si="7"/>
        <v>44768.534799999994</v>
      </c>
    </row>
    <row r="232" spans="1:7" x14ac:dyDescent="0.25">
      <c r="A232" s="3">
        <v>158500</v>
      </c>
      <c r="B232" s="3" t="s">
        <v>562</v>
      </c>
      <c r="C232" s="3" t="s">
        <v>421</v>
      </c>
      <c r="D232" s="3">
        <v>142</v>
      </c>
      <c r="E232" s="2">
        <f t="shared" si="6"/>
        <v>4.1147255014459494E-4</v>
      </c>
      <c r="F232" s="11">
        <v>44409</v>
      </c>
      <c r="G232" s="9">
        <f t="shared" si="7"/>
        <v>42953.5942</v>
      </c>
    </row>
    <row r="233" spans="1:7" x14ac:dyDescent="0.25">
      <c r="A233" s="3">
        <v>135009</v>
      </c>
      <c r="B233" s="3" t="s">
        <v>562</v>
      </c>
      <c r="C233" s="3" t="s">
        <v>286</v>
      </c>
      <c r="D233" s="3">
        <v>141</v>
      </c>
      <c r="E233" s="2">
        <f t="shared" si="6"/>
        <v>4.0857485612949215E-4</v>
      </c>
      <c r="F233" s="11">
        <v>44409</v>
      </c>
      <c r="G233" s="9">
        <f t="shared" si="7"/>
        <v>42651.104099999997</v>
      </c>
    </row>
    <row r="234" spans="1:7" x14ac:dyDescent="0.25">
      <c r="A234" s="3">
        <v>158323</v>
      </c>
      <c r="B234" s="3" t="s">
        <v>562</v>
      </c>
      <c r="C234" s="3" t="s">
        <v>392</v>
      </c>
      <c r="D234" s="3">
        <v>139</v>
      </c>
      <c r="E234" s="2">
        <f t="shared" si="6"/>
        <v>4.0277946809928657E-4</v>
      </c>
      <c r="F234" s="11">
        <v>44409</v>
      </c>
      <c r="G234" s="9">
        <f t="shared" si="7"/>
        <v>42046.123899999999</v>
      </c>
    </row>
    <row r="235" spans="1:7" x14ac:dyDescent="0.25">
      <c r="A235" s="3">
        <v>194047</v>
      </c>
      <c r="B235" s="3" t="s">
        <v>562</v>
      </c>
      <c r="C235" s="3" t="s">
        <v>480</v>
      </c>
      <c r="D235" s="3">
        <v>134</v>
      </c>
      <c r="E235" s="2">
        <f t="shared" si="6"/>
        <v>3.8829099802377269E-4</v>
      </c>
      <c r="F235" s="11">
        <v>44409</v>
      </c>
      <c r="G235" s="9">
        <f t="shared" si="7"/>
        <v>40533.6734</v>
      </c>
    </row>
    <row r="236" spans="1:7" x14ac:dyDescent="0.25">
      <c r="A236" s="3">
        <v>926284</v>
      </c>
      <c r="B236" s="3" t="s">
        <v>562</v>
      </c>
      <c r="C236" s="3" t="s">
        <v>557</v>
      </c>
      <c r="D236" s="3">
        <v>134</v>
      </c>
      <c r="E236" s="2">
        <f t="shared" si="6"/>
        <v>3.8829099802377269E-4</v>
      </c>
      <c r="F236" s="11">
        <v>44409</v>
      </c>
      <c r="G236" s="9">
        <f t="shared" si="7"/>
        <v>40533.6734</v>
      </c>
    </row>
    <row r="237" spans="1:7" x14ac:dyDescent="0.25">
      <c r="A237" s="3">
        <v>135038</v>
      </c>
      <c r="B237" s="3" t="s">
        <v>562</v>
      </c>
      <c r="C237" s="3" t="s">
        <v>298</v>
      </c>
      <c r="D237" s="3">
        <v>130</v>
      </c>
      <c r="E237" s="2">
        <f t="shared" si="6"/>
        <v>3.7670022196336153E-4</v>
      </c>
      <c r="F237" s="11">
        <v>44409</v>
      </c>
      <c r="G237" s="9">
        <f t="shared" si="7"/>
        <v>39323.712999999996</v>
      </c>
    </row>
    <row r="238" spans="1:7" x14ac:dyDescent="0.25">
      <c r="A238" s="3">
        <v>158278</v>
      </c>
      <c r="B238" s="3" t="s">
        <v>562</v>
      </c>
      <c r="C238" s="3" t="s">
        <v>375</v>
      </c>
      <c r="D238" s="3">
        <v>130</v>
      </c>
      <c r="E238" s="2">
        <f t="shared" si="6"/>
        <v>3.7670022196336153E-4</v>
      </c>
      <c r="F238" s="11">
        <v>44409</v>
      </c>
      <c r="G238" s="9">
        <f t="shared" si="7"/>
        <v>39323.712999999996</v>
      </c>
    </row>
    <row r="239" spans="1:7" x14ac:dyDescent="0.25">
      <c r="A239" s="3">
        <v>158431</v>
      </c>
      <c r="B239" s="3" t="s">
        <v>562</v>
      </c>
      <c r="C239" s="3" t="s">
        <v>398</v>
      </c>
      <c r="D239" s="3">
        <v>125</v>
      </c>
      <c r="E239" s="2">
        <f t="shared" si="6"/>
        <v>3.6221175188784764E-4</v>
      </c>
      <c r="F239" s="11">
        <v>44409</v>
      </c>
      <c r="G239" s="9">
        <f t="shared" si="7"/>
        <v>37811.262499999997</v>
      </c>
    </row>
    <row r="240" spans="1:7" x14ac:dyDescent="0.25">
      <c r="A240" s="3">
        <v>158955</v>
      </c>
      <c r="B240" s="3" t="s">
        <v>562</v>
      </c>
      <c r="C240" s="3" t="s">
        <v>447</v>
      </c>
      <c r="D240" s="3">
        <v>125</v>
      </c>
      <c r="E240" s="2">
        <f t="shared" si="6"/>
        <v>3.6221175188784764E-4</v>
      </c>
      <c r="F240" s="11">
        <v>44409</v>
      </c>
      <c r="G240" s="9">
        <f t="shared" si="7"/>
        <v>37811.262499999997</v>
      </c>
    </row>
    <row r="241" spans="1:7" x14ac:dyDescent="0.25">
      <c r="A241" s="3">
        <v>158958</v>
      </c>
      <c r="B241" s="3" t="s">
        <v>562</v>
      </c>
      <c r="C241" s="3" t="s">
        <v>449</v>
      </c>
      <c r="D241" s="3">
        <v>125</v>
      </c>
      <c r="E241" s="2">
        <f t="shared" si="6"/>
        <v>3.6221175188784764E-4</v>
      </c>
      <c r="F241" s="11">
        <v>44409</v>
      </c>
      <c r="G241" s="9">
        <f t="shared" si="7"/>
        <v>37811.262499999997</v>
      </c>
    </row>
    <row r="242" spans="1:7" x14ac:dyDescent="0.25">
      <c r="A242" s="3">
        <v>413010</v>
      </c>
      <c r="B242" s="3" t="s">
        <v>562</v>
      </c>
      <c r="C242" s="3" t="s">
        <v>539</v>
      </c>
      <c r="D242" s="3">
        <v>124</v>
      </c>
      <c r="E242" s="2">
        <f t="shared" si="6"/>
        <v>3.5931405787274485E-4</v>
      </c>
      <c r="F242" s="11">
        <v>44409</v>
      </c>
      <c r="G242" s="9">
        <f t="shared" si="7"/>
        <v>37508.772400000002</v>
      </c>
    </row>
    <row r="243" spans="1:7" x14ac:dyDescent="0.25">
      <c r="A243" s="3">
        <v>152143</v>
      </c>
      <c r="B243" s="3" t="s">
        <v>562</v>
      </c>
      <c r="C243" s="3" t="s">
        <v>309</v>
      </c>
      <c r="D243" s="3">
        <v>120</v>
      </c>
      <c r="E243" s="2">
        <f t="shared" si="6"/>
        <v>3.4772328181233375E-4</v>
      </c>
      <c r="F243" s="11">
        <v>44409</v>
      </c>
      <c r="G243" s="9">
        <f t="shared" si="7"/>
        <v>36298.811999999998</v>
      </c>
    </row>
    <row r="244" spans="1:7" x14ac:dyDescent="0.25">
      <c r="A244" s="3">
        <v>158407</v>
      </c>
      <c r="B244" s="3" t="s">
        <v>562</v>
      </c>
      <c r="C244" s="3" t="s">
        <v>394</v>
      </c>
      <c r="D244" s="3">
        <v>120</v>
      </c>
      <c r="E244" s="2">
        <f t="shared" si="6"/>
        <v>3.4772328181233375E-4</v>
      </c>
      <c r="F244" s="11">
        <v>44409</v>
      </c>
      <c r="G244" s="9">
        <f t="shared" si="7"/>
        <v>36298.811999999998</v>
      </c>
    </row>
    <row r="245" spans="1:7" x14ac:dyDescent="0.25">
      <c r="A245" s="3">
        <v>158456</v>
      </c>
      <c r="B245" s="3" t="s">
        <v>562</v>
      </c>
      <c r="C245" s="3" t="s">
        <v>406</v>
      </c>
      <c r="D245" s="3">
        <v>120</v>
      </c>
      <c r="E245" s="2">
        <f t="shared" si="6"/>
        <v>3.4772328181233375E-4</v>
      </c>
      <c r="F245" s="11">
        <v>44409</v>
      </c>
      <c r="G245" s="9">
        <f t="shared" si="7"/>
        <v>36298.811999999998</v>
      </c>
    </row>
    <row r="246" spans="1:7" x14ac:dyDescent="0.25">
      <c r="A246" s="3">
        <v>158474</v>
      </c>
      <c r="B246" s="3" t="s">
        <v>562</v>
      </c>
      <c r="C246" s="3" t="s">
        <v>417</v>
      </c>
      <c r="D246" s="3">
        <v>120</v>
      </c>
      <c r="E246" s="2">
        <f t="shared" si="6"/>
        <v>3.4772328181233375E-4</v>
      </c>
      <c r="F246" s="11">
        <v>44409</v>
      </c>
      <c r="G246" s="9">
        <f t="shared" si="7"/>
        <v>36298.811999999998</v>
      </c>
    </row>
    <row r="247" spans="1:7" x14ac:dyDescent="0.25">
      <c r="A247" s="3">
        <v>158591</v>
      </c>
      <c r="B247" s="3" t="s">
        <v>562</v>
      </c>
      <c r="C247" s="3" t="s">
        <v>431</v>
      </c>
      <c r="D247" s="3">
        <v>120</v>
      </c>
      <c r="E247" s="2">
        <f t="shared" si="6"/>
        <v>3.4772328181233375E-4</v>
      </c>
      <c r="F247" s="11">
        <v>44409</v>
      </c>
      <c r="G247" s="9">
        <f t="shared" si="7"/>
        <v>36298.811999999998</v>
      </c>
    </row>
    <row r="248" spans="1:7" x14ac:dyDescent="0.25">
      <c r="A248" s="3">
        <v>158641</v>
      </c>
      <c r="B248" s="3" t="s">
        <v>562</v>
      </c>
      <c r="C248" s="3" t="s">
        <v>436</v>
      </c>
      <c r="D248" s="3">
        <v>120</v>
      </c>
      <c r="E248" s="2">
        <f t="shared" si="6"/>
        <v>3.4772328181233375E-4</v>
      </c>
      <c r="F248" s="11">
        <v>44409</v>
      </c>
      <c r="G248" s="9">
        <f t="shared" si="7"/>
        <v>36298.811999999998</v>
      </c>
    </row>
    <row r="249" spans="1:7" x14ac:dyDescent="0.25">
      <c r="A249" s="3">
        <v>158740</v>
      </c>
      <c r="B249" s="3" t="s">
        <v>562</v>
      </c>
      <c r="C249" s="3" t="s">
        <v>440</v>
      </c>
      <c r="D249" s="3">
        <v>120</v>
      </c>
      <c r="E249" s="2">
        <f t="shared" si="6"/>
        <v>3.4772328181233375E-4</v>
      </c>
      <c r="F249" s="11">
        <v>44409</v>
      </c>
      <c r="G249" s="9">
        <f t="shared" si="7"/>
        <v>36298.811999999998</v>
      </c>
    </row>
    <row r="250" spans="1:7" x14ac:dyDescent="0.25">
      <c r="A250" s="3">
        <v>158951</v>
      </c>
      <c r="B250" s="3" t="s">
        <v>562</v>
      </c>
      <c r="C250" s="3" t="s">
        <v>443</v>
      </c>
      <c r="D250" s="3">
        <v>120</v>
      </c>
      <c r="E250" s="2">
        <f t="shared" si="6"/>
        <v>3.4772328181233375E-4</v>
      </c>
      <c r="F250" s="11">
        <v>44409</v>
      </c>
      <c r="G250" s="9">
        <f t="shared" si="7"/>
        <v>36298.811999999998</v>
      </c>
    </row>
    <row r="251" spans="1:7" x14ac:dyDescent="0.25">
      <c r="A251" s="3">
        <v>194061</v>
      </c>
      <c r="B251" s="3" t="s">
        <v>562</v>
      </c>
      <c r="C251" s="3" t="s">
        <v>481</v>
      </c>
      <c r="D251" s="3">
        <v>120</v>
      </c>
      <c r="E251" s="2">
        <f t="shared" si="6"/>
        <v>3.4772328181233375E-4</v>
      </c>
      <c r="F251" s="11">
        <v>44409</v>
      </c>
      <c r="G251" s="9">
        <f t="shared" si="7"/>
        <v>36298.811999999998</v>
      </c>
    </row>
    <row r="252" spans="1:7" x14ac:dyDescent="0.25">
      <c r="A252" s="3">
        <v>413008</v>
      </c>
      <c r="B252" s="3" t="s">
        <v>562</v>
      </c>
      <c r="C252" s="3" t="s">
        <v>263</v>
      </c>
      <c r="D252" s="3">
        <v>113</v>
      </c>
      <c r="E252" s="2">
        <f t="shared" si="6"/>
        <v>3.2743942370661429E-4</v>
      </c>
      <c r="F252" s="11">
        <v>44409</v>
      </c>
      <c r="G252" s="9">
        <f t="shared" si="7"/>
        <v>34181.381300000001</v>
      </c>
    </row>
    <row r="253" spans="1:7" x14ac:dyDescent="0.25">
      <c r="A253" s="3">
        <v>113201</v>
      </c>
      <c r="B253" s="3" t="s">
        <v>562</v>
      </c>
      <c r="C253" s="3" t="s">
        <v>145</v>
      </c>
      <c r="D253" s="3">
        <v>110</v>
      </c>
      <c r="E253" s="2">
        <f t="shared" si="6"/>
        <v>3.1874634166130592E-4</v>
      </c>
      <c r="F253" s="11">
        <v>44409</v>
      </c>
      <c r="G253" s="9">
        <f t="shared" si="7"/>
        <v>33273.911</v>
      </c>
    </row>
    <row r="254" spans="1:7" x14ac:dyDescent="0.25">
      <c r="A254" s="3">
        <v>154579</v>
      </c>
      <c r="B254" s="3" t="s">
        <v>562</v>
      </c>
      <c r="C254" s="3" t="s">
        <v>330</v>
      </c>
      <c r="D254" s="3">
        <v>110</v>
      </c>
      <c r="E254" s="2">
        <f t="shared" si="6"/>
        <v>3.1874634166130592E-4</v>
      </c>
      <c r="F254" s="11">
        <v>44409</v>
      </c>
      <c r="G254" s="9">
        <f t="shared" si="7"/>
        <v>33273.911</v>
      </c>
    </row>
    <row r="255" spans="1:7" x14ac:dyDescent="0.25">
      <c r="A255" s="3">
        <v>194026</v>
      </c>
      <c r="B255" s="3" t="s">
        <v>562</v>
      </c>
      <c r="C255" s="3" t="s">
        <v>473</v>
      </c>
      <c r="D255" s="3">
        <v>109</v>
      </c>
      <c r="E255" s="2">
        <f t="shared" si="6"/>
        <v>3.1584864764620314E-4</v>
      </c>
      <c r="F255" s="11">
        <v>44409</v>
      </c>
      <c r="G255" s="9">
        <f t="shared" si="7"/>
        <v>32971.420899999997</v>
      </c>
    </row>
    <row r="256" spans="1:7" x14ac:dyDescent="0.25">
      <c r="A256" s="3">
        <v>194028</v>
      </c>
      <c r="B256" s="3" t="s">
        <v>562</v>
      </c>
      <c r="C256" s="3" t="s">
        <v>475</v>
      </c>
      <c r="D256" s="3">
        <v>109</v>
      </c>
      <c r="E256" s="2">
        <f t="shared" si="6"/>
        <v>3.1584864764620314E-4</v>
      </c>
      <c r="F256" s="11">
        <v>44409</v>
      </c>
      <c r="G256" s="9">
        <f t="shared" si="7"/>
        <v>32971.420899999997</v>
      </c>
    </row>
    <row r="257" spans="1:7" x14ac:dyDescent="0.25">
      <c r="A257" s="3">
        <v>194077</v>
      </c>
      <c r="B257" s="3" t="s">
        <v>562</v>
      </c>
      <c r="C257" s="3" t="s">
        <v>485</v>
      </c>
      <c r="D257" s="3">
        <v>109</v>
      </c>
      <c r="E257" s="2">
        <f t="shared" si="6"/>
        <v>3.1584864764620314E-4</v>
      </c>
      <c r="F257" s="11">
        <v>44409</v>
      </c>
      <c r="G257" s="9">
        <f t="shared" si="7"/>
        <v>32971.420899999997</v>
      </c>
    </row>
    <row r="258" spans="1:7" x14ac:dyDescent="0.25">
      <c r="A258" s="3">
        <v>393029</v>
      </c>
      <c r="B258" s="3" t="s">
        <v>562</v>
      </c>
      <c r="C258" s="3" t="s">
        <v>532</v>
      </c>
      <c r="D258" s="3">
        <v>108</v>
      </c>
      <c r="E258" s="2">
        <f t="shared" si="6"/>
        <v>3.1295095363110035E-4</v>
      </c>
      <c r="F258" s="11">
        <v>44409</v>
      </c>
      <c r="G258" s="9">
        <f t="shared" si="7"/>
        <v>32668.930799999998</v>
      </c>
    </row>
    <row r="259" spans="1:7" x14ac:dyDescent="0.25">
      <c r="A259" s="3">
        <v>158967</v>
      </c>
      <c r="B259" s="3" t="s">
        <v>562</v>
      </c>
      <c r="C259" s="3" t="s">
        <v>453</v>
      </c>
      <c r="D259" s="3">
        <v>107</v>
      </c>
      <c r="E259" s="2">
        <f t="shared" ref="E259:E322" si="8">D259/$I$1</f>
        <v>3.1005325961599761E-4</v>
      </c>
      <c r="F259" s="11">
        <v>44409</v>
      </c>
      <c r="G259" s="9">
        <f t="shared" si="7"/>
        <v>32366.440699999999</v>
      </c>
    </row>
    <row r="260" spans="1:7" x14ac:dyDescent="0.25">
      <c r="A260" s="3">
        <v>30203</v>
      </c>
      <c r="B260" s="3" t="s">
        <v>562</v>
      </c>
      <c r="C260" s="3" t="s">
        <v>265</v>
      </c>
      <c r="D260" s="3">
        <v>100</v>
      </c>
      <c r="E260" s="7">
        <f t="shared" si="8"/>
        <v>2.8976940151027815E-4</v>
      </c>
      <c r="F260" s="11">
        <v>44409</v>
      </c>
      <c r="G260" s="9">
        <f t="shared" ref="G260:G323" si="9">D260*$J$1</f>
        <v>30249.01</v>
      </c>
    </row>
    <row r="261" spans="1:7" x14ac:dyDescent="0.25">
      <c r="A261" s="3">
        <v>135048</v>
      </c>
      <c r="B261" s="3" t="s">
        <v>562</v>
      </c>
      <c r="C261" s="3" t="s">
        <v>300</v>
      </c>
      <c r="D261" s="3">
        <v>100</v>
      </c>
      <c r="E261" s="2">
        <f t="shared" si="8"/>
        <v>2.8976940151027815E-4</v>
      </c>
      <c r="F261" s="11">
        <v>44409</v>
      </c>
      <c r="G261" s="9">
        <f t="shared" si="9"/>
        <v>30249.01</v>
      </c>
    </row>
    <row r="262" spans="1:7" x14ac:dyDescent="0.25">
      <c r="A262" s="3">
        <v>154580</v>
      </c>
      <c r="B262" s="3" t="s">
        <v>562</v>
      </c>
      <c r="C262" s="3" t="s">
        <v>331</v>
      </c>
      <c r="D262" s="3">
        <v>100</v>
      </c>
      <c r="E262" s="2">
        <f t="shared" si="8"/>
        <v>2.8976940151027815E-4</v>
      </c>
      <c r="F262" s="11">
        <v>44409</v>
      </c>
      <c r="G262" s="9">
        <f t="shared" si="9"/>
        <v>30249.01</v>
      </c>
    </row>
    <row r="263" spans="1:7" x14ac:dyDescent="0.25">
      <c r="A263" s="3">
        <v>154581</v>
      </c>
      <c r="B263" s="3" t="s">
        <v>562</v>
      </c>
      <c r="C263" s="3" t="s">
        <v>332</v>
      </c>
      <c r="D263" s="3">
        <v>100</v>
      </c>
      <c r="E263" s="2">
        <f t="shared" si="8"/>
        <v>2.8976940151027815E-4</v>
      </c>
      <c r="F263" s="11">
        <v>44409</v>
      </c>
      <c r="G263" s="9">
        <f t="shared" si="9"/>
        <v>30249.01</v>
      </c>
    </row>
    <row r="264" spans="1:7" x14ac:dyDescent="0.25">
      <c r="A264" s="3">
        <v>158124</v>
      </c>
      <c r="B264" s="3" t="s">
        <v>562</v>
      </c>
      <c r="C264" s="3" t="s">
        <v>358</v>
      </c>
      <c r="D264" s="3">
        <v>100</v>
      </c>
      <c r="E264" s="2">
        <f t="shared" si="8"/>
        <v>2.8976940151027815E-4</v>
      </c>
      <c r="F264" s="11">
        <v>44409</v>
      </c>
      <c r="G264" s="9">
        <f t="shared" si="9"/>
        <v>30249.01</v>
      </c>
    </row>
    <row r="265" spans="1:7" x14ac:dyDescent="0.25">
      <c r="A265" s="3">
        <v>158282</v>
      </c>
      <c r="B265" s="3" t="s">
        <v>562</v>
      </c>
      <c r="C265" s="3" t="s">
        <v>378</v>
      </c>
      <c r="D265" s="3">
        <v>100</v>
      </c>
      <c r="E265" s="2">
        <f t="shared" si="8"/>
        <v>2.8976940151027815E-4</v>
      </c>
      <c r="F265" s="11">
        <v>44409</v>
      </c>
      <c r="G265" s="9">
        <f t="shared" si="9"/>
        <v>30249.01</v>
      </c>
    </row>
    <row r="266" spans="1:7" x14ac:dyDescent="0.25">
      <c r="A266" s="3">
        <v>158410</v>
      </c>
      <c r="B266" s="3" t="s">
        <v>562</v>
      </c>
      <c r="C266" s="3" t="s">
        <v>395</v>
      </c>
      <c r="D266" s="3">
        <v>100</v>
      </c>
      <c r="E266" s="2">
        <f t="shared" si="8"/>
        <v>2.8976940151027815E-4</v>
      </c>
      <c r="F266" s="11">
        <v>44409</v>
      </c>
      <c r="G266" s="9">
        <f t="shared" si="9"/>
        <v>30249.01</v>
      </c>
    </row>
    <row r="267" spans="1:7" x14ac:dyDescent="0.25">
      <c r="A267" s="3">
        <v>158433</v>
      </c>
      <c r="B267" s="3" t="s">
        <v>562</v>
      </c>
      <c r="C267" s="3" t="s">
        <v>400</v>
      </c>
      <c r="D267" s="3">
        <v>100</v>
      </c>
      <c r="E267" s="2">
        <f t="shared" si="8"/>
        <v>2.8976940151027815E-4</v>
      </c>
      <c r="F267" s="11">
        <v>44409</v>
      </c>
      <c r="G267" s="9">
        <f t="shared" si="9"/>
        <v>30249.01</v>
      </c>
    </row>
    <row r="268" spans="1:7" x14ac:dyDescent="0.25">
      <c r="A268" s="3">
        <v>158435</v>
      </c>
      <c r="B268" s="3" t="s">
        <v>562</v>
      </c>
      <c r="C268" s="3" t="s">
        <v>402</v>
      </c>
      <c r="D268" s="3">
        <v>100</v>
      </c>
      <c r="E268" s="2">
        <f t="shared" si="8"/>
        <v>2.8976940151027815E-4</v>
      </c>
      <c r="F268" s="11">
        <v>44409</v>
      </c>
      <c r="G268" s="9">
        <f t="shared" si="9"/>
        <v>30249.01</v>
      </c>
    </row>
    <row r="269" spans="1:7" x14ac:dyDescent="0.25">
      <c r="A269" s="3">
        <v>158523</v>
      </c>
      <c r="B269" s="3" t="s">
        <v>562</v>
      </c>
      <c r="C269" s="3" t="s">
        <v>425</v>
      </c>
      <c r="D269" s="3">
        <v>100</v>
      </c>
      <c r="E269" s="2">
        <f t="shared" si="8"/>
        <v>2.8976940151027815E-4</v>
      </c>
      <c r="F269" s="11">
        <v>44409</v>
      </c>
      <c r="G269" s="9">
        <f t="shared" si="9"/>
        <v>30249.01</v>
      </c>
    </row>
    <row r="270" spans="1:7" x14ac:dyDescent="0.25">
      <c r="A270" s="3">
        <v>158585</v>
      </c>
      <c r="B270" s="3" t="s">
        <v>562</v>
      </c>
      <c r="C270" s="3" t="s">
        <v>428</v>
      </c>
      <c r="D270" s="3">
        <v>100</v>
      </c>
      <c r="E270" s="2">
        <f t="shared" si="8"/>
        <v>2.8976940151027815E-4</v>
      </c>
      <c r="F270" s="11">
        <v>44409</v>
      </c>
      <c r="G270" s="9">
        <f t="shared" si="9"/>
        <v>30249.01</v>
      </c>
    </row>
    <row r="271" spans="1:7" x14ac:dyDescent="0.25">
      <c r="A271" s="3">
        <v>158640</v>
      </c>
      <c r="B271" s="3" t="s">
        <v>562</v>
      </c>
      <c r="C271" s="3" t="s">
        <v>435</v>
      </c>
      <c r="D271" s="3">
        <v>100</v>
      </c>
      <c r="E271" s="2">
        <f t="shared" si="8"/>
        <v>2.8976940151027815E-4</v>
      </c>
      <c r="F271" s="11">
        <v>44409</v>
      </c>
      <c r="G271" s="9">
        <f t="shared" si="9"/>
        <v>30249.01</v>
      </c>
    </row>
    <row r="272" spans="1:7" x14ac:dyDescent="0.25">
      <c r="A272" s="3">
        <v>194020</v>
      </c>
      <c r="B272" s="3" t="s">
        <v>562</v>
      </c>
      <c r="C272" s="3" t="s">
        <v>472</v>
      </c>
      <c r="D272" s="3">
        <v>100</v>
      </c>
      <c r="E272" s="2">
        <f t="shared" si="8"/>
        <v>2.8976940151027815E-4</v>
      </c>
      <c r="F272" s="11">
        <v>44409</v>
      </c>
      <c r="G272" s="9">
        <f t="shared" si="9"/>
        <v>30249.01</v>
      </c>
    </row>
    <row r="273" spans="1:7" x14ac:dyDescent="0.25">
      <c r="A273" s="3">
        <v>194022</v>
      </c>
      <c r="B273" s="3" t="s">
        <v>562</v>
      </c>
      <c r="C273" s="3" t="s">
        <v>165</v>
      </c>
      <c r="D273" s="3">
        <v>100</v>
      </c>
      <c r="E273" s="2">
        <f t="shared" si="8"/>
        <v>2.8976940151027815E-4</v>
      </c>
      <c r="F273" s="11">
        <v>44409</v>
      </c>
      <c r="G273" s="9">
        <f t="shared" si="9"/>
        <v>30249.01</v>
      </c>
    </row>
    <row r="274" spans="1:7" x14ac:dyDescent="0.25">
      <c r="A274" s="3">
        <v>194027</v>
      </c>
      <c r="B274" s="3" t="s">
        <v>562</v>
      </c>
      <c r="C274" s="3" t="s">
        <v>474</v>
      </c>
      <c r="D274" s="3">
        <v>100</v>
      </c>
      <c r="E274" s="2">
        <f t="shared" si="8"/>
        <v>2.8976940151027815E-4</v>
      </c>
      <c r="F274" s="11">
        <v>44409</v>
      </c>
      <c r="G274" s="9">
        <f t="shared" si="9"/>
        <v>30249.01</v>
      </c>
    </row>
    <row r="275" spans="1:7" x14ac:dyDescent="0.25">
      <c r="A275" s="3">
        <v>200022</v>
      </c>
      <c r="B275" s="3" t="s">
        <v>562</v>
      </c>
      <c r="C275" s="3" t="s">
        <v>487</v>
      </c>
      <c r="D275" s="3">
        <v>100</v>
      </c>
      <c r="E275" s="2">
        <f t="shared" si="8"/>
        <v>2.8976940151027815E-4</v>
      </c>
      <c r="F275" s="11">
        <v>44409</v>
      </c>
      <c r="G275" s="9">
        <f t="shared" si="9"/>
        <v>30249.01</v>
      </c>
    </row>
    <row r="276" spans="1:7" x14ac:dyDescent="0.25">
      <c r="A276" s="3">
        <v>243001</v>
      </c>
      <c r="B276" s="3" t="s">
        <v>562</v>
      </c>
      <c r="C276" s="3" t="s">
        <v>499</v>
      </c>
      <c r="D276" s="3">
        <v>100</v>
      </c>
      <c r="E276" s="2">
        <f t="shared" si="8"/>
        <v>2.8976940151027815E-4</v>
      </c>
      <c r="F276" s="11">
        <v>44409</v>
      </c>
      <c r="G276" s="9">
        <f t="shared" si="9"/>
        <v>30249.01</v>
      </c>
    </row>
    <row r="277" spans="1:7" x14ac:dyDescent="0.25">
      <c r="A277" s="3">
        <v>343011</v>
      </c>
      <c r="B277" s="3" t="s">
        <v>562</v>
      </c>
      <c r="C277" s="3" t="s">
        <v>513</v>
      </c>
      <c r="D277" s="3">
        <v>100</v>
      </c>
      <c r="E277" s="2">
        <f t="shared" si="8"/>
        <v>2.8976940151027815E-4</v>
      </c>
      <c r="F277" s="11">
        <v>44409</v>
      </c>
      <c r="G277" s="9">
        <f t="shared" si="9"/>
        <v>30249.01</v>
      </c>
    </row>
    <row r="278" spans="1:7" x14ac:dyDescent="0.25">
      <c r="A278" s="3">
        <v>373045</v>
      </c>
      <c r="B278" s="3" t="s">
        <v>562</v>
      </c>
      <c r="C278" s="3" t="s">
        <v>514</v>
      </c>
      <c r="D278" s="3">
        <v>100</v>
      </c>
      <c r="E278" s="2">
        <f t="shared" si="8"/>
        <v>2.8976940151027815E-4</v>
      </c>
      <c r="F278" s="11">
        <v>44409</v>
      </c>
      <c r="G278" s="9">
        <f t="shared" si="9"/>
        <v>30249.01</v>
      </c>
    </row>
    <row r="279" spans="1:7" x14ac:dyDescent="0.25">
      <c r="A279" s="3">
        <v>393030</v>
      </c>
      <c r="B279" s="3" t="s">
        <v>562</v>
      </c>
      <c r="C279" s="3" t="s">
        <v>533</v>
      </c>
      <c r="D279" s="3">
        <v>96</v>
      </c>
      <c r="E279" s="2">
        <f t="shared" si="8"/>
        <v>2.7817862544986699E-4</v>
      </c>
      <c r="F279" s="11">
        <v>44409</v>
      </c>
      <c r="G279" s="9">
        <f t="shared" si="9"/>
        <v>29039.049599999998</v>
      </c>
    </row>
    <row r="280" spans="1:7" x14ac:dyDescent="0.25">
      <c r="A280" s="3">
        <v>158291</v>
      </c>
      <c r="B280" s="3" t="s">
        <v>562</v>
      </c>
      <c r="C280" s="3" t="s">
        <v>381</v>
      </c>
      <c r="D280" s="3">
        <v>90</v>
      </c>
      <c r="E280" s="2">
        <f t="shared" si="8"/>
        <v>2.6079246135925032E-4</v>
      </c>
      <c r="F280" s="11">
        <v>44409</v>
      </c>
      <c r="G280" s="9">
        <f t="shared" si="9"/>
        <v>27224.108999999997</v>
      </c>
    </row>
    <row r="281" spans="1:7" x14ac:dyDescent="0.25">
      <c r="A281" s="3">
        <v>158319</v>
      </c>
      <c r="B281" s="3" t="s">
        <v>562</v>
      </c>
      <c r="C281" s="3" t="s">
        <v>389</v>
      </c>
      <c r="D281" s="3">
        <v>88</v>
      </c>
      <c r="E281" s="2">
        <f t="shared" si="8"/>
        <v>2.5499707332904474E-4</v>
      </c>
      <c r="F281" s="11">
        <v>44409</v>
      </c>
      <c r="G281" s="9">
        <f t="shared" si="9"/>
        <v>26619.128799999999</v>
      </c>
    </row>
    <row r="282" spans="1:7" x14ac:dyDescent="0.25">
      <c r="A282" s="3">
        <v>926307</v>
      </c>
      <c r="B282" s="3" t="s">
        <v>562</v>
      </c>
      <c r="C282" s="3" t="s">
        <v>558</v>
      </c>
      <c r="D282" s="3">
        <v>87</v>
      </c>
      <c r="E282" s="2">
        <f t="shared" si="8"/>
        <v>2.5209937931394195E-4</v>
      </c>
      <c r="F282" s="11">
        <v>44409</v>
      </c>
      <c r="G282" s="9">
        <f t="shared" si="9"/>
        <v>26316.6387</v>
      </c>
    </row>
    <row r="283" spans="1:7" x14ac:dyDescent="0.25">
      <c r="A283" s="3">
        <v>255012</v>
      </c>
      <c r="B283" s="3" t="s">
        <v>562</v>
      </c>
      <c r="C283" s="3" t="s">
        <v>506</v>
      </c>
      <c r="D283" s="3">
        <v>84</v>
      </c>
      <c r="E283" s="2">
        <f t="shared" si="8"/>
        <v>2.4340629726863361E-4</v>
      </c>
      <c r="F283" s="11">
        <v>44409</v>
      </c>
      <c r="G283" s="9">
        <f t="shared" si="9"/>
        <v>25409.168399999999</v>
      </c>
    </row>
    <row r="284" spans="1:7" x14ac:dyDescent="0.25">
      <c r="A284" s="3">
        <v>158403</v>
      </c>
      <c r="B284" s="3" t="s">
        <v>562</v>
      </c>
      <c r="C284" s="3" t="s">
        <v>393</v>
      </c>
      <c r="D284" s="3">
        <v>80</v>
      </c>
      <c r="E284" s="2">
        <f t="shared" si="8"/>
        <v>2.3181552120822248E-4</v>
      </c>
      <c r="F284" s="11">
        <v>44409</v>
      </c>
      <c r="G284" s="9">
        <f t="shared" si="9"/>
        <v>24199.207999999999</v>
      </c>
    </row>
    <row r="285" spans="1:7" x14ac:dyDescent="0.25">
      <c r="A285" s="3">
        <v>193104</v>
      </c>
      <c r="B285" s="3" t="s">
        <v>562</v>
      </c>
      <c r="C285" s="3" t="s">
        <v>463</v>
      </c>
      <c r="D285" s="3">
        <v>80</v>
      </c>
      <c r="E285" s="2">
        <f t="shared" si="8"/>
        <v>2.3181552120822248E-4</v>
      </c>
      <c r="F285" s="11">
        <v>44409</v>
      </c>
      <c r="G285" s="9">
        <f t="shared" si="9"/>
        <v>24199.207999999999</v>
      </c>
    </row>
    <row r="286" spans="1:7" x14ac:dyDescent="0.25">
      <c r="A286" s="3">
        <v>193112</v>
      </c>
      <c r="B286" s="3" t="s">
        <v>562</v>
      </c>
      <c r="C286" s="3" t="s">
        <v>465</v>
      </c>
      <c r="D286" s="3">
        <v>80</v>
      </c>
      <c r="E286" s="2">
        <f t="shared" si="8"/>
        <v>2.3181552120822248E-4</v>
      </c>
      <c r="F286" s="11">
        <v>44409</v>
      </c>
      <c r="G286" s="9">
        <f t="shared" si="9"/>
        <v>24199.207999999999</v>
      </c>
    </row>
    <row r="287" spans="1:7" x14ac:dyDescent="0.25">
      <c r="A287" s="3">
        <v>193124</v>
      </c>
      <c r="B287" s="3" t="s">
        <v>562</v>
      </c>
      <c r="C287" s="3" t="s">
        <v>470</v>
      </c>
      <c r="D287" s="3">
        <v>80</v>
      </c>
      <c r="E287" s="2">
        <f t="shared" si="8"/>
        <v>2.3181552120822248E-4</v>
      </c>
      <c r="F287" s="11">
        <v>44409</v>
      </c>
      <c r="G287" s="9">
        <f t="shared" si="9"/>
        <v>24199.207999999999</v>
      </c>
    </row>
    <row r="288" spans="1:7" x14ac:dyDescent="0.25">
      <c r="A288" s="3">
        <v>254421</v>
      </c>
      <c r="B288" s="3" t="s">
        <v>562</v>
      </c>
      <c r="C288" s="3" t="s">
        <v>501</v>
      </c>
      <c r="D288" s="3">
        <v>80</v>
      </c>
      <c r="E288" s="2">
        <f t="shared" si="8"/>
        <v>2.3181552120822248E-4</v>
      </c>
      <c r="F288" s="11">
        <v>44409</v>
      </c>
      <c r="G288" s="9">
        <f t="shared" si="9"/>
        <v>24199.207999999999</v>
      </c>
    </row>
    <row r="289" spans="1:7" x14ac:dyDescent="0.25">
      <c r="A289" s="3">
        <v>194041</v>
      </c>
      <c r="B289" s="3" t="s">
        <v>562</v>
      </c>
      <c r="C289" s="3" t="s">
        <v>478</v>
      </c>
      <c r="D289" s="3">
        <v>79</v>
      </c>
      <c r="E289" s="2">
        <f t="shared" si="8"/>
        <v>2.2891782719311972E-4</v>
      </c>
      <c r="F289" s="11">
        <v>44409</v>
      </c>
      <c r="G289" s="9">
        <f t="shared" si="9"/>
        <v>23896.7179</v>
      </c>
    </row>
    <row r="290" spans="1:7" x14ac:dyDescent="0.25">
      <c r="A290" s="3">
        <v>194029</v>
      </c>
      <c r="B290" s="3" t="s">
        <v>562</v>
      </c>
      <c r="C290" s="3" t="s">
        <v>476</v>
      </c>
      <c r="D290" s="3">
        <v>77</v>
      </c>
      <c r="E290" s="2">
        <f t="shared" si="8"/>
        <v>2.2312243916291415E-4</v>
      </c>
      <c r="F290" s="11">
        <v>44409</v>
      </c>
      <c r="G290" s="9">
        <f t="shared" si="9"/>
        <v>23291.737699999998</v>
      </c>
    </row>
    <row r="291" spans="1:7" x14ac:dyDescent="0.25">
      <c r="A291" s="3">
        <v>158953</v>
      </c>
      <c r="B291" s="3" t="s">
        <v>562</v>
      </c>
      <c r="C291" s="3" t="s">
        <v>445</v>
      </c>
      <c r="D291" s="3">
        <v>70</v>
      </c>
      <c r="E291" s="2">
        <f t="shared" si="8"/>
        <v>2.0283858105719468E-4</v>
      </c>
      <c r="F291" s="11">
        <v>44409</v>
      </c>
      <c r="G291" s="9">
        <f t="shared" si="9"/>
        <v>21174.307000000001</v>
      </c>
    </row>
    <row r="292" spans="1:7" x14ac:dyDescent="0.25">
      <c r="A292" s="3">
        <v>193116</v>
      </c>
      <c r="B292" s="3" t="s">
        <v>562</v>
      </c>
      <c r="C292" s="3" t="s">
        <v>468</v>
      </c>
      <c r="D292" s="3">
        <v>70</v>
      </c>
      <c r="E292" s="2">
        <f t="shared" si="8"/>
        <v>2.0283858105719468E-4</v>
      </c>
      <c r="F292" s="11">
        <v>44409</v>
      </c>
      <c r="G292" s="9">
        <f t="shared" si="9"/>
        <v>21174.307000000001</v>
      </c>
    </row>
    <row r="293" spans="1:7" x14ac:dyDescent="0.25">
      <c r="A293" s="3">
        <v>173039</v>
      </c>
      <c r="B293" s="3" t="s">
        <v>562</v>
      </c>
      <c r="C293" s="3" t="s">
        <v>151</v>
      </c>
      <c r="D293" s="3">
        <v>68</v>
      </c>
      <c r="E293" s="2">
        <f t="shared" si="8"/>
        <v>1.9704319302698913E-4</v>
      </c>
      <c r="F293" s="11">
        <v>44409</v>
      </c>
      <c r="G293" s="9">
        <f t="shared" si="9"/>
        <v>20569.326799999999</v>
      </c>
    </row>
    <row r="294" spans="1:7" x14ac:dyDescent="0.25">
      <c r="A294" s="3">
        <v>194042</v>
      </c>
      <c r="B294" s="3" t="s">
        <v>562</v>
      </c>
      <c r="C294" s="3" t="s">
        <v>479</v>
      </c>
      <c r="D294" s="3">
        <v>60</v>
      </c>
      <c r="E294" s="2">
        <f t="shared" si="8"/>
        <v>1.7386164090616688E-4</v>
      </c>
      <c r="F294" s="11">
        <v>44409</v>
      </c>
      <c r="G294" s="9">
        <f t="shared" si="9"/>
        <v>18149.405999999999</v>
      </c>
    </row>
    <row r="295" spans="1:7" x14ac:dyDescent="0.25">
      <c r="A295" s="3">
        <v>255026</v>
      </c>
      <c r="B295" s="3" t="s">
        <v>562</v>
      </c>
      <c r="C295" s="3" t="s">
        <v>509</v>
      </c>
      <c r="D295" s="3">
        <v>60</v>
      </c>
      <c r="E295" s="2">
        <f t="shared" si="8"/>
        <v>1.7386164090616688E-4</v>
      </c>
      <c r="F295" s="11">
        <v>44409</v>
      </c>
      <c r="G295" s="9">
        <f t="shared" si="9"/>
        <v>18149.405999999999</v>
      </c>
    </row>
    <row r="296" spans="1:7" x14ac:dyDescent="0.25">
      <c r="A296" s="3">
        <v>253003</v>
      </c>
      <c r="B296" s="3" t="s">
        <v>562</v>
      </c>
      <c r="C296" s="3" t="s">
        <v>61</v>
      </c>
      <c r="D296" s="3">
        <v>57</v>
      </c>
      <c r="E296" s="2">
        <f t="shared" si="8"/>
        <v>1.6516855886085854E-4</v>
      </c>
      <c r="F296" s="11">
        <v>44409</v>
      </c>
      <c r="G296" s="9">
        <f t="shared" si="9"/>
        <v>17241.935699999998</v>
      </c>
    </row>
    <row r="297" spans="1:7" x14ac:dyDescent="0.25">
      <c r="A297" s="3">
        <v>158969</v>
      </c>
      <c r="B297" s="3" t="s">
        <v>562</v>
      </c>
      <c r="C297" s="3" t="s">
        <v>455</v>
      </c>
      <c r="D297" s="3">
        <v>53</v>
      </c>
      <c r="E297" s="2">
        <f t="shared" si="8"/>
        <v>1.5357778280044741E-4</v>
      </c>
      <c r="F297" s="11">
        <v>44409</v>
      </c>
      <c r="G297" s="9">
        <f t="shared" si="9"/>
        <v>16031.975299999998</v>
      </c>
    </row>
    <row r="298" spans="1:7" x14ac:dyDescent="0.25">
      <c r="A298" s="3">
        <v>158973</v>
      </c>
      <c r="B298" s="3" t="s">
        <v>562</v>
      </c>
      <c r="C298" s="3" t="s">
        <v>456</v>
      </c>
      <c r="D298" s="3">
        <v>53</v>
      </c>
      <c r="E298" s="2">
        <f t="shared" si="8"/>
        <v>1.5357778280044741E-4</v>
      </c>
      <c r="F298" s="11">
        <v>44409</v>
      </c>
      <c r="G298" s="9">
        <f t="shared" si="9"/>
        <v>16031.975299999998</v>
      </c>
    </row>
    <row r="299" spans="1:7" x14ac:dyDescent="0.25">
      <c r="A299" s="3">
        <v>183038</v>
      </c>
      <c r="B299" s="3" t="s">
        <v>562</v>
      </c>
      <c r="C299" s="3" t="s">
        <v>86</v>
      </c>
      <c r="D299" s="3">
        <v>52</v>
      </c>
      <c r="E299" s="2">
        <f t="shared" si="8"/>
        <v>1.5068008878534462E-4</v>
      </c>
      <c r="F299" s="11">
        <v>44409</v>
      </c>
      <c r="G299" s="9">
        <f t="shared" si="9"/>
        <v>15729.485199999999</v>
      </c>
    </row>
    <row r="300" spans="1:7" x14ac:dyDescent="0.25">
      <c r="A300" s="3">
        <v>413009</v>
      </c>
      <c r="B300" s="3" t="s">
        <v>562</v>
      </c>
      <c r="C300" s="3" t="s">
        <v>538</v>
      </c>
      <c r="D300" s="3">
        <v>52</v>
      </c>
      <c r="E300" s="2">
        <f t="shared" si="8"/>
        <v>1.5068008878534462E-4</v>
      </c>
      <c r="F300" s="11">
        <v>44409</v>
      </c>
      <c r="G300" s="9">
        <f t="shared" si="9"/>
        <v>15729.485199999999</v>
      </c>
    </row>
    <row r="301" spans="1:7" x14ac:dyDescent="0.25">
      <c r="A301" s="3">
        <v>193125</v>
      </c>
      <c r="B301" s="3" t="s">
        <v>562</v>
      </c>
      <c r="C301" s="3" t="s">
        <v>471</v>
      </c>
      <c r="D301" s="3">
        <v>50</v>
      </c>
      <c r="E301" s="2">
        <f t="shared" si="8"/>
        <v>1.4488470075513907E-4</v>
      </c>
      <c r="F301" s="11">
        <v>44409</v>
      </c>
      <c r="G301" s="9">
        <f t="shared" si="9"/>
        <v>15124.504999999999</v>
      </c>
    </row>
    <row r="302" spans="1:7" x14ac:dyDescent="0.25">
      <c r="A302" s="3">
        <v>393015</v>
      </c>
      <c r="B302" s="3" t="s">
        <v>562</v>
      </c>
      <c r="C302" s="3" t="s">
        <v>524</v>
      </c>
      <c r="D302" s="3">
        <v>50</v>
      </c>
      <c r="E302" s="2">
        <f t="shared" si="8"/>
        <v>1.4488470075513907E-4</v>
      </c>
      <c r="F302" s="11">
        <v>44409</v>
      </c>
      <c r="G302" s="9">
        <f t="shared" si="9"/>
        <v>15124.504999999999</v>
      </c>
    </row>
    <row r="303" spans="1:7" x14ac:dyDescent="0.25">
      <c r="A303" s="3">
        <v>925137</v>
      </c>
      <c r="B303" s="3" t="s">
        <v>562</v>
      </c>
      <c r="C303" s="3" t="s">
        <v>553</v>
      </c>
      <c r="D303" s="3">
        <v>50</v>
      </c>
      <c r="E303" s="2">
        <f t="shared" si="8"/>
        <v>1.4488470075513907E-4</v>
      </c>
      <c r="F303" s="11">
        <v>44409</v>
      </c>
      <c r="G303" s="9">
        <f t="shared" si="9"/>
        <v>15124.504999999999</v>
      </c>
    </row>
    <row r="304" spans="1:7" x14ac:dyDescent="0.25">
      <c r="A304" s="3">
        <v>194068</v>
      </c>
      <c r="B304" s="3" t="s">
        <v>562</v>
      </c>
      <c r="C304" s="3" t="s">
        <v>484</v>
      </c>
      <c r="D304" s="3">
        <v>48</v>
      </c>
      <c r="E304" s="2">
        <f t="shared" si="8"/>
        <v>1.390893127249335E-4</v>
      </c>
      <c r="F304" s="11">
        <v>44409</v>
      </c>
      <c r="G304" s="9">
        <f t="shared" si="9"/>
        <v>14519.524799999999</v>
      </c>
    </row>
    <row r="305" spans="1:7" x14ac:dyDescent="0.25">
      <c r="A305" s="3">
        <v>203003</v>
      </c>
      <c r="B305" s="3" t="s">
        <v>562</v>
      </c>
      <c r="C305" s="3" t="s">
        <v>141</v>
      </c>
      <c r="D305" s="3">
        <v>48</v>
      </c>
      <c r="E305" s="2">
        <f t="shared" si="8"/>
        <v>1.390893127249335E-4</v>
      </c>
      <c r="F305" s="11">
        <v>44409</v>
      </c>
      <c r="G305" s="9">
        <f t="shared" si="9"/>
        <v>14519.524799999999</v>
      </c>
    </row>
    <row r="306" spans="1:7" x14ac:dyDescent="0.25">
      <c r="A306" s="3">
        <v>413004</v>
      </c>
      <c r="B306" s="3" t="s">
        <v>562</v>
      </c>
      <c r="C306" s="3" t="s">
        <v>536</v>
      </c>
      <c r="D306" s="3">
        <v>46</v>
      </c>
      <c r="E306" s="2">
        <f t="shared" si="8"/>
        <v>1.3329392469472795E-4</v>
      </c>
      <c r="F306" s="11">
        <v>44409</v>
      </c>
      <c r="G306" s="9">
        <f t="shared" si="9"/>
        <v>13914.544599999999</v>
      </c>
    </row>
    <row r="307" spans="1:7" x14ac:dyDescent="0.25">
      <c r="A307" s="3">
        <v>158322</v>
      </c>
      <c r="B307" s="3" t="s">
        <v>562</v>
      </c>
      <c r="C307" s="3" t="s">
        <v>391</v>
      </c>
      <c r="D307" s="3">
        <v>42</v>
      </c>
      <c r="E307" s="2">
        <f t="shared" si="8"/>
        <v>1.2170314863431681E-4</v>
      </c>
      <c r="F307" s="11">
        <v>44409</v>
      </c>
      <c r="G307" s="9">
        <f t="shared" si="9"/>
        <v>12704.584199999999</v>
      </c>
    </row>
    <row r="308" spans="1:7" x14ac:dyDescent="0.25">
      <c r="A308" s="3">
        <v>152430</v>
      </c>
      <c r="B308" s="3" t="s">
        <v>562</v>
      </c>
      <c r="C308" s="3" t="s">
        <v>312</v>
      </c>
      <c r="D308" s="3">
        <v>40</v>
      </c>
      <c r="E308" s="2">
        <f t="shared" si="8"/>
        <v>1.1590776060411124E-4</v>
      </c>
      <c r="F308" s="11">
        <v>44409</v>
      </c>
      <c r="G308" s="9">
        <f t="shared" si="9"/>
        <v>12099.603999999999</v>
      </c>
    </row>
    <row r="309" spans="1:7" x14ac:dyDescent="0.25">
      <c r="A309" s="3">
        <v>253033</v>
      </c>
      <c r="B309" s="3" t="s">
        <v>562</v>
      </c>
      <c r="C309" s="3" t="s">
        <v>500</v>
      </c>
      <c r="D309" s="3">
        <v>40</v>
      </c>
      <c r="E309" s="2">
        <f t="shared" si="8"/>
        <v>1.1590776060411124E-4</v>
      </c>
      <c r="F309" s="11">
        <v>44409</v>
      </c>
      <c r="G309" s="9">
        <f t="shared" si="9"/>
        <v>12099.603999999999</v>
      </c>
    </row>
    <row r="310" spans="1:7" x14ac:dyDescent="0.25">
      <c r="A310" s="3">
        <v>255021</v>
      </c>
      <c r="B310" s="3" t="s">
        <v>562</v>
      </c>
      <c r="C310" s="3" t="s">
        <v>507</v>
      </c>
      <c r="D310" s="3">
        <v>40</v>
      </c>
      <c r="E310" s="2">
        <f t="shared" si="8"/>
        <v>1.1590776060411124E-4</v>
      </c>
      <c r="F310" s="11">
        <v>44409</v>
      </c>
      <c r="G310" s="9">
        <f t="shared" si="9"/>
        <v>12099.603999999999</v>
      </c>
    </row>
    <row r="311" spans="1:7" x14ac:dyDescent="0.25">
      <c r="A311" s="3">
        <v>393021</v>
      </c>
      <c r="B311" s="3" t="s">
        <v>562</v>
      </c>
      <c r="C311" s="3" t="s">
        <v>527</v>
      </c>
      <c r="D311" s="3">
        <v>40</v>
      </c>
      <c r="E311" s="2">
        <f t="shared" si="8"/>
        <v>1.1590776060411124E-4</v>
      </c>
      <c r="F311" s="11">
        <v>44409</v>
      </c>
      <c r="G311" s="9">
        <f t="shared" si="9"/>
        <v>12099.603999999999</v>
      </c>
    </row>
    <row r="312" spans="1:7" x14ac:dyDescent="0.25">
      <c r="A312" s="3">
        <v>194031</v>
      </c>
      <c r="B312" s="3" t="s">
        <v>562</v>
      </c>
      <c r="C312" s="3" t="s">
        <v>477</v>
      </c>
      <c r="D312" s="3">
        <v>36</v>
      </c>
      <c r="E312" s="2">
        <f t="shared" si="8"/>
        <v>1.0431698454370013E-4</v>
      </c>
      <c r="F312" s="11">
        <v>44409</v>
      </c>
      <c r="G312" s="9">
        <f t="shared" si="9"/>
        <v>10889.643599999999</v>
      </c>
    </row>
    <row r="313" spans="1:7" x14ac:dyDescent="0.25">
      <c r="A313" s="3">
        <v>155848</v>
      </c>
      <c r="B313" s="3" t="s">
        <v>562</v>
      </c>
      <c r="C313" s="3" t="s">
        <v>347</v>
      </c>
      <c r="D313" s="3">
        <v>30</v>
      </c>
      <c r="E313" s="2">
        <f t="shared" si="8"/>
        <v>8.6930820453083439E-5</v>
      </c>
      <c r="F313" s="11">
        <v>44409</v>
      </c>
      <c r="G313" s="9">
        <f t="shared" si="9"/>
        <v>9074.7029999999995</v>
      </c>
    </row>
    <row r="314" spans="1:7" x14ac:dyDescent="0.25">
      <c r="A314" s="3">
        <v>158457</v>
      </c>
      <c r="B314" s="3" t="s">
        <v>562</v>
      </c>
      <c r="C314" s="3" t="s">
        <v>407</v>
      </c>
      <c r="D314" s="3">
        <v>30</v>
      </c>
      <c r="E314" s="2">
        <f t="shared" si="8"/>
        <v>8.6930820453083439E-5</v>
      </c>
      <c r="F314" s="11">
        <v>44409</v>
      </c>
      <c r="G314" s="9">
        <f t="shared" si="9"/>
        <v>9074.7029999999995</v>
      </c>
    </row>
    <row r="315" spans="1:7" x14ac:dyDescent="0.25">
      <c r="A315" s="3">
        <v>194079</v>
      </c>
      <c r="B315" s="3" t="s">
        <v>562</v>
      </c>
      <c r="C315" s="3" t="s">
        <v>486</v>
      </c>
      <c r="D315" s="3">
        <v>30</v>
      </c>
      <c r="E315" s="2">
        <f t="shared" si="8"/>
        <v>8.6930820453083439E-5</v>
      </c>
      <c r="F315" s="11">
        <v>44409</v>
      </c>
      <c r="G315" s="9">
        <f t="shared" si="9"/>
        <v>9074.7029999999995</v>
      </c>
    </row>
    <row r="316" spans="1:7" x14ac:dyDescent="0.25">
      <c r="A316" s="3">
        <v>193115</v>
      </c>
      <c r="B316" s="3" t="s">
        <v>562</v>
      </c>
      <c r="C316" s="3" t="s">
        <v>467</v>
      </c>
      <c r="D316" s="3">
        <v>28</v>
      </c>
      <c r="E316" s="2">
        <f t="shared" si="8"/>
        <v>8.1135432422877875E-5</v>
      </c>
      <c r="F316" s="11">
        <v>44409</v>
      </c>
      <c r="G316" s="9">
        <f t="shared" si="9"/>
        <v>8469.7227999999996</v>
      </c>
    </row>
    <row r="317" spans="1:7" x14ac:dyDescent="0.25">
      <c r="A317" s="3">
        <v>413011</v>
      </c>
      <c r="B317" s="3" t="s">
        <v>562</v>
      </c>
      <c r="C317" s="3" t="s">
        <v>254</v>
      </c>
      <c r="D317" s="3">
        <v>22</v>
      </c>
      <c r="E317" s="2">
        <f t="shared" si="8"/>
        <v>6.3749268332261185E-5</v>
      </c>
      <c r="F317" s="11">
        <v>44409</v>
      </c>
      <c r="G317" s="9">
        <f t="shared" si="9"/>
        <v>6654.7821999999996</v>
      </c>
    </row>
    <row r="318" spans="1:7" x14ac:dyDescent="0.25">
      <c r="A318" s="3">
        <v>135042</v>
      </c>
      <c r="B318" s="3" t="s">
        <v>562</v>
      </c>
      <c r="C318" s="3" t="s">
        <v>299</v>
      </c>
      <c r="D318" s="3">
        <v>19</v>
      </c>
      <c r="E318" s="2">
        <f t="shared" si="8"/>
        <v>5.5056186286952846E-5</v>
      </c>
      <c r="F318" s="11">
        <v>44409</v>
      </c>
      <c r="G318" s="9">
        <f t="shared" si="9"/>
        <v>5747.3118999999997</v>
      </c>
    </row>
    <row r="319" spans="1:7" x14ac:dyDescent="0.25">
      <c r="A319" s="3">
        <v>393017</v>
      </c>
      <c r="B319" s="3" t="s">
        <v>562</v>
      </c>
      <c r="C319" s="3" t="s">
        <v>525</v>
      </c>
      <c r="D319" s="3">
        <v>15</v>
      </c>
      <c r="E319" s="2">
        <f t="shared" si="8"/>
        <v>4.3465410226541719E-5</v>
      </c>
      <c r="F319" s="11">
        <v>44409</v>
      </c>
      <c r="G319" s="9">
        <f t="shared" si="9"/>
        <v>4537.3514999999998</v>
      </c>
    </row>
    <row r="320" spans="1:7" x14ac:dyDescent="0.25">
      <c r="A320" s="3">
        <v>413007</v>
      </c>
      <c r="B320" s="3" t="s">
        <v>562</v>
      </c>
      <c r="C320" s="3" t="s">
        <v>537</v>
      </c>
      <c r="D320" s="3">
        <v>14</v>
      </c>
      <c r="E320" s="2">
        <f t="shared" si="8"/>
        <v>4.0567716211438938E-5</v>
      </c>
      <c r="F320" s="11">
        <v>44409</v>
      </c>
      <c r="G320" s="9">
        <f t="shared" si="9"/>
        <v>4234.8613999999998</v>
      </c>
    </row>
    <row r="321" spans="1:7" x14ac:dyDescent="0.25">
      <c r="A321" s="3">
        <v>155884</v>
      </c>
      <c r="B321" s="3" t="s">
        <v>562</v>
      </c>
      <c r="C321" s="3" t="s">
        <v>350</v>
      </c>
      <c r="D321" s="3">
        <v>12</v>
      </c>
      <c r="E321" s="2">
        <f t="shared" si="8"/>
        <v>3.4772328181233374E-5</v>
      </c>
      <c r="F321" s="11">
        <v>44409</v>
      </c>
      <c r="G321" s="9">
        <f t="shared" si="9"/>
        <v>3629.8811999999998</v>
      </c>
    </row>
    <row r="322" spans="1:7" x14ac:dyDescent="0.25">
      <c r="A322" s="3">
        <v>173030</v>
      </c>
      <c r="B322" s="3" t="s">
        <v>562</v>
      </c>
      <c r="C322" s="3" t="s">
        <v>149</v>
      </c>
      <c r="D322" s="3">
        <v>10</v>
      </c>
      <c r="E322" s="2">
        <f t="shared" si="8"/>
        <v>2.8976940151027811E-5</v>
      </c>
      <c r="F322" s="11">
        <v>44409</v>
      </c>
      <c r="G322" s="9">
        <f t="shared" si="9"/>
        <v>3024.9009999999998</v>
      </c>
    </row>
    <row r="323" spans="1:7" x14ac:dyDescent="0.25">
      <c r="A323" s="3">
        <v>264011</v>
      </c>
      <c r="B323" s="3" t="s">
        <v>562</v>
      </c>
      <c r="C323" s="3" t="s">
        <v>510</v>
      </c>
      <c r="D323" s="3">
        <v>10</v>
      </c>
      <c r="E323" s="2">
        <f t="shared" ref="E323:E324" si="10">D323/$I$1</f>
        <v>2.8976940151027811E-5</v>
      </c>
      <c r="F323" s="11">
        <v>44409</v>
      </c>
      <c r="G323" s="9">
        <f t="shared" si="9"/>
        <v>3024.9009999999998</v>
      </c>
    </row>
    <row r="324" spans="1:7" x14ac:dyDescent="0.25">
      <c r="A324" s="3">
        <v>925134</v>
      </c>
      <c r="B324" s="3" t="s">
        <v>562</v>
      </c>
      <c r="C324" s="3" t="s">
        <v>552</v>
      </c>
      <c r="D324" s="3">
        <v>10</v>
      </c>
      <c r="E324" s="2">
        <f t="shared" si="10"/>
        <v>2.8976940151027811E-5</v>
      </c>
      <c r="F324" s="11">
        <v>44409</v>
      </c>
      <c r="G324" s="9">
        <f t="shared" ref="G324" si="11">D324*$J$1</f>
        <v>3024.9009999999998</v>
      </c>
    </row>
  </sheetData>
  <autoFilter ref="A2:G324" xr:uid="{E92EA802-2292-4B05-83CA-AD5D45B46C81}"/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Final</vt:lpstr>
      <vt:lpstr>Lote 1</vt:lpstr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anderson eu</cp:lastModifiedBy>
  <dcterms:created xsi:type="dcterms:W3CDTF">2021-01-14T11:58:54Z</dcterms:created>
  <dcterms:modified xsi:type="dcterms:W3CDTF">2021-05-03T18:57:59Z</dcterms:modified>
</cp:coreProperties>
</file>