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ediri\Desktop\"/>
    </mc:Choice>
  </mc:AlternateContent>
  <xr:revisionPtr revIDLastSave="0" documentId="13_ncr:1_{6ABD1732-EEA3-4CBC-B976-E7207FC33E18}" xr6:coauthVersionLast="47" xr6:coauthVersionMax="47" xr10:uidLastSave="{00000000-0000-0000-0000-000000000000}"/>
  <bookViews>
    <workbookView xWindow="-108" yWindow="-108" windowWidth="23256" windowHeight="12456" tabRatio="538" xr2:uid="{00000000-000D-0000-FFFF-FFFF00000000}"/>
  </bookViews>
  <sheets>
    <sheet name="Autorizações Detalhadas 2025" sheetId="1" r:id="rId1"/>
    <sheet name="Resumo Autorizações" sheetId="3" r:id="rId2"/>
    <sheet name="Setores de atuação" sheetId="4" r:id="rId3"/>
  </sheets>
  <definedNames>
    <definedName name="_xlnm._FilterDatabase" localSheetId="0" hidden="1">'Autorizações Detalhadas 2025'!$A$4:$I$8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4" l="1"/>
  <c r="L18" i="3"/>
</calcChain>
</file>

<file path=xl/sharedStrings.xml><?xml version="1.0" encoding="utf-8"?>
<sst xmlns="http://schemas.openxmlformats.org/spreadsheetml/2006/main" count="222" uniqueCount="99">
  <si>
    <t>TIPO DE AUTORIZAÇÃO</t>
  </si>
  <si>
    <t>Contratação Temporária</t>
  </si>
  <si>
    <t>Econômico</t>
  </si>
  <si>
    <t>Governo</t>
  </si>
  <si>
    <t>Social</t>
  </si>
  <si>
    <t>Total Geral</t>
  </si>
  <si>
    <t>Tipo de Autorização</t>
  </si>
  <si>
    <t>Vagas</t>
  </si>
  <si>
    <t>Concurso Público</t>
  </si>
  <si>
    <t>Provimento Adicional</t>
  </si>
  <si>
    <t>Provimento Excepcional</t>
  </si>
  <si>
    <t>Provimento Originário</t>
  </si>
  <si>
    <t>Setores de atuação</t>
  </si>
  <si>
    <t>Infraestrutura</t>
  </si>
  <si>
    <t>ÓRGÃO/ENTIDADE</t>
  </si>
  <si>
    <t>VÍNCULO</t>
  </si>
  <si>
    <t>CARGOS</t>
  </si>
  <si>
    <t>ESCOLARIDADE</t>
  </si>
  <si>
    <t>VAGAS</t>
  </si>
  <si>
    <t>ATO OFICIAL</t>
  </si>
  <si>
    <t>LINK DA PUBLICAÇÃO NO D.O.U.</t>
  </si>
  <si>
    <t>ÁREA DE ATUAÇÃO GOVERNAMENTAL</t>
  </si>
  <si>
    <t>NS</t>
  </si>
  <si>
    <t>Ministério da Educação - MEC</t>
  </si>
  <si>
    <t>Ateste Orçamentário Concurso Público</t>
  </si>
  <si>
    <t>Ateste Orçamentário Provimento Originário</t>
  </si>
  <si>
    <t>Ateste Orçamentário Provimento Excepcional</t>
  </si>
  <si>
    <t>Fundação Joaquim Nabuco - FUNDAJ</t>
  </si>
  <si>
    <t xml:space="preserve">Pesquisador </t>
  </si>
  <si>
    <t>Tabela de Autorizações e Provimentos - 2025</t>
  </si>
  <si>
    <t>Resumo autorizações 2025</t>
  </si>
  <si>
    <t>PORTARIA MGI Nº 1.174, DE 13 DE FEVEREIRO DE 2025</t>
  </si>
  <si>
    <t>https://www.in.gov.br/en/web/dou/-/portaria-mgi-n-1.174-de-13-de-fevereiro-de-2025-612633697</t>
  </si>
  <si>
    <t>Ministério da Defesa - MD</t>
  </si>
  <si>
    <t>https://www.in.gov.br/en/web/dou/-/portaria-mgi-n-2.091-de-20-de-marco-de-2025-619244788</t>
  </si>
  <si>
    <t>PORTARIA MGI Nº 2.091, DE 20 DE MARÇO DE 2025</t>
  </si>
  <si>
    <t>Pesquisador 
Técnico I
Tecnologista
Professor do Magistério Superior</t>
  </si>
  <si>
    <t>Comando da Aeronáutica</t>
  </si>
  <si>
    <t>Polícia Federal - PF</t>
  </si>
  <si>
    <t>Ministério da Justiça e Segurança Pública - MJSP</t>
  </si>
  <si>
    <t xml:space="preserve">Delegado de Polícia Federal 
Perito Criminal Federal 
Agente de Polícia Federal 
Escrivão de Polícia Federal 
Papiloscopista policial federal
</t>
  </si>
  <si>
    <t>Ato próprio (§ 1º do art. 27 do Decreto nº 9.739, de 2019)</t>
  </si>
  <si>
    <t>https://www.in.gov.br/en/web/dou/-/portaria-n-19.026-dg/pf-de-13-de-fevereiro-de-2025-612700869</t>
  </si>
  <si>
    <t>Ateste Orçamentário
Concurso Público</t>
  </si>
  <si>
    <t>Ministério da gestão e da Inovação em Serviços Públicos - MGI</t>
  </si>
  <si>
    <t>Analista Técnico-Administrativo
Arquiteto
Arquivista
Bibliotecário
Contador
Economista
Engenheiro
Estatístico
Médico
Psicólogo
Técnico em Comunicação Social
Técnico em Assuntos Educacionais</t>
  </si>
  <si>
    <t>NS/NI</t>
  </si>
  <si>
    <t>https://www.in.gov.br/en/web/dou/-/portaria-mgi-n-3.114-de-25-de-abril-de-2025-626059828</t>
  </si>
  <si>
    <t>PORTARIA MGI Nº 3.114, DE 25 DE ABRIL DE 2025</t>
  </si>
  <si>
    <t>Ministério do Desenvolvimento, Indústria, 
Comércio Exterior e Serviços - MDIC</t>
  </si>
  <si>
    <t xml:space="preserve">Analista Técnico-Administrativo
Economista
</t>
  </si>
  <si>
    <t>Ministério da Agricultura e Pecuária - MAPA</t>
  </si>
  <si>
    <t>Agente de atividades agropecuárias
Agente de inspeção sanitária e industrial de produtos de origem animal
Auditor-fiscal federal agropecuário
Técnico de laboratório</t>
  </si>
  <si>
    <t>Instituto Nacional de Meteorologia - INMET</t>
  </si>
  <si>
    <t>Analista em Ciência e Tecnologia
Tecnologista</t>
  </si>
  <si>
    <t>Instituto Nacional de Colonização e Reforma Agrária - INCRA</t>
  </si>
  <si>
    <t>Ministério do Desenvolvimento Agrário e Agricultura Familiar - MDA</t>
  </si>
  <si>
    <t>Analista Administrativo
Analista em Reforma e Desenvolvimento Agrário
Engenheiro Agrônomo</t>
  </si>
  <si>
    <t>Ministério da Ciência, Tecnologia e Inovação - MCTI</t>
  </si>
  <si>
    <t xml:space="preserve">Analista em Ciência e Tecnologia
</t>
  </si>
  <si>
    <t>Instituto Nacional de Estudos e Pesquisas Educacionais Anísio Teixeira - INEP</t>
  </si>
  <si>
    <t>Pesquisador-Tecnologista em Informações e Avaliações Educacionais</t>
  </si>
  <si>
    <t>Fundação Nacional dos Povos Indígenas - FUNAI</t>
  </si>
  <si>
    <t>Ministério dos Povos Indígenas - MPI</t>
  </si>
  <si>
    <t>Especialista em Indigenismo 
Técnico em Indigenismo</t>
  </si>
  <si>
    <t>Ministério da Saúde - MS</t>
  </si>
  <si>
    <t>Tecnologista</t>
  </si>
  <si>
    <t>Analista Técnico Administrativo</t>
  </si>
  <si>
    <t>Superintendência Nacional de Previdência Complementar - PREVIC</t>
  </si>
  <si>
    <t>Ministério da Previdência Social - MPS</t>
  </si>
  <si>
    <t xml:space="preserve">Analista Administrativo
Especialista em Previdência Complementar
</t>
  </si>
  <si>
    <t>Instituto Brasileiro de Geografia e Estatística - IBGE</t>
  </si>
  <si>
    <t>Ministério do Planejamento e Orçamento - MPO</t>
  </si>
  <si>
    <t>Analista de Planejamento, Gestão e Infraestrutura em Informações Geográficas e Estatísticas
Tecnologista em Informações Geográficas e Estatísticas
Pesquisador em Informações Geográficas e Estatísticas
Técnico em Informações Geográficas e Estatísticas</t>
  </si>
  <si>
    <t>Advocacia Geral da União - AGU</t>
  </si>
  <si>
    <t xml:space="preserve">Administrador
Arquiteto
Arquivista
Analista Técnico-Administrativo
Contador
Economista
Engenheiro
Estatístico
Médico
Psicólogo
Técnico em Assuntos Educacionais
Técnico em Comunicação Social
</t>
  </si>
  <si>
    <t xml:space="preserve">Analista Técnico-Administrativo
</t>
  </si>
  <si>
    <t>Ministério da Cultura - MinC</t>
  </si>
  <si>
    <t>Ministério da Cultura  - MinC</t>
  </si>
  <si>
    <t>Analista Técnico-Administrativo</t>
  </si>
  <si>
    <t>Banco Central do Brasil - BCB</t>
  </si>
  <si>
    <t>Ministério da Fazenda - MF</t>
  </si>
  <si>
    <t>PORTARIA MGI Nº 3.060, DE 25 DE ABRIL DE 2025</t>
  </si>
  <si>
    <t>https://www.in.gov.br/en/web/dou/-/portaria-mgi-n-3.060-de-25-de-abril-de-2025-626072383</t>
  </si>
  <si>
    <t>Auditor do Banco Central do Brasil</t>
  </si>
  <si>
    <t>Fundação Biblioteca Nacional - FBN</t>
  </si>
  <si>
    <t>Analista de Administração II 
Técnico em Documentação I</t>
  </si>
  <si>
    <t>PORTARIA MGI Nº 2.787, DE 25 DE ABRIL DE 2025</t>
  </si>
  <si>
    <t>https://www.in.gov.br/en/web/dou/-/portaria-mgi-n-2.787-de-25-de-abril-de-2025-626088350</t>
  </si>
  <si>
    <t>Analista de Planejamento e Orçamento</t>
  </si>
  <si>
    <t>PORTARIA MGI Nº 3.295, DE 30 DE ABRIL DE 2025</t>
  </si>
  <si>
    <t>https://www.in.gov.br/en/web/dou/-/portaria-mgi-n-3.295-de-30-de-abril-de-2025-626997946</t>
  </si>
  <si>
    <t>Analista em Ciência e Tecnologia
Pesquisador
Tecnologista</t>
  </si>
  <si>
    <t>PORTARIA MGI Nº 3.296, DE 30 DE ABRIL DE 2025</t>
  </si>
  <si>
    <t>https://www.in.gov.br/en/web/dou/-/portaria-mgi-n-3.296-de-30-de-abril-de-2025-626995982</t>
  </si>
  <si>
    <t>Fundação Oswaldo Cruz - FIOCRUZ</t>
  </si>
  <si>
    <t>Analista de Gestão em Saúde
Pesquisador em Saúde Pública
Tecnologista em Saúde Pública</t>
  </si>
  <si>
    <t>PORTARIA MGI Nº 3.298, DE 30 DE ABRIL DE 2025</t>
  </si>
  <si>
    <t>https://www.in.gov.br/en/web/dou/-/portaria-mgi-n-3.298-de-30-de-abril-de-2025-626999130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</si>
</sst>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rgb="FF33339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</borders>
  <cellStyleXfs count="3">
    <xf numFmtId="0" fontId="0" fillId="0" borderId="0"/>
    <xf numFmtId="0" fontId="2" fillId="0" borderId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 vertical="center" wrapText="1"/>
    </xf>
    <xf numFmtId="0" fontId="8" fillId="5" borderId="1" xfId="0" applyFont="1" applyFill="1" applyBorder="1"/>
    <xf numFmtId="3" fontId="8" fillId="5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/>
    <xf numFmtId="3" fontId="8" fillId="3" borderId="1" xfId="0" applyNumberFormat="1" applyFont="1" applyFill="1" applyBorder="1" applyAlignment="1">
      <alignment horizontal="center" vertical="center"/>
    </xf>
    <xf numFmtId="3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/>
    </xf>
    <xf numFmtId="0" fontId="9" fillId="0" borderId="0" xfId="0" applyFont="1"/>
    <xf numFmtId="0" fontId="7" fillId="6" borderId="1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left"/>
    </xf>
    <xf numFmtId="3" fontId="7" fillId="6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/>
    <xf numFmtId="3" fontId="8" fillId="7" borderId="1" xfId="0" applyNumberFormat="1" applyFont="1" applyFill="1" applyBorder="1" applyAlignment="1">
      <alignment horizontal="center" vertical="center"/>
    </xf>
    <xf numFmtId="0" fontId="10" fillId="8" borderId="1" xfId="1" applyFont="1" applyFill="1" applyBorder="1" applyAlignment="1">
      <alignment horizontal="center" vertical="center" wrapText="1"/>
    </xf>
    <xf numFmtId="9" fontId="6" fillId="9" borderId="1" xfId="0" applyNumberFormat="1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left" vertical="center" wrapText="1"/>
    </xf>
    <xf numFmtId="3" fontId="6" fillId="9" borderId="1" xfId="0" applyNumberFormat="1" applyFont="1" applyFill="1" applyBorder="1" applyAlignment="1">
      <alignment horizontal="center" vertical="center" wrapText="1"/>
    </xf>
    <xf numFmtId="9" fontId="6" fillId="9" borderId="1" xfId="0" applyNumberFormat="1" applyFont="1" applyFill="1" applyBorder="1" applyAlignment="1">
      <alignment horizontal="center" vertical="center" wrapText="1"/>
    </xf>
    <xf numFmtId="0" fontId="6" fillId="9" borderId="1" xfId="2" quotePrefix="1" applyFont="1" applyFill="1" applyBorder="1" applyAlignment="1">
      <alignment horizontal="center" vertical="center" wrapText="1"/>
    </xf>
    <xf numFmtId="9" fontId="6" fillId="10" borderId="2" xfId="0" applyNumberFormat="1" applyFont="1" applyFill="1" applyBorder="1" applyAlignment="1">
      <alignment horizontal="left" vertical="center" wrapText="1"/>
    </xf>
    <xf numFmtId="3" fontId="6" fillId="10" borderId="2" xfId="0" applyNumberFormat="1" applyFont="1" applyFill="1" applyBorder="1" applyAlignment="1">
      <alignment horizontal="center" vertical="center" wrapText="1"/>
    </xf>
    <xf numFmtId="9" fontId="6" fillId="10" borderId="2" xfId="0" applyNumberFormat="1" applyFont="1" applyFill="1" applyBorder="1" applyAlignment="1">
      <alignment horizontal="center" vertical="center" wrapText="1"/>
    </xf>
    <xf numFmtId="9" fontId="3" fillId="10" borderId="1" xfId="2" applyNumberFormat="1" applyFill="1" applyBorder="1" applyAlignment="1">
      <alignment horizontal="center" vertical="center" wrapText="1"/>
    </xf>
    <xf numFmtId="0" fontId="1" fillId="2" borderId="0" xfId="0" applyFont="1" applyFill="1"/>
    <xf numFmtId="0" fontId="5" fillId="2" borderId="0" xfId="0" applyFont="1" applyFill="1"/>
    <xf numFmtId="0" fontId="3" fillId="9" borderId="1" xfId="2" quotePrefix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1" xfId="2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</cellXfs>
  <cellStyles count="3">
    <cellStyle name="Hi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.gov.br/en/web/dou/-/portaria-mgi-n-3.114-de-25-de-abril-de-2025-626059828" TargetMode="External"/><Relationship Id="rId13" Type="http://schemas.openxmlformats.org/officeDocument/2006/relationships/hyperlink" Target="https://www.in.gov.br/en/web/dou/-/portaria-mgi-n-3.114-de-25-de-abril-de-2025-626059828" TargetMode="External"/><Relationship Id="rId18" Type="http://schemas.openxmlformats.org/officeDocument/2006/relationships/hyperlink" Target="https://www.in.gov.br/en/web/dou/-/portaria-mgi-n-3.114-de-25-de-abril-de-2025-626059828" TargetMode="External"/><Relationship Id="rId3" Type="http://schemas.openxmlformats.org/officeDocument/2006/relationships/hyperlink" Target="https://www.in.gov.br/en/web/dou/-/portaria-mgi-n-3.114-de-25-de-abril-de-2025-626059828" TargetMode="External"/><Relationship Id="rId7" Type="http://schemas.openxmlformats.org/officeDocument/2006/relationships/hyperlink" Target="https://www.in.gov.br/en/web/dou/-/portaria-mgi-n-3.114-de-25-de-abril-de-2025-626059828" TargetMode="External"/><Relationship Id="rId12" Type="http://schemas.openxmlformats.org/officeDocument/2006/relationships/hyperlink" Target="https://www.in.gov.br/en/web/dou/-/portaria-mgi-n-3.114-de-25-de-abril-de-2025-626059828" TargetMode="External"/><Relationship Id="rId17" Type="http://schemas.openxmlformats.org/officeDocument/2006/relationships/hyperlink" Target="https://www.in.gov.br/en/web/dou/-/portaria-mgi-n-3.114-de-25-de-abril-de-2025-626059828" TargetMode="External"/><Relationship Id="rId2" Type="http://schemas.openxmlformats.org/officeDocument/2006/relationships/hyperlink" Target="https://www.in.gov.br/en/web/dou/-/portaria-n-19.026-dg/pf-de-13-de-fevereiro-de-2025-612700869" TargetMode="External"/><Relationship Id="rId16" Type="http://schemas.openxmlformats.org/officeDocument/2006/relationships/hyperlink" Target="https://www.in.gov.br/en/web/dou/-/portaria-mgi-n-3.114-de-25-de-abril-de-2025-626059828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https://www.in.gov.br/en/web/dou/-/portaria-mgi-n-2.091-de-20-de-marco-de-2025-619244788" TargetMode="External"/><Relationship Id="rId6" Type="http://schemas.openxmlformats.org/officeDocument/2006/relationships/hyperlink" Target="https://www.in.gov.br/en/web/dou/-/portaria-mgi-n-3.114-de-25-de-abril-de-2025-626059828" TargetMode="External"/><Relationship Id="rId11" Type="http://schemas.openxmlformats.org/officeDocument/2006/relationships/hyperlink" Target="https://www.in.gov.br/en/web/dou/-/portaria-mgi-n-3.114-de-25-de-abril-de-2025-626059828" TargetMode="External"/><Relationship Id="rId5" Type="http://schemas.openxmlformats.org/officeDocument/2006/relationships/hyperlink" Target="https://www.in.gov.br/en/web/dou/-/portaria-mgi-n-3.114-de-25-de-abril-de-2025-626059828" TargetMode="External"/><Relationship Id="rId15" Type="http://schemas.openxmlformats.org/officeDocument/2006/relationships/hyperlink" Target="https://www.in.gov.br/en/web/dou/-/portaria-mgi-n-3.114-de-25-de-abril-de-2025-626059828" TargetMode="External"/><Relationship Id="rId10" Type="http://schemas.openxmlformats.org/officeDocument/2006/relationships/hyperlink" Target="https://www.in.gov.br/en/web/dou/-/portaria-mgi-n-3.114-de-25-de-abril-de-2025-626059828" TargetMode="External"/><Relationship Id="rId19" Type="http://schemas.openxmlformats.org/officeDocument/2006/relationships/hyperlink" Target="https://www.in.gov.br/en/web/dou/-/portaria-mgi-n-1.174-de-13-de-fevereiro-de-2025-612633697" TargetMode="External"/><Relationship Id="rId4" Type="http://schemas.openxmlformats.org/officeDocument/2006/relationships/hyperlink" Target="https://www.in.gov.br/en/web/dou/-/portaria-mgi-n-3.114-de-25-de-abril-de-2025-626059828" TargetMode="External"/><Relationship Id="rId9" Type="http://schemas.openxmlformats.org/officeDocument/2006/relationships/hyperlink" Target="https://www.in.gov.br/en/web/dou/-/portaria-mgi-n-3.114-de-25-de-abril-de-2025-626059828" TargetMode="External"/><Relationship Id="rId14" Type="http://schemas.openxmlformats.org/officeDocument/2006/relationships/hyperlink" Target="https://www.in.gov.br/en/web/dou/-/portaria-mgi-n-3.114-de-25-de-abril-de-2025-6260598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9"/>
  <sheetViews>
    <sheetView showGridLines="0" tabSelected="1" zoomScale="52" zoomScaleNormal="52" workbookViewId="0">
      <pane ySplit="4" topLeftCell="A21" activePane="bottomLeft" state="frozen"/>
      <selection pane="bottomLeft" activeCell="A33" sqref="A33"/>
    </sheetView>
  </sheetViews>
  <sheetFormatPr defaultColWidth="8.77734375" defaultRowHeight="14.4" x14ac:dyDescent="0.3"/>
  <cols>
    <col min="1" max="1" width="76.109375" customWidth="1"/>
    <col min="2" max="2" width="53.33203125" customWidth="1"/>
    <col min="3" max="3" width="58.77734375" customWidth="1"/>
    <col min="4" max="4" width="22.44140625" customWidth="1"/>
    <col min="5" max="5" width="10.44140625" customWidth="1"/>
    <col min="6" max="6" width="40.33203125" customWidth="1"/>
    <col min="7" max="7" width="38.44140625" customWidth="1"/>
    <col min="8" max="8" width="26.44140625" style="10" customWidth="1"/>
    <col min="9" max="9" width="31.88671875" customWidth="1"/>
  </cols>
  <sheetData>
    <row r="1" spans="1:9" ht="21" x14ac:dyDescent="0.4">
      <c r="A1" s="27"/>
      <c r="B1" s="27"/>
      <c r="C1" s="27"/>
      <c r="D1" s="27"/>
      <c r="E1" s="27"/>
      <c r="F1" s="27"/>
      <c r="G1" s="27"/>
      <c r="H1" s="27"/>
      <c r="I1" s="27"/>
    </row>
    <row r="2" spans="1:9" ht="21" x14ac:dyDescent="0.4">
      <c r="A2" s="32" t="s">
        <v>29</v>
      </c>
      <c r="B2" s="32"/>
      <c r="C2" s="32"/>
      <c r="D2" s="32"/>
      <c r="E2" s="32"/>
      <c r="F2" s="32"/>
      <c r="G2" s="32"/>
      <c r="H2" s="32"/>
      <c r="I2" s="32"/>
    </row>
    <row r="3" spans="1:9" ht="19.5" customHeight="1" thickBot="1" x14ac:dyDescent="0.35">
      <c r="A3" s="28"/>
      <c r="B3" s="28"/>
      <c r="C3" s="28"/>
      <c r="D3" s="28"/>
      <c r="E3" s="28"/>
      <c r="F3" s="28"/>
      <c r="G3" s="28"/>
      <c r="H3" s="28"/>
      <c r="I3" s="28"/>
    </row>
    <row r="4" spans="1:9" s="1" customFormat="1" ht="63.75" customHeight="1" thickTop="1" thickBot="1" x14ac:dyDescent="0.35">
      <c r="A4" s="17" t="s">
        <v>14</v>
      </c>
      <c r="B4" s="17" t="s">
        <v>15</v>
      </c>
      <c r="C4" s="17" t="s">
        <v>16</v>
      </c>
      <c r="D4" s="17" t="s">
        <v>17</v>
      </c>
      <c r="E4" s="17" t="s">
        <v>18</v>
      </c>
      <c r="F4" s="17" t="s">
        <v>19</v>
      </c>
      <c r="G4" s="17" t="s">
        <v>20</v>
      </c>
      <c r="H4" s="17" t="s">
        <v>21</v>
      </c>
      <c r="I4" s="17" t="s">
        <v>0</v>
      </c>
    </row>
    <row r="5" spans="1:9" ht="110.4" customHeight="1" thickTop="1" thickBot="1" x14ac:dyDescent="0.35">
      <c r="A5" s="19" t="s">
        <v>38</v>
      </c>
      <c r="B5" s="18" t="s">
        <v>39</v>
      </c>
      <c r="C5" s="19" t="s">
        <v>40</v>
      </c>
      <c r="D5" s="20" t="s">
        <v>22</v>
      </c>
      <c r="E5" s="20">
        <v>1000</v>
      </c>
      <c r="F5" s="21" t="s">
        <v>41</v>
      </c>
      <c r="G5" s="29" t="s">
        <v>42</v>
      </c>
      <c r="H5" s="22" t="s">
        <v>3</v>
      </c>
      <c r="I5" s="31" t="s">
        <v>43</v>
      </c>
    </row>
    <row r="6" spans="1:9" ht="78.599999999999994" customHeight="1" thickTop="1" thickBot="1" x14ac:dyDescent="0.35">
      <c r="A6" s="23" t="s">
        <v>27</v>
      </c>
      <c r="B6" s="23" t="s">
        <v>23</v>
      </c>
      <c r="C6" s="23" t="s">
        <v>28</v>
      </c>
      <c r="D6" s="24" t="s">
        <v>22</v>
      </c>
      <c r="E6" s="24">
        <v>20</v>
      </c>
      <c r="F6" s="25" t="s">
        <v>31</v>
      </c>
      <c r="G6" s="26" t="s">
        <v>32</v>
      </c>
      <c r="H6" s="25" t="s">
        <v>4</v>
      </c>
      <c r="I6" s="25" t="s">
        <v>8</v>
      </c>
    </row>
    <row r="7" spans="1:9" ht="76.8" customHeight="1" thickTop="1" thickBot="1" x14ac:dyDescent="0.35">
      <c r="A7" s="19" t="s">
        <v>37</v>
      </c>
      <c r="B7" s="18" t="s">
        <v>33</v>
      </c>
      <c r="C7" s="19" t="s">
        <v>36</v>
      </c>
      <c r="D7" s="20" t="s">
        <v>22</v>
      </c>
      <c r="E7" s="20">
        <v>110</v>
      </c>
      <c r="F7" s="21" t="s">
        <v>35</v>
      </c>
      <c r="G7" s="29" t="s">
        <v>34</v>
      </c>
      <c r="H7" s="22" t="s">
        <v>3</v>
      </c>
      <c r="I7" s="30" t="s">
        <v>8</v>
      </c>
    </row>
    <row r="8" spans="1:9" ht="186.6" customHeight="1" thickTop="1" thickBot="1" x14ac:dyDescent="0.35">
      <c r="A8" s="23" t="s">
        <v>44</v>
      </c>
      <c r="B8" s="23" t="s">
        <v>44</v>
      </c>
      <c r="C8" s="23" t="s">
        <v>45</v>
      </c>
      <c r="D8" s="24" t="s">
        <v>22</v>
      </c>
      <c r="E8" s="24">
        <v>370</v>
      </c>
      <c r="F8" s="25" t="s">
        <v>48</v>
      </c>
      <c r="G8" s="26" t="s">
        <v>47</v>
      </c>
      <c r="H8" s="25" t="s">
        <v>3</v>
      </c>
      <c r="I8" s="25" t="s">
        <v>11</v>
      </c>
    </row>
    <row r="9" spans="1:9" ht="74.400000000000006" customHeight="1" thickTop="1" thickBot="1" x14ac:dyDescent="0.35">
      <c r="A9" s="19" t="s">
        <v>49</v>
      </c>
      <c r="B9" s="19" t="s">
        <v>49</v>
      </c>
      <c r="C9" s="19" t="s">
        <v>50</v>
      </c>
      <c r="D9" s="20" t="s">
        <v>22</v>
      </c>
      <c r="E9" s="20">
        <v>60</v>
      </c>
      <c r="F9" s="21" t="s">
        <v>48</v>
      </c>
      <c r="G9" s="29" t="s">
        <v>47</v>
      </c>
      <c r="H9" s="22" t="s">
        <v>2</v>
      </c>
      <c r="I9" s="30" t="s">
        <v>11</v>
      </c>
    </row>
    <row r="10" spans="1:9" ht="103.2" customHeight="1" thickTop="1" thickBot="1" x14ac:dyDescent="0.35">
      <c r="A10" s="23" t="s">
        <v>51</v>
      </c>
      <c r="B10" s="23" t="s">
        <v>51</v>
      </c>
      <c r="C10" s="23" t="s">
        <v>52</v>
      </c>
      <c r="D10" s="24" t="s">
        <v>46</v>
      </c>
      <c r="E10" s="24">
        <v>440</v>
      </c>
      <c r="F10" s="25" t="s">
        <v>48</v>
      </c>
      <c r="G10" s="26" t="s">
        <v>47</v>
      </c>
      <c r="H10" s="25" t="s">
        <v>2</v>
      </c>
      <c r="I10" s="25" t="s">
        <v>11</v>
      </c>
    </row>
    <row r="11" spans="1:9" ht="66" customHeight="1" thickTop="1" thickBot="1" x14ac:dyDescent="0.35">
      <c r="A11" s="19" t="s">
        <v>53</v>
      </c>
      <c r="B11" s="19" t="s">
        <v>51</v>
      </c>
      <c r="C11" s="19" t="s">
        <v>54</v>
      </c>
      <c r="D11" s="20" t="s">
        <v>22</v>
      </c>
      <c r="E11" s="20">
        <v>80</v>
      </c>
      <c r="F11" s="21" t="s">
        <v>48</v>
      </c>
      <c r="G11" s="29" t="s">
        <v>47</v>
      </c>
      <c r="H11" s="22" t="s">
        <v>2</v>
      </c>
      <c r="I11" s="30" t="s">
        <v>11</v>
      </c>
    </row>
    <row r="12" spans="1:9" ht="79.8" customHeight="1" thickTop="1" thickBot="1" x14ac:dyDescent="0.35">
      <c r="A12" s="23" t="s">
        <v>55</v>
      </c>
      <c r="B12" s="23" t="s">
        <v>56</v>
      </c>
      <c r="C12" s="23" t="s">
        <v>57</v>
      </c>
      <c r="D12" s="24" t="s">
        <v>22</v>
      </c>
      <c r="E12" s="24">
        <v>742</v>
      </c>
      <c r="F12" s="25" t="s">
        <v>48</v>
      </c>
      <c r="G12" s="26" t="s">
        <v>47</v>
      </c>
      <c r="H12" s="25" t="s">
        <v>4</v>
      </c>
      <c r="I12" s="25" t="s">
        <v>11</v>
      </c>
    </row>
    <row r="13" spans="1:9" ht="66.599999999999994" customHeight="1" thickTop="1" thickBot="1" x14ac:dyDescent="0.35">
      <c r="A13" s="19" t="s">
        <v>58</v>
      </c>
      <c r="B13" s="19" t="s">
        <v>58</v>
      </c>
      <c r="C13" s="19" t="s">
        <v>59</v>
      </c>
      <c r="D13" s="20" t="s">
        <v>22</v>
      </c>
      <c r="E13" s="20">
        <v>296</v>
      </c>
      <c r="F13" s="21" t="s">
        <v>48</v>
      </c>
      <c r="G13" s="29" t="s">
        <v>47</v>
      </c>
      <c r="H13" s="22" t="s">
        <v>13</v>
      </c>
      <c r="I13" s="30" t="s">
        <v>11</v>
      </c>
    </row>
    <row r="14" spans="1:9" ht="66" customHeight="1" thickTop="1" thickBot="1" x14ac:dyDescent="0.35">
      <c r="A14" s="23" t="s">
        <v>60</v>
      </c>
      <c r="B14" s="23" t="s">
        <v>23</v>
      </c>
      <c r="C14" s="23" t="s">
        <v>61</v>
      </c>
      <c r="D14" s="24" t="s">
        <v>22</v>
      </c>
      <c r="E14" s="24">
        <v>50</v>
      </c>
      <c r="F14" s="25" t="s">
        <v>48</v>
      </c>
      <c r="G14" s="26" t="s">
        <v>47</v>
      </c>
      <c r="H14" s="25" t="s">
        <v>4</v>
      </c>
      <c r="I14" s="25" t="s">
        <v>11</v>
      </c>
    </row>
    <row r="15" spans="1:9" ht="64.2" customHeight="1" thickTop="1" thickBot="1" x14ac:dyDescent="0.35">
      <c r="A15" s="19" t="s">
        <v>62</v>
      </c>
      <c r="B15" s="19" t="s">
        <v>63</v>
      </c>
      <c r="C15" s="19" t="s">
        <v>64</v>
      </c>
      <c r="D15" s="20" t="s">
        <v>46</v>
      </c>
      <c r="E15" s="20">
        <v>502</v>
      </c>
      <c r="F15" s="21" t="s">
        <v>48</v>
      </c>
      <c r="G15" s="29" t="s">
        <v>47</v>
      </c>
      <c r="H15" s="22" t="s">
        <v>4</v>
      </c>
      <c r="I15" s="30" t="s">
        <v>11</v>
      </c>
    </row>
    <row r="16" spans="1:9" ht="61.8" customHeight="1" thickTop="1" thickBot="1" x14ac:dyDescent="0.35">
      <c r="A16" s="23" t="s">
        <v>65</v>
      </c>
      <c r="B16" s="23" t="s">
        <v>65</v>
      </c>
      <c r="C16" s="23" t="s">
        <v>66</v>
      </c>
      <c r="D16" s="24" t="s">
        <v>22</v>
      </c>
      <c r="E16" s="24">
        <v>220</v>
      </c>
      <c r="F16" s="25" t="s">
        <v>48</v>
      </c>
      <c r="G16" s="26" t="s">
        <v>47</v>
      </c>
      <c r="H16" s="25" t="s">
        <v>4</v>
      </c>
      <c r="I16" s="25" t="s">
        <v>11</v>
      </c>
    </row>
    <row r="17" spans="1:9" ht="69" customHeight="1" thickTop="1" thickBot="1" x14ac:dyDescent="0.35">
      <c r="A17" s="19" t="s">
        <v>39</v>
      </c>
      <c r="B17" s="19" t="s">
        <v>39</v>
      </c>
      <c r="C17" s="19" t="s">
        <v>67</v>
      </c>
      <c r="D17" s="20" t="s">
        <v>22</v>
      </c>
      <c r="E17" s="20">
        <v>100</v>
      </c>
      <c r="F17" s="21" t="s">
        <v>48</v>
      </c>
      <c r="G17" s="29" t="s">
        <v>47</v>
      </c>
      <c r="H17" s="22" t="s">
        <v>3</v>
      </c>
      <c r="I17" s="30" t="s">
        <v>11</v>
      </c>
    </row>
    <row r="18" spans="1:9" ht="74.400000000000006" customHeight="1" thickTop="1" thickBot="1" x14ac:dyDescent="0.35">
      <c r="A18" s="23" t="s">
        <v>68</v>
      </c>
      <c r="B18" s="23" t="s">
        <v>69</v>
      </c>
      <c r="C18" s="23" t="s">
        <v>70</v>
      </c>
      <c r="D18" s="24" t="s">
        <v>22</v>
      </c>
      <c r="E18" s="24">
        <v>40</v>
      </c>
      <c r="F18" s="25" t="s">
        <v>48</v>
      </c>
      <c r="G18" s="26" t="s">
        <v>47</v>
      </c>
      <c r="H18" s="25" t="s">
        <v>4</v>
      </c>
      <c r="I18" s="25" t="s">
        <v>11</v>
      </c>
    </row>
    <row r="19" spans="1:9" ht="99" customHeight="1" thickTop="1" thickBot="1" x14ac:dyDescent="0.35">
      <c r="A19" s="19" t="s">
        <v>71</v>
      </c>
      <c r="B19" s="19" t="s">
        <v>72</v>
      </c>
      <c r="C19" s="19" t="s">
        <v>73</v>
      </c>
      <c r="D19" s="20" t="s">
        <v>46</v>
      </c>
      <c r="E19" s="20">
        <v>890</v>
      </c>
      <c r="F19" s="21" t="s">
        <v>48</v>
      </c>
      <c r="G19" s="29" t="s">
        <v>47</v>
      </c>
      <c r="H19" s="22" t="s">
        <v>2</v>
      </c>
      <c r="I19" s="30" t="s">
        <v>11</v>
      </c>
    </row>
    <row r="20" spans="1:9" ht="203.4" customHeight="1" thickTop="1" thickBot="1" x14ac:dyDescent="0.35">
      <c r="A20" s="23" t="s">
        <v>74</v>
      </c>
      <c r="B20" s="23" t="s">
        <v>74</v>
      </c>
      <c r="C20" s="23" t="s">
        <v>75</v>
      </c>
      <c r="D20" s="24" t="s">
        <v>22</v>
      </c>
      <c r="E20" s="24">
        <v>400</v>
      </c>
      <c r="F20" s="25" t="s">
        <v>48</v>
      </c>
      <c r="G20" s="26" t="s">
        <v>47</v>
      </c>
      <c r="H20" s="25" t="s">
        <v>3</v>
      </c>
      <c r="I20" s="25" t="s">
        <v>11</v>
      </c>
    </row>
    <row r="21" spans="1:9" ht="74.400000000000006" customHeight="1" thickTop="1" thickBot="1" x14ac:dyDescent="0.35">
      <c r="A21" s="19" t="s">
        <v>63</v>
      </c>
      <c r="B21" s="19" t="s">
        <v>63</v>
      </c>
      <c r="C21" s="19" t="s">
        <v>76</v>
      </c>
      <c r="D21" s="20" t="s">
        <v>22</v>
      </c>
      <c r="E21" s="20">
        <v>30</v>
      </c>
      <c r="F21" s="21" t="s">
        <v>48</v>
      </c>
      <c r="G21" s="29" t="s">
        <v>47</v>
      </c>
      <c r="H21" s="22" t="s">
        <v>4</v>
      </c>
      <c r="I21" s="30" t="s">
        <v>11</v>
      </c>
    </row>
    <row r="22" spans="1:9" ht="75" customHeight="1" thickTop="1" thickBot="1" x14ac:dyDescent="0.35">
      <c r="A22" s="23" t="s">
        <v>72</v>
      </c>
      <c r="B22" s="23" t="s">
        <v>72</v>
      </c>
      <c r="C22" s="23" t="s">
        <v>50</v>
      </c>
      <c r="D22" s="24" t="s">
        <v>22</v>
      </c>
      <c r="E22" s="24">
        <v>60</v>
      </c>
      <c r="F22" s="25" t="s">
        <v>48</v>
      </c>
      <c r="G22" s="26" t="s">
        <v>47</v>
      </c>
      <c r="H22" s="25" t="s">
        <v>2</v>
      </c>
      <c r="I22" s="25" t="s">
        <v>11</v>
      </c>
    </row>
    <row r="23" spans="1:9" ht="64.8" customHeight="1" thickTop="1" thickBot="1" x14ac:dyDescent="0.35">
      <c r="A23" s="19" t="s">
        <v>77</v>
      </c>
      <c r="B23" s="19" t="s">
        <v>78</v>
      </c>
      <c r="C23" s="19" t="s">
        <v>79</v>
      </c>
      <c r="D23" s="20" t="s">
        <v>22</v>
      </c>
      <c r="E23" s="20">
        <v>50</v>
      </c>
      <c r="F23" s="21" t="s">
        <v>48</v>
      </c>
      <c r="G23" s="29" t="s">
        <v>47</v>
      </c>
      <c r="H23" s="22" t="s">
        <v>4</v>
      </c>
      <c r="I23" s="30" t="s">
        <v>11</v>
      </c>
    </row>
    <row r="24" spans="1:9" ht="70.2" customHeight="1" thickTop="1" thickBot="1" x14ac:dyDescent="0.35">
      <c r="A24" s="23" t="s">
        <v>80</v>
      </c>
      <c r="B24" s="23" t="s">
        <v>81</v>
      </c>
      <c r="C24" s="23" t="s">
        <v>84</v>
      </c>
      <c r="D24" s="24" t="s">
        <v>22</v>
      </c>
      <c r="E24" s="24">
        <v>100</v>
      </c>
      <c r="F24" s="25" t="s">
        <v>82</v>
      </c>
      <c r="G24" s="26" t="s">
        <v>83</v>
      </c>
      <c r="H24" s="25" t="s">
        <v>2</v>
      </c>
      <c r="I24" s="25" t="s">
        <v>11</v>
      </c>
    </row>
    <row r="25" spans="1:9" ht="68.400000000000006" customHeight="1" thickTop="1" thickBot="1" x14ac:dyDescent="0.35">
      <c r="A25" s="19" t="s">
        <v>85</v>
      </c>
      <c r="B25" s="19" t="s">
        <v>78</v>
      </c>
      <c r="C25" s="19" t="s">
        <v>86</v>
      </c>
      <c r="D25" s="20" t="s">
        <v>22</v>
      </c>
      <c r="E25" s="20">
        <v>14</v>
      </c>
      <c r="F25" s="21" t="s">
        <v>87</v>
      </c>
      <c r="G25" s="29" t="s">
        <v>88</v>
      </c>
      <c r="H25" s="22" t="s">
        <v>4</v>
      </c>
      <c r="I25" s="30" t="s">
        <v>8</v>
      </c>
    </row>
    <row r="26" spans="1:9" ht="65.400000000000006" customHeight="1" thickTop="1" thickBot="1" x14ac:dyDescent="0.35">
      <c r="A26" s="23" t="s">
        <v>72</v>
      </c>
      <c r="B26" s="23" t="s">
        <v>72</v>
      </c>
      <c r="C26" s="23" t="s">
        <v>89</v>
      </c>
      <c r="D26" s="24" t="s">
        <v>22</v>
      </c>
      <c r="E26" s="24">
        <v>93</v>
      </c>
      <c r="F26" s="25" t="s">
        <v>90</v>
      </c>
      <c r="G26" s="26" t="s">
        <v>91</v>
      </c>
      <c r="H26" s="25" t="s">
        <v>2</v>
      </c>
      <c r="I26" s="25" t="s">
        <v>11</v>
      </c>
    </row>
    <row r="27" spans="1:9" ht="61.2" customHeight="1" thickTop="1" thickBot="1" x14ac:dyDescent="0.35">
      <c r="A27" s="19" t="s">
        <v>58</v>
      </c>
      <c r="B27" s="19" t="s">
        <v>58</v>
      </c>
      <c r="C27" s="19" t="s">
        <v>92</v>
      </c>
      <c r="D27" s="20" t="s">
        <v>22</v>
      </c>
      <c r="E27" s="20">
        <v>122</v>
      </c>
      <c r="F27" s="21" t="s">
        <v>93</v>
      </c>
      <c r="G27" s="29" t="s">
        <v>94</v>
      </c>
      <c r="H27" s="22" t="s">
        <v>13</v>
      </c>
      <c r="I27" s="30" t="s">
        <v>11</v>
      </c>
    </row>
    <row r="28" spans="1:9" ht="56.4" customHeight="1" thickTop="1" thickBot="1" x14ac:dyDescent="0.35">
      <c r="A28" s="23" t="s">
        <v>95</v>
      </c>
      <c r="B28" s="23" t="s">
        <v>65</v>
      </c>
      <c r="C28" s="23" t="s">
        <v>96</v>
      </c>
      <c r="D28" s="24" t="s">
        <v>22</v>
      </c>
      <c r="E28" s="24">
        <v>300</v>
      </c>
      <c r="F28" s="25" t="s">
        <v>97</v>
      </c>
      <c r="G28" s="26" t="s">
        <v>98</v>
      </c>
      <c r="H28" s="25" t="s">
        <v>4</v>
      </c>
      <c r="I28" s="25" t="s">
        <v>11</v>
      </c>
    </row>
    <row r="29" spans="1:9" ht="15" thickTop="1" x14ac:dyDescent="0.3"/>
  </sheetData>
  <autoFilter ref="A4:I12" xr:uid="{00000000-0001-0000-0000-000000000000}"/>
  <mergeCells count="1">
    <mergeCell ref="A2:I2"/>
  </mergeCells>
  <phoneticPr fontId="4" type="noConversion"/>
  <hyperlinks>
    <hyperlink ref="G7" r:id="rId1" xr:uid="{D770167E-7252-4ACF-B4E5-F9239820B1F6}"/>
    <hyperlink ref="G5" r:id="rId2" xr:uid="{2FBEA376-B1CC-4B2F-902B-9FE6DF994293}"/>
    <hyperlink ref="G8" r:id="rId3" xr:uid="{B85E1260-CFE1-43FD-95CD-90125BC7869F}"/>
    <hyperlink ref="G10" r:id="rId4" xr:uid="{1FDFEA58-D9EB-4C5F-AC7E-526C3CC10B12}"/>
    <hyperlink ref="G12" r:id="rId5" xr:uid="{A122DF7E-4CC5-47A2-9A52-2E52A67EAB81}"/>
    <hyperlink ref="G14" r:id="rId6" xr:uid="{386C92B7-CA57-4F47-8B10-73AEA3D1092E}"/>
    <hyperlink ref="G16" r:id="rId7" xr:uid="{213E0C65-C968-4A17-89C0-0F36AA9C4028}"/>
    <hyperlink ref="G18" r:id="rId8" xr:uid="{45555281-0669-45D3-BD02-D6C6E9009A7C}"/>
    <hyperlink ref="G20" r:id="rId9" xr:uid="{D7B5798F-BE9E-4DF3-B82E-2B72810D1A85}"/>
    <hyperlink ref="G22" r:id="rId10" xr:uid="{E2473D0A-EC08-4828-AAF8-ABCD107C7ED1}"/>
    <hyperlink ref="G9" r:id="rId11" xr:uid="{7D7DABE8-EF8F-41AE-A6E8-D2505AA336A2}"/>
    <hyperlink ref="G11" r:id="rId12" xr:uid="{AD936A30-58C4-4D06-96D9-ACECECAD618E}"/>
    <hyperlink ref="G13" r:id="rId13" xr:uid="{5F77CB0D-9310-45EF-84F1-0F5119835F24}"/>
    <hyperlink ref="G15" r:id="rId14" xr:uid="{3ECF3678-D94D-49DB-AE81-82CBF701B308}"/>
    <hyperlink ref="G17" r:id="rId15" xr:uid="{A51F5125-85E0-4A95-904D-AE596CD60C70}"/>
    <hyperlink ref="G19" r:id="rId16" xr:uid="{06528F47-8B23-43D6-B9D8-97A451CBE581}"/>
    <hyperlink ref="G21" r:id="rId17" xr:uid="{708641D4-536D-44F2-88CE-58DEDDA25A44}"/>
    <hyperlink ref="G23" r:id="rId18" xr:uid="{83DD8F7B-A20F-449D-B7EF-4F3141086771}"/>
    <hyperlink ref="G6" r:id="rId19" xr:uid="{9ACEB5FE-0295-4EB7-BDC1-8C36020F656D}"/>
  </hyperlinks>
  <printOptions horizontalCentered="1"/>
  <pageMargins left="0" right="0" top="0" bottom="0" header="0" footer="0"/>
  <pageSetup paperSize="9" scale="52" orientation="portrait" r:id="rId2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F07248-8E17-434C-B54E-4046AB8DCD02}">
  <dimension ref="K7:L19"/>
  <sheetViews>
    <sheetView showGridLines="0" topLeftCell="A7" workbookViewId="0">
      <selection activeCell="F12" sqref="F12"/>
    </sheetView>
  </sheetViews>
  <sheetFormatPr defaultColWidth="8.77734375" defaultRowHeight="14.4" x14ac:dyDescent="0.3"/>
  <cols>
    <col min="8" max="8" width="11" customWidth="1"/>
    <col min="9" max="9" width="6.44140625" customWidth="1"/>
    <col min="10" max="10" width="4.44140625" customWidth="1"/>
    <col min="11" max="11" width="65.44140625" customWidth="1"/>
    <col min="12" max="12" width="30.109375" customWidth="1"/>
  </cols>
  <sheetData>
    <row r="7" spans="11:12" ht="15" thickBot="1" x14ac:dyDescent="0.35"/>
    <row r="8" spans="11:12" ht="27" thickTop="1" thickBot="1" x14ac:dyDescent="0.55000000000000004">
      <c r="K8" s="33" t="s">
        <v>30</v>
      </c>
      <c r="L8" s="34"/>
    </row>
    <row r="9" spans="11:12" ht="27" thickTop="1" thickBot="1" x14ac:dyDescent="0.35">
      <c r="K9" s="8" t="s">
        <v>6</v>
      </c>
      <c r="L9" s="7" t="s">
        <v>7</v>
      </c>
    </row>
    <row r="10" spans="11:12" ht="27" thickTop="1" thickBot="1" x14ac:dyDescent="0.55000000000000004">
      <c r="K10" s="2" t="s">
        <v>24</v>
      </c>
      <c r="L10" s="3">
        <v>1000</v>
      </c>
    </row>
    <row r="11" spans="11:12" ht="27" thickTop="1" thickBot="1" x14ac:dyDescent="0.55000000000000004">
      <c r="K11" s="2" t="s">
        <v>25</v>
      </c>
      <c r="L11" s="3"/>
    </row>
    <row r="12" spans="11:12" ht="27" thickTop="1" thickBot="1" x14ac:dyDescent="0.55000000000000004">
      <c r="K12" s="2" t="s">
        <v>26</v>
      </c>
      <c r="L12" s="3"/>
    </row>
    <row r="13" spans="11:12" ht="27" thickTop="1" thickBot="1" x14ac:dyDescent="0.55000000000000004">
      <c r="K13" s="4" t="s">
        <v>8</v>
      </c>
      <c r="L13" s="5">
        <v>144</v>
      </c>
    </row>
    <row r="14" spans="11:12" ht="27" thickTop="1" thickBot="1" x14ac:dyDescent="0.55000000000000004">
      <c r="K14" s="2" t="s">
        <v>1</v>
      </c>
      <c r="L14" s="3"/>
    </row>
    <row r="15" spans="11:12" ht="27" thickTop="1" thickBot="1" x14ac:dyDescent="0.55000000000000004">
      <c r="K15" s="4" t="s">
        <v>9</v>
      </c>
      <c r="L15" s="5"/>
    </row>
    <row r="16" spans="11:12" ht="27" thickTop="1" thickBot="1" x14ac:dyDescent="0.55000000000000004">
      <c r="K16" s="2" t="s">
        <v>10</v>
      </c>
      <c r="L16" s="3"/>
    </row>
    <row r="17" spans="11:12" ht="27" thickTop="1" thickBot="1" x14ac:dyDescent="0.55000000000000004">
      <c r="K17" s="4" t="s">
        <v>11</v>
      </c>
      <c r="L17" s="5">
        <v>4945</v>
      </c>
    </row>
    <row r="18" spans="11:12" ht="27" thickTop="1" thickBot="1" x14ac:dyDescent="0.55000000000000004">
      <c r="K18" s="9" t="s">
        <v>5</v>
      </c>
      <c r="L18" s="6">
        <f>SUM(L10:L17)</f>
        <v>6089</v>
      </c>
    </row>
    <row r="19" spans="11:12" ht="15" thickTop="1" x14ac:dyDescent="0.3"/>
  </sheetData>
  <mergeCells count="1">
    <mergeCell ref="K8:L8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FC95-88D8-4EBB-8AFF-769E54E97C84}">
  <dimension ref="K7:L15"/>
  <sheetViews>
    <sheetView showGridLines="0" topLeftCell="A4" workbookViewId="0">
      <selection activeCell="F13" sqref="F13"/>
    </sheetView>
  </sheetViews>
  <sheetFormatPr defaultColWidth="8.77734375" defaultRowHeight="14.4" x14ac:dyDescent="0.3"/>
  <cols>
    <col min="8" max="8" width="11" customWidth="1"/>
    <col min="9" max="9" width="6.44140625" customWidth="1"/>
    <col min="10" max="10" width="4.44140625" customWidth="1"/>
    <col min="11" max="11" width="62.44140625" bestFit="1" customWidth="1"/>
    <col min="12" max="12" width="30.109375" customWidth="1"/>
  </cols>
  <sheetData>
    <row r="7" spans="11:12" ht="15" thickBot="1" x14ac:dyDescent="0.35"/>
    <row r="8" spans="11:12" ht="27" thickTop="1" thickBot="1" x14ac:dyDescent="0.55000000000000004">
      <c r="K8" s="35" t="s">
        <v>30</v>
      </c>
      <c r="L8" s="35"/>
    </row>
    <row r="9" spans="11:12" ht="27" thickTop="1" thickBot="1" x14ac:dyDescent="0.35">
      <c r="K9" s="11" t="s">
        <v>12</v>
      </c>
      <c r="L9" s="12" t="s">
        <v>7</v>
      </c>
    </row>
    <row r="10" spans="11:12" ht="27" thickTop="1" thickBot="1" x14ac:dyDescent="0.55000000000000004">
      <c r="K10" s="2" t="s">
        <v>2</v>
      </c>
      <c r="L10" s="3">
        <v>1723</v>
      </c>
    </row>
    <row r="11" spans="11:12" ht="27" thickTop="1" thickBot="1" x14ac:dyDescent="0.55000000000000004">
      <c r="K11" s="15" t="s">
        <v>3</v>
      </c>
      <c r="L11" s="16">
        <v>1980</v>
      </c>
    </row>
    <row r="12" spans="11:12" ht="27" thickTop="1" thickBot="1" x14ac:dyDescent="0.55000000000000004">
      <c r="K12" s="2" t="s">
        <v>13</v>
      </c>
      <c r="L12" s="3">
        <v>418</v>
      </c>
    </row>
    <row r="13" spans="11:12" ht="27" thickTop="1" thickBot="1" x14ac:dyDescent="0.55000000000000004">
      <c r="K13" s="15" t="s">
        <v>4</v>
      </c>
      <c r="L13" s="16">
        <v>1968</v>
      </c>
    </row>
    <row r="14" spans="11:12" ht="27" thickTop="1" thickBot="1" x14ac:dyDescent="0.55000000000000004">
      <c r="K14" s="13" t="s">
        <v>5</v>
      </c>
      <c r="L14" s="14">
        <f>SUM(L10:L13)</f>
        <v>6089</v>
      </c>
    </row>
    <row r="15" spans="11:12" ht="15" thickTop="1" x14ac:dyDescent="0.3"/>
  </sheetData>
  <mergeCells count="1">
    <mergeCell ref="K8:L8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2A01BD939EBC429E37C4CA07C385CC" ma:contentTypeVersion="14" ma:contentTypeDescription="Crie um novo documento." ma:contentTypeScope="" ma:versionID="d26c89c343939e4aefe7e8c7bef2d377">
  <xsd:schema xmlns:xsd="http://www.w3.org/2001/XMLSchema" xmlns:xs="http://www.w3.org/2001/XMLSchema" xmlns:p="http://schemas.microsoft.com/office/2006/metadata/properties" xmlns:ns2="7a5e52bf-f289-4bdf-ad98-41cb0de75e1e" xmlns:ns3="897356dd-8f85-4acc-8483-a35c809e4e10" targetNamespace="http://schemas.microsoft.com/office/2006/metadata/properties" ma:root="true" ma:fieldsID="7044a196bb5df2773cb1babaccdd35d7" ns2:_="" ns3:_="">
    <xsd:import namespace="7a5e52bf-f289-4bdf-ad98-41cb0de75e1e"/>
    <xsd:import namespace="897356dd-8f85-4acc-8483-a35c809e4e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5e52bf-f289-4bdf-ad98-41cb0de75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7356dd-8f85-4acc-8483-a35c809e4e10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66105db0-49ef-47d4-a1c5-43c63e72ffce}" ma:internalName="TaxCatchAll" ma:showField="CatchAllData" ma:web="897356dd-8f85-4acc-8483-a35c809e4e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97356dd-8f85-4acc-8483-a35c809e4e10" xsi:nil="true"/>
    <lcf76f155ced4ddcb4097134ff3c332f xmlns="7a5e52bf-f289-4bdf-ad98-41cb0de75e1e">
      <Terms xmlns="http://schemas.microsoft.com/office/infopath/2007/PartnerControls"/>
    </lcf76f155ced4ddcb4097134ff3c332f>
    <SharedWithUsers xmlns="897356dd-8f85-4acc-8483-a35c809e4e10">
      <UserInfo>
        <DisplayName>RAFAEL VIEIRA FERNANDES DE CASTRO</DisplayName>
        <AccountId>13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EB11284-19C7-4DE7-A7E7-56C308E987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5e52bf-f289-4bdf-ad98-41cb0de75e1e"/>
    <ds:schemaRef ds:uri="897356dd-8f85-4acc-8483-a35c809e4e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D92174-9009-424D-A7F5-8230099EA5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7B2622-6697-434E-9903-1558146CF388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97356dd-8f85-4acc-8483-a35c809e4e10"/>
    <ds:schemaRef ds:uri="http://purl.org/dc/elements/1.1/"/>
    <ds:schemaRef ds:uri="7a5e52bf-f289-4bdf-ad98-41cb0de75e1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Autorizações Detalhadas 2025</vt:lpstr>
      <vt:lpstr>Resumo Autorizações</vt:lpstr>
      <vt:lpstr>Setores de atuação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SGP</dc:creator>
  <cp:keywords/>
  <dc:description/>
  <cp:lastModifiedBy>Maria Edileuza Ribeiro Soares</cp:lastModifiedBy>
  <cp:revision/>
  <dcterms:created xsi:type="dcterms:W3CDTF">2016-10-06T19:28:23Z</dcterms:created>
  <dcterms:modified xsi:type="dcterms:W3CDTF">2025-05-05T20:55:54Z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0x010100092A01BD939EBC429E37C4CA07C385CC</vt:lpwstr>
  </property>
  <property fmtid="{D5CDD505-2E9C-101B-9397-08002B2CF9AE}" pid="3" name="MediaServiceImageTags">
    <vt:lpwstr/>
  </property>
</Properties>
</file>