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ri\Desktop\"/>
    </mc:Choice>
  </mc:AlternateContent>
  <xr:revisionPtr revIDLastSave="0" documentId="13_ncr:1_{8A371426-CB49-4CCA-B1C6-07549D5E7AB1}" xr6:coauthVersionLast="47" xr6:coauthVersionMax="47" xr10:uidLastSave="{00000000-0000-0000-0000-000000000000}"/>
  <bookViews>
    <workbookView xWindow="-108" yWindow="-108" windowWidth="23256" windowHeight="12456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<sst xmlns="http://schemas.openxmlformats.org/spreadsheetml/2006/main" count="182" uniqueCount="80">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</sst>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3" Type="http://schemas.openxmlformats.org/officeDocument/2006/relationships/hyperlink" Target="https://www.in.gov.br/en/web/dou/-/portaria-mgi-n-3.114-de-25-de-abril-de-2025-626059828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="52" zoomScaleNormal="52" workbookViewId="0">
      <pane ySplit="4" topLeftCell="A5" activePane="bottomLeft" state="frozen"/>
      <selection pane="bottomLeft" activeCell="E28" sqref="E28"/>
    </sheetView>
  </sheetViews>
  <sheetFormatPr defaultColWidth="8.77734375" defaultRowHeight="14.4" x14ac:dyDescent="0.3"/>
  <cols>
    <col min="1" max="1" width="76.109375" customWidth="1"/>
    <col min="2" max="2" width="53.33203125" customWidth="1"/>
    <col min="3" max="3" width="58.77734375" customWidth="1"/>
    <col min="4" max="4" width="22.44140625" customWidth="1"/>
    <col min="5" max="5" width="10.44140625" customWidth="1"/>
    <col min="6" max="6" width="40.33203125" customWidth="1"/>
    <col min="7" max="7" width="38.44140625" customWidth="1"/>
    <col min="8" max="8" width="26.44140625" style="10" customWidth="1"/>
    <col min="9" max="9" width="31.88671875" customWidth="1"/>
  </cols>
  <sheetData>
    <row r="1" spans="1:9" ht="21" x14ac:dyDescent="0.4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4">
      <c r="A2" s="32" t="s">
        <v>29</v>
      </c>
      <c r="B2" s="32"/>
      <c r="C2" s="32"/>
      <c r="D2" s="32"/>
      <c r="E2" s="32"/>
      <c r="F2" s="32"/>
      <c r="G2" s="32"/>
      <c r="H2" s="32"/>
      <c r="I2" s="32"/>
    </row>
    <row r="3" spans="1:9" ht="19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5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" customHeight="1" thickTop="1" thickBot="1" x14ac:dyDescent="0.35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5">
      <c r="A6" s="23" t="s">
        <v>27</v>
      </c>
      <c r="B6" s="23" t="s">
        <v>23</v>
      </c>
      <c r="C6" s="23" t="s">
        <v>28</v>
      </c>
      <c r="D6" s="24" t="s">
        <v>22</v>
      </c>
      <c r="E6" s="24">
        <v>20</v>
      </c>
      <c r="F6" s="25" t="s">
        <v>31</v>
      </c>
      <c r="G6" s="26" t="s">
        <v>32</v>
      </c>
      <c r="H6" s="25" t="s">
        <v>4</v>
      </c>
      <c r="I6" s="25" t="s">
        <v>8</v>
      </c>
    </row>
    <row r="7" spans="1:9" ht="76.8" customHeight="1" thickTop="1" thickBot="1" x14ac:dyDescent="0.35">
      <c r="A7" s="19" t="s">
        <v>37</v>
      </c>
      <c r="B7" s="18" t="s">
        <v>33</v>
      </c>
      <c r="C7" s="19" t="s">
        <v>36</v>
      </c>
      <c r="D7" s="20" t="s">
        <v>22</v>
      </c>
      <c r="E7" s="20">
        <v>110</v>
      </c>
      <c r="F7" s="21" t="s">
        <v>35</v>
      </c>
      <c r="G7" s="29" t="s">
        <v>34</v>
      </c>
      <c r="H7" s="22" t="s">
        <v>3</v>
      </c>
      <c r="I7" s="30" t="s">
        <v>8</v>
      </c>
    </row>
    <row r="8" spans="1:9" ht="186.6" customHeight="1" thickTop="1" thickBot="1" x14ac:dyDescent="0.35">
      <c r="A8" s="23" t="s">
        <v>44</v>
      </c>
      <c r="B8" s="23" t="s">
        <v>44</v>
      </c>
      <c r="C8" s="23" t="s">
        <v>45</v>
      </c>
      <c r="D8" s="24" t="s">
        <v>22</v>
      </c>
      <c r="E8" s="24">
        <v>370</v>
      </c>
      <c r="F8" s="25" t="s">
        <v>48</v>
      </c>
      <c r="G8" s="26" t="s">
        <v>47</v>
      </c>
      <c r="H8" s="25" t="s">
        <v>3</v>
      </c>
      <c r="I8" s="25" t="s">
        <v>11</v>
      </c>
    </row>
    <row r="9" spans="1:9" ht="74.400000000000006" customHeight="1" thickTop="1" thickBot="1" x14ac:dyDescent="0.35">
      <c r="A9" s="19" t="s">
        <v>49</v>
      </c>
      <c r="B9" s="19" t="s">
        <v>49</v>
      </c>
      <c r="C9" s="19" t="s">
        <v>50</v>
      </c>
      <c r="D9" s="20" t="s">
        <v>22</v>
      </c>
      <c r="E9" s="20">
        <v>60</v>
      </c>
      <c r="F9" s="21" t="s">
        <v>48</v>
      </c>
      <c r="G9" s="29" t="s">
        <v>47</v>
      </c>
      <c r="H9" s="22" t="s">
        <v>2</v>
      </c>
      <c r="I9" s="30" t="s">
        <v>11</v>
      </c>
    </row>
    <row r="10" spans="1:9" ht="103.2" customHeight="1" thickTop="1" thickBot="1" x14ac:dyDescent="0.35">
      <c r="A10" s="23" t="s">
        <v>51</v>
      </c>
      <c r="B10" s="23" t="s">
        <v>51</v>
      </c>
      <c r="C10" s="23" t="s">
        <v>52</v>
      </c>
      <c r="D10" s="24" t="s">
        <v>46</v>
      </c>
      <c r="E10" s="24">
        <v>440</v>
      </c>
      <c r="F10" s="25" t="s">
        <v>48</v>
      </c>
      <c r="G10" s="26" t="s">
        <v>47</v>
      </c>
      <c r="H10" s="25" t="s">
        <v>2</v>
      </c>
      <c r="I10" s="25" t="s">
        <v>11</v>
      </c>
    </row>
    <row r="11" spans="1:9" ht="66" customHeight="1" thickTop="1" thickBot="1" x14ac:dyDescent="0.35">
      <c r="A11" s="19" t="s">
        <v>53</v>
      </c>
      <c r="B11" s="19" t="s">
        <v>51</v>
      </c>
      <c r="C11" s="19" t="s">
        <v>54</v>
      </c>
      <c r="D11" s="20" t="s">
        <v>22</v>
      </c>
      <c r="E11" s="20">
        <v>80</v>
      </c>
      <c r="F11" s="21" t="s">
        <v>48</v>
      </c>
      <c r="G11" s="29" t="s">
        <v>47</v>
      </c>
      <c r="H11" s="22" t="s">
        <v>2</v>
      </c>
      <c r="I11" s="30" t="s">
        <v>11</v>
      </c>
    </row>
    <row r="12" spans="1:9" ht="79.8" customHeight="1" thickTop="1" thickBot="1" x14ac:dyDescent="0.35">
      <c r="A12" s="23" t="s">
        <v>55</v>
      </c>
      <c r="B12" s="23" t="s">
        <v>56</v>
      </c>
      <c r="C12" s="23" t="s">
        <v>57</v>
      </c>
      <c r="D12" s="24" t="s">
        <v>22</v>
      </c>
      <c r="E12" s="24">
        <v>742</v>
      </c>
      <c r="F12" s="25" t="s">
        <v>48</v>
      </c>
      <c r="G12" s="26" t="s">
        <v>47</v>
      </c>
      <c r="H12" s="25" t="s">
        <v>4</v>
      </c>
      <c r="I12" s="25" t="s">
        <v>11</v>
      </c>
    </row>
    <row r="13" spans="1:9" ht="66.599999999999994" customHeight="1" thickTop="1" thickBot="1" x14ac:dyDescent="0.35">
      <c r="A13" s="19" t="s">
        <v>58</v>
      </c>
      <c r="B13" s="19" t="s">
        <v>58</v>
      </c>
      <c r="C13" s="19" t="s">
        <v>59</v>
      </c>
      <c r="D13" s="20" t="s">
        <v>22</v>
      </c>
      <c r="E13" s="20">
        <v>296</v>
      </c>
      <c r="F13" s="21" t="s">
        <v>48</v>
      </c>
      <c r="G13" s="29" t="s">
        <v>47</v>
      </c>
      <c r="H13" s="22" t="s">
        <v>13</v>
      </c>
      <c r="I13" s="30" t="s">
        <v>11</v>
      </c>
    </row>
    <row r="14" spans="1:9" ht="66" customHeight="1" thickTop="1" thickBot="1" x14ac:dyDescent="0.35">
      <c r="A14" s="23" t="s">
        <v>60</v>
      </c>
      <c r="B14" s="23" t="s">
        <v>23</v>
      </c>
      <c r="C14" s="23" t="s">
        <v>61</v>
      </c>
      <c r="D14" s="24" t="s">
        <v>22</v>
      </c>
      <c r="E14" s="24">
        <v>50</v>
      </c>
      <c r="F14" s="25" t="s">
        <v>48</v>
      </c>
      <c r="G14" s="26" t="s">
        <v>47</v>
      </c>
      <c r="H14" s="25" t="s">
        <v>4</v>
      </c>
      <c r="I14" s="25" t="s">
        <v>11</v>
      </c>
    </row>
    <row r="15" spans="1:9" ht="64.2" customHeight="1" thickTop="1" thickBot="1" x14ac:dyDescent="0.35">
      <c r="A15" s="19" t="s">
        <v>62</v>
      </c>
      <c r="B15" s="19" t="s">
        <v>63</v>
      </c>
      <c r="C15" s="19" t="s">
        <v>64</v>
      </c>
      <c r="D15" s="20" t="s">
        <v>46</v>
      </c>
      <c r="E15" s="20">
        <v>502</v>
      </c>
      <c r="F15" s="21" t="s">
        <v>48</v>
      </c>
      <c r="G15" s="29" t="s">
        <v>47</v>
      </c>
      <c r="H15" s="22" t="s">
        <v>4</v>
      </c>
      <c r="I15" s="30" t="s">
        <v>11</v>
      </c>
    </row>
    <row r="16" spans="1:9" ht="61.8" customHeight="1" thickTop="1" thickBot="1" x14ac:dyDescent="0.35">
      <c r="A16" s="23" t="s">
        <v>65</v>
      </c>
      <c r="B16" s="23" t="s">
        <v>65</v>
      </c>
      <c r="C16" s="23" t="s">
        <v>66</v>
      </c>
      <c r="D16" s="24" t="s">
        <v>22</v>
      </c>
      <c r="E16" s="24">
        <v>220</v>
      </c>
      <c r="F16" s="25" t="s">
        <v>48</v>
      </c>
      <c r="G16" s="26" t="s">
        <v>47</v>
      </c>
      <c r="H16" s="25" t="s">
        <v>4</v>
      </c>
      <c r="I16" s="25" t="s">
        <v>11</v>
      </c>
    </row>
    <row r="17" spans="1:9" ht="69" customHeight="1" thickTop="1" thickBot="1" x14ac:dyDescent="0.35">
      <c r="A17" s="19" t="s">
        <v>39</v>
      </c>
      <c r="B17" s="19" t="s">
        <v>39</v>
      </c>
      <c r="C17" s="19" t="s">
        <v>67</v>
      </c>
      <c r="D17" s="20" t="s">
        <v>22</v>
      </c>
      <c r="E17" s="20">
        <v>100</v>
      </c>
      <c r="F17" s="21" t="s">
        <v>48</v>
      </c>
      <c r="G17" s="29" t="s">
        <v>47</v>
      </c>
      <c r="H17" s="22" t="s">
        <v>3</v>
      </c>
      <c r="I17" s="30" t="s">
        <v>11</v>
      </c>
    </row>
    <row r="18" spans="1:9" ht="74.400000000000006" customHeight="1" thickTop="1" thickBot="1" x14ac:dyDescent="0.35">
      <c r="A18" s="23" t="s">
        <v>68</v>
      </c>
      <c r="B18" s="23" t="s">
        <v>69</v>
      </c>
      <c r="C18" s="23" t="s">
        <v>70</v>
      </c>
      <c r="D18" s="24" t="s">
        <v>22</v>
      </c>
      <c r="E18" s="24">
        <v>40</v>
      </c>
      <c r="F18" s="25" t="s">
        <v>48</v>
      </c>
      <c r="G18" s="26" t="s">
        <v>47</v>
      </c>
      <c r="H18" s="25" t="s">
        <v>4</v>
      </c>
      <c r="I18" s="25" t="s">
        <v>11</v>
      </c>
    </row>
    <row r="19" spans="1:9" ht="99" customHeight="1" thickTop="1" thickBot="1" x14ac:dyDescent="0.35">
      <c r="A19" s="19" t="s">
        <v>71</v>
      </c>
      <c r="B19" s="19" t="s">
        <v>72</v>
      </c>
      <c r="C19" s="19" t="s">
        <v>73</v>
      </c>
      <c r="D19" s="20" t="s">
        <v>46</v>
      </c>
      <c r="E19" s="20">
        <v>890</v>
      </c>
      <c r="F19" s="21" t="s">
        <v>48</v>
      </c>
      <c r="G19" s="29" t="s">
        <v>47</v>
      </c>
      <c r="H19" s="22" t="s">
        <v>2</v>
      </c>
      <c r="I19" s="30" t="s">
        <v>11</v>
      </c>
    </row>
    <row r="20" spans="1:9" ht="197.4" customHeight="1" thickTop="1" thickBot="1" x14ac:dyDescent="0.35">
      <c r="A20" s="23" t="s">
        <v>74</v>
      </c>
      <c r="B20" s="23" t="s">
        <v>74</v>
      </c>
      <c r="C20" s="23" t="s">
        <v>75</v>
      </c>
      <c r="D20" s="24" t="s">
        <v>22</v>
      </c>
      <c r="E20" s="24">
        <v>400</v>
      </c>
      <c r="F20" s="25" t="s">
        <v>48</v>
      </c>
      <c r="G20" s="26" t="s">
        <v>47</v>
      </c>
      <c r="H20" s="25" t="s">
        <v>3</v>
      </c>
      <c r="I20" s="25" t="s">
        <v>11</v>
      </c>
    </row>
    <row r="21" spans="1:9" ht="74.400000000000006" customHeight="1" thickTop="1" thickBot="1" x14ac:dyDescent="0.35">
      <c r="A21" s="19" t="s">
        <v>63</v>
      </c>
      <c r="B21" s="19" t="s">
        <v>63</v>
      </c>
      <c r="C21" s="19" t="s">
        <v>76</v>
      </c>
      <c r="D21" s="20" t="s">
        <v>22</v>
      </c>
      <c r="E21" s="20">
        <v>30</v>
      </c>
      <c r="F21" s="21" t="s">
        <v>48</v>
      </c>
      <c r="G21" s="29" t="s">
        <v>47</v>
      </c>
      <c r="H21" s="22" t="s">
        <v>4</v>
      </c>
      <c r="I21" s="30" t="s">
        <v>11</v>
      </c>
    </row>
    <row r="22" spans="1:9" ht="75" customHeight="1" thickTop="1" thickBot="1" x14ac:dyDescent="0.35">
      <c r="A22" s="23" t="s">
        <v>72</v>
      </c>
      <c r="B22" s="23" t="s">
        <v>72</v>
      </c>
      <c r="C22" s="23" t="s">
        <v>50</v>
      </c>
      <c r="D22" s="24" t="s">
        <v>22</v>
      </c>
      <c r="E22" s="24">
        <v>60</v>
      </c>
      <c r="F22" s="25" t="s">
        <v>48</v>
      </c>
      <c r="G22" s="26" t="s">
        <v>47</v>
      </c>
      <c r="H22" s="25" t="s">
        <v>2</v>
      </c>
      <c r="I22" s="25" t="s">
        <v>11</v>
      </c>
    </row>
    <row r="23" spans="1:9" ht="64.8" customHeight="1" thickTop="1" thickBot="1" x14ac:dyDescent="0.35">
      <c r="A23" s="19" t="s">
        <v>77</v>
      </c>
      <c r="B23" s="19" t="s">
        <v>78</v>
      </c>
      <c r="C23" s="19" t="s">
        <v>79</v>
      </c>
      <c r="D23" s="20" t="s">
        <v>22</v>
      </c>
      <c r="E23" s="20">
        <v>50</v>
      </c>
      <c r="F23" s="21" t="s">
        <v>48</v>
      </c>
      <c r="G23" s="29" t="s">
        <v>47</v>
      </c>
      <c r="H23" s="22" t="s">
        <v>4</v>
      </c>
      <c r="I23" s="30" t="s">
        <v>11</v>
      </c>
    </row>
    <row r="24" spans="1:9" ht="15" thickTop="1" x14ac:dyDescent="0.3"/>
  </sheetData>
  <autoFilter ref="A4:I12" xr:uid="{00000000-0001-0000-0000-000000000000}"/>
  <mergeCells count="1">
    <mergeCell ref="A2:I2"/>
  </mergeCells>
  <phoneticPr fontId="4" type="noConversion"/>
  <hyperlinks>
    <hyperlink ref="G7" r:id="rId1" xr:uid="{D770167E-7252-4ACF-B4E5-F9239820B1F6}"/>
    <hyperlink ref="G5" r:id="rId2" xr:uid="{2FBEA376-B1CC-4B2F-902B-9FE6DF994293}"/>
    <hyperlink ref="G8" r:id="rId3" xr:uid="{B85E1260-CFE1-43FD-95CD-90125BC7869F}"/>
    <hyperlink ref="G10" r:id="rId4" xr:uid="{1FDFEA58-D9EB-4C5F-AC7E-526C3CC10B12}"/>
    <hyperlink ref="G12" r:id="rId5" xr:uid="{A122DF7E-4CC5-47A2-9A52-2E52A67EAB81}"/>
    <hyperlink ref="G14" r:id="rId6" xr:uid="{386C92B7-CA57-4F47-8B10-73AEA3D1092E}"/>
    <hyperlink ref="G16" r:id="rId7" xr:uid="{213E0C65-C968-4A17-89C0-0F36AA9C4028}"/>
    <hyperlink ref="G18" r:id="rId8" xr:uid="{45555281-0669-45D3-BD02-D6C6E9009A7C}"/>
    <hyperlink ref="G20" r:id="rId9" xr:uid="{D7B5798F-BE9E-4DF3-B82E-2B72810D1A85}"/>
    <hyperlink ref="G22" r:id="rId10" xr:uid="{E2473D0A-EC08-4828-AAF8-ABCD107C7ED1}"/>
    <hyperlink ref="G9" r:id="rId11" xr:uid="{7D7DABE8-EF8F-41AE-A6E8-D2505AA336A2}"/>
    <hyperlink ref="G11" r:id="rId12" xr:uid="{AD936A30-58C4-4D06-96D9-ACECECAD618E}"/>
    <hyperlink ref="G13" r:id="rId13" xr:uid="{5F77CB0D-9310-45EF-84F1-0F5119835F24}"/>
    <hyperlink ref="G15" r:id="rId14" xr:uid="{3ECF3678-D94D-49DB-AE81-82CBF701B308}"/>
    <hyperlink ref="G17" r:id="rId15" xr:uid="{A51F5125-85E0-4A95-904D-AE596CD60C70}"/>
    <hyperlink ref="G19" r:id="rId16" xr:uid="{06528F47-8B23-43D6-B9D8-97A451CBE581}"/>
    <hyperlink ref="G21" r:id="rId17" xr:uid="{708641D4-536D-44F2-88CE-58DEDDA25A44}"/>
    <hyperlink ref="G23" r:id="rId18" xr:uid="{83DD8F7B-A20F-449D-B7EF-4F3141086771}"/>
    <hyperlink ref="G6" r:id="rId19" xr:uid="{9ACEB5FE-0295-4EB7-BDC1-8C36020F656D}"/>
  </hyperlinks>
  <printOptions horizontalCentered="1"/>
  <pageMargins left="0" right="0" top="0" bottom="0" header="0" footer="0"/>
  <pageSetup paperSize="9" scale="52"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K22" sqref="K22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5.44140625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3" t="s">
        <v>30</v>
      </c>
      <c r="L8" s="34"/>
    </row>
    <row r="9" spans="11:12" ht="27" thickTop="1" thickBot="1" x14ac:dyDescent="0.35">
      <c r="K9" s="8" t="s">
        <v>6</v>
      </c>
      <c r="L9" s="7" t="s">
        <v>7</v>
      </c>
    </row>
    <row r="10" spans="11:12" ht="27" thickTop="1" thickBot="1" x14ac:dyDescent="0.55000000000000004">
      <c r="K10" s="2" t="s">
        <v>24</v>
      </c>
      <c r="L10" s="3">
        <v>1000</v>
      </c>
    </row>
    <row r="11" spans="11:12" ht="27" thickTop="1" thickBot="1" x14ac:dyDescent="0.55000000000000004">
      <c r="K11" s="2" t="s">
        <v>25</v>
      </c>
      <c r="L11" s="3"/>
    </row>
    <row r="12" spans="11:12" ht="27" thickTop="1" thickBot="1" x14ac:dyDescent="0.55000000000000004">
      <c r="K12" s="2" t="s">
        <v>26</v>
      </c>
      <c r="L12" s="3"/>
    </row>
    <row r="13" spans="11:12" ht="27" thickTop="1" thickBot="1" x14ac:dyDescent="0.55000000000000004">
      <c r="K13" s="4" t="s">
        <v>8</v>
      </c>
      <c r="L13" s="5">
        <v>130</v>
      </c>
    </row>
    <row r="14" spans="11:12" ht="27" thickTop="1" thickBot="1" x14ac:dyDescent="0.55000000000000004">
      <c r="K14" s="2" t="s">
        <v>1</v>
      </c>
      <c r="L14" s="3"/>
    </row>
    <row r="15" spans="11:12" ht="27" thickTop="1" thickBot="1" x14ac:dyDescent="0.55000000000000004">
      <c r="K15" s="4" t="s">
        <v>9</v>
      </c>
      <c r="L15" s="5"/>
    </row>
    <row r="16" spans="11:12" ht="27" thickTop="1" thickBot="1" x14ac:dyDescent="0.55000000000000004">
      <c r="K16" s="2" t="s">
        <v>10</v>
      </c>
      <c r="L16" s="3"/>
    </row>
    <row r="17" spans="11:12" ht="27" thickTop="1" thickBot="1" x14ac:dyDescent="0.55000000000000004">
      <c r="K17" s="4" t="s">
        <v>11</v>
      </c>
      <c r="L17" s="5">
        <v>4330</v>
      </c>
    </row>
    <row r="18" spans="11:12" ht="27" thickTop="1" thickBot="1" x14ac:dyDescent="0.55000000000000004">
      <c r="K18" s="9" t="s">
        <v>5</v>
      </c>
      <c r="L18" s="6">
        <f>SUM(L10:L17)</f>
        <v>5460</v>
      </c>
    </row>
    <row r="19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workbookViewId="0">
      <selection activeCell="L16" sqref="L16"/>
    </sheetView>
  </sheetViews>
  <sheetFormatPr defaultColWidth="8.77734375" defaultRowHeight="14.4" x14ac:dyDescent="0.3"/>
  <cols>
    <col min="8" max="8" width="11" customWidth="1"/>
    <col min="9" max="9" width="6.44140625" customWidth="1"/>
    <col min="10" max="10" width="4.44140625" customWidth="1"/>
    <col min="11" max="11" width="62.44140625" bestFit="1" customWidth="1"/>
    <col min="12" max="12" width="30.109375" customWidth="1"/>
  </cols>
  <sheetData>
    <row r="7" spans="11:12" ht="15" thickBot="1" x14ac:dyDescent="0.35"/>
    <row r="8" spans="11:12" ht="27" thickTop="1" thickBot="1" x14ac:dyDescent="0.55000000000000004">
      <c r="K8" s="35" t="s">
        <v>30</v>
      </c>
      <c r="L8" s="35"/>
    </row>
    <row r="9" spans="11:12" ht="27" thickTop="1" thickBot="1" x14ac:dyDescent="0.35">
      <c r="K9" s="11" t="s">
        <v>12</v>
      </c>
      <c r="L9" s="12" t="s">
        <v>7</v>
      </c>
    </row>
    <row r="10" spans="11:12" ht="27" thickTop="1" thickBot="1" x14ac:dyDescent="0.55000000000000004">
      <c r="K10" s="2" t="s">
        <v>2</v>
      </c>
      <c r="L10" s="3">
        <v>1530</v>
      </c>
    </row>
    <row r="11" spans="11:12" ht="27" thickTop="1" thickBot="1" x14ac:dyDescent="0.55000000000000004">
      <c r="K11" s="15" t="s">
        <v>3</v>
      </c>
      <c r="L11" s="16">
        <v>1980</v>
      </c>
    </row>
    <row r="12" spans="11:12" ht="27" thickTop="1" thickBot="1" x14ac:dyDescent="0.55000000000000004">
      <c r="K12" s="2" t="s">
        <v>13</v>
      </c>
      <c r="L12" s="3">
        <v>296</v>
      </c>
    </row>
    <row r="13" spans="11:12" ht="27" thickTop="1" thickBot="1" x14ac:dyDescent="0.55000000000000004">
      <c r="K13" s="15" t="s">
        <v>4</v>
      </c>
      <c r="L13" s="16">
        <v>1654</v>
      </c>
    </row>
    <row r="14" spans="11:12" ht="27" thickTop="1" thickBot="1" x14ac:dyDescent="0.55000000000000004">
      <c r="K14" s="13" t="s">
        <v>5</v>
      </c>
      <c r="L14" s="14">
        <f>SUM(L10:L13)</f>
        <v>5460</v>
      </c>
    </row>
    <row r="15" spans="11:12" ht="15" thickTop="1" x14ac:dyDescent="0.3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2025-04-28T14:40:23Z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