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mc:AlternateContent xmlns:mc="http://schemas.openxmlformats.org/markup-compatibility/2006">
    <mc:Choice Requires="x15">
      <x15ac:absPath xmlns:x15ac="http://schemas.microsoft.com/office/spreadsheetml/2010/11/ac" url="C:\Users\maria.edileuza\Desktop\"/>
    </mc:Choice>
  </mc:AlternateContent>
  <xr:revisionPtr revIDLastSave="0" documentId="8_{EB0AB051-6263-494C-957C-4B31CAE2454F}" xr6:coauthVersionLast="47" xr6:coauthVersionMax="47" xr10:uidLastSave="{00000000-0000-0000-0000-000000000000}"/>
  <bookViews>
    <workbookView xWindow="-120" yWindow="-120" windowWidth="29040" windowHeight="15840" tabRatio="538" xr2:uid="{00000000-000D-0000-FFFF-FFFF00000000}"/>
  </bookViews>
  <sheets>
    <sheet name="Autorizações Detalhadas 2026" sheetId="1" r:id="rId1"/>
    <sheet name="Resumo Autorizações" sheetId="3" r:id="rId2"/>
    <sheet name="Setores de atuação" sheetId="4" r:id="rId3"/>
  </sheets>
  <definedNames>
    <definedName name="_xlnm._FilterDatabase" localSheetId="0" hidden="1">'Autorizações Detalhadas 2026'!$A$4:$I$47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4" l="1"/>
  <c r="G14" i="3"/>
</calcChain>
</file>

<file path=xl/sharedStrings.xml><?xml version="1.0" encoding="utf-8"?>
<sst xmlns="http://schemas.openxmlformats.org/spreadsheetml/2006/main" count="374" uniqueCount="146">
  <si>
    <t>ÓRGÃO/ENTIDADE</t>
  </si>
  <si>
    <t>VÍNCULO</t>
  </si>
  <si>
    <t>CARGOS</t>
  </si>
  <si>
    <t>ESCOLARIDADE</t>
  </si>
  <si>
    <t>VAGAS</t>
  </si>
  <si>
    <t>ATO OFICIAL</t>
  </si>
  <si>
    <t>LINK DA PUBLICAÇÃO NO D.O.U.</t>
  </si>
  <si>
    <t>ÁREA DE ATUAÇÃO GOVERNAMENTAL</t>
  </si>
  <si>
    <t>TIPO DE AUTORIZAÇÃO</t>
  </si>
  <si>
    <t>NS</t>
  </si>
  <si>
    <t>Governo</t>
  </si>
  <si>
    <t>Ateste Orçamentário Concurso Público</t>
  </si>
  <si>
    <t>Social</t>
  </si>
  <si>
    <t>Concurso Público</t>
  </si>
  <si>
    <t>Provimento Originário</t>
  </si>
  <si>
    <t>Econômico</t>
  </si>
  <si>
    <t>Infraestrutura</t>
  </si>
  <si>
    <t>Ministério da Saúde - MS</t>
  </si>
  <si>
    <t>Fundação Oswaldo Cruz - FIOCRUZ</t>
  </si>
  <si>
    <t>Analista de Gestão em Saúde
Pesquisador em Saúde Pública
Tecnologista em Saúde Pública</t>
  </si>
  <si>
    <t>Contratação Temporária</t>
  </si>
  <si>
    <t>Ateste Orçamentário Provimento Excepcional</t>
  </si>
  <si>
    <t>Provimento Excepcional</t>
  </si>
  <si>
    <t>Provimento Adicional</t>
  </si>
  <si>
    <t>Resumo autorizações 2025</t>
  </si>
  <si>
    <t>Tipo de Autorização</t>
  </si>
  <si>
    <t>Vagas</t>
  </si>
  <si>
    <t>Ateste Orçamentário Provimento Originário</t>
  </si>
  <si>
    <t>Total Geral</t>
  </si>
  <si>
    <t>Setores de atuação</t>
  </si>
  <si>
    <t>Tabela de Autorizações e Provimentos - 2026</t>
  </si>
  <si>
    <t>DECRETO Nº 12.810, DE 7 DE JANEIRO DE 2026</t>
  </si>
  <si>
    <t>https://www.in.gov.br/en/web/dou/-/decreto-n-12.810-de-7-de-janeiro-de-2026-679851848</t>
  </si>
  <si>
    <t>Comando da Aeronáutica</t>
  </si>
  <si>
    <t>Ministério da Defesa - MD</t>
  </si>
  <si>
    <t>Pesquisador 
Técnico I
Tecnologista
Professor do Magistério Superior</t>
  </si>
  <si>
    <t>PORTARIA MGI Nº 442, DE 16 DE JANEIRO DE 2026</t>
  </si>
  <si>
    <t>https://www.in.gov.br/en/web/dou/-/portaria-mgi-n-442-de-16-de-janeiro-de-2026-681737699</t>
  </si>
  <si>
    <t>PORTARIA CONJUNTA MGI/MD Nº 7, DE 13 DE FEVEREIRO DE 2026</t>
  </si>
  <si>
    <t>Contador
Engenheiro Naval 
Almoxarife 
Assistente Administrativo 
Auxiliar de Enfermagem 
Ferramenteiro 
Mecânico de Refrigeração 
Técnico de Obras Civis
Técnico de Laboratório de Análise Físico-Químicas ( Material de Construção) 
Técnico de de Estradas 
Técnico em Petroquímica 
Técnico em Segurança no Trabalho
Topógrafo 
Auxiliar de Cozinha 
Auxliar de Limpeza 
Armador de Estrutura de Concreto Armado 
Borracheiro 
Carpinteiro 
Cozinherio (Embarcações) 
Cozinheiro em Geral 
Detonador 
Eletricista de Instalações (Veículos Automotores e
Máquinas Operatrizes, exceto Aeronaves e Motocicletas)
Encanador 
Lubrificador de Veículos Automotores (Exceto
Embarcações) 
Marinheiro de Convés 
Marinheiro Fluvial de Máquinas 
Mecânico de Manutenção de Máquinas de Construção e Terraplenagem 
Mecânico de Manutenção de Máquinas em Geral 
Mecânico de Manutenção e Instalação de Aparelhos de Climatização e Refrigeração 
Mecânico de Manutenção de Motores Diesel (Exceto de Veículos Automotores) 
Mecânico de Manutenção de Veículos 
Mestre Fluvial 
Motorista de Caminhão (Rotas Regionais e
Internacionais) Categoria D 
Motorista de Caminhão (Rotas Regionais e
Internacionais) Categoria E 
Operador de Betoneira 
Operador de Central de Concreto 
Operador de Britador de Mandíbulas 
Operador de Compactadora de Solos 
Operador de Escavadeira 
Operador de Máquinas de Construção Civil e Mineração 
Operador de Máquina Perfuradora (Minas e Pedreiras) 
Operador de Motoniveladora 
Operador de Pá Carregadeira 
Operador de Trator de Lâmina 
Pedreiro 
Piloto Fluvial 
Pintor de Obras 
Servente de Obras 
Soldador 
Tratorista Agrícola 
 Torneiro Mecânico 
 Vigia</t>
  </si>
  <si>
    <t>NS/NI</t>
  </si>
  <si>
    <t>https://in.gov.br/en/web/dou/-/portaria-conjunta-mgi/md-n-7-de-13-de-fevereiro-de-2026-687611190</t>
  </si>
  <si>
    <t>Ministério da Integração e do Desenvolvimento Regional - MIDR</t>
  </si>
  <si>
    <t>Engenharia Civil
Meteorologista
Atividades de Nível Superior</t>
  </si>
  <si>
    <t>PORTARIA CONJUNTA MGI/MIDR Nº 8, DE 4 DE MARÇO DE 2026</t>
  </si>
  <si>
    <t>https://www.in.gov.br/en/web/dou/-/portaria-conjunta-mgi/midr-n-8-de-4-de-marco-de-2026-690542082</t>
  </si>
  <si>
    <t>Analista em Ciência e Tecnologia
Pesquisador
Tecnologista</t>
  </si>
  <si>
    <t>Instituto de Pesquisas Jardim Botânico do Rio de Janeiro - JBRJ</t>
  </si>
  <si>
    <t>https://in.gov.br/web/dou/-/portaria-mgi-n-2.483-de-23-de-marco-de-2026-694799727</t>
  </si>
  <si>
    <t>Ministério do Meio Ambiente e Mudanças Climáticas - MMA</t>
  </si>
  <si>
    <t>Fundação Casa de Rui Barbosa - FCRB</t>
  </si>
  <si>
    <t>https://in.gov.br/web/dou/-/portaria-mgi-n-3.224-de-14-de-abril-de-2026-699847578</t>
  </si>
  <si>
    <t>Ministério da Cultura - MinC</t>
  </si>
  <si>
    <t>Agência Nacional do Cinema - ANCINE</t>
  </si>
  <si>
    <t>Ministério da Cultura - MINC</t>
  </si>
  <si>
    <t xml:space="preserve">Técnico em Regulação da Atividade Cinematográfica e Audiovisual
</t>
  </si>
  <si>
    <t>NI</t>
  </si>
  <si>
    <t>PORTARIA MGI Nº 3.356, DE 17 DE ABRIL DE 2026</t>
  </si>
  <si>
    <t>https://in.gov.br/en/web/dou/-/portaria-mgi-n-3.356-de-17-de-abril-de-2026-700572753</t>
  </si>
  <si>
    <t>Agência Nacional de Petróleo, Gás Natural e Biocombustíveis - ANP</t>
  </si>
  <si>
    <t>Mnistério de Minas e Energia  - MME</t>
  </si>
  <si>
    <t xml:space="preserve">
Técnico em Regulação de Petróleo e Derivados, Álcool Combustível e Gás Natural</t>
  </si>
  <si>
    <t>PORTARIA MGI Nº 3.224, DE 14 DE ABRIL DE 2026</t>
  </si>
  <si>
    <t>PORTARIA MGI Nº 2.483, DE 23 DE MARÇO DE 2026</t>
  </si>
  <si>
    <t>Agência Nacional de Aviação Civil - ANAC</t>
  </si>
  <si>
    <t>Técnico em Regulação de Aviação Civil</t>
  </si>
  <si>
    <t>Agência Nacional de Telecomunicações - ANATEL</t>
  </si>
  <si>
    <t>Ministério das Comunicações</t>
  </si>
  <si>
    <t>Técnico em Regulação de Serviços Públicos de Telecomunicações</t>
  </si>
  <si>
    <t>Agência Nacional de Mineração - ANM</t>
  </si>
  <si>
    <t>Ministério de Minas e Energia - MME</t>
  </si>
  <si>
    <t>Técnico em Atividades de Mineração</t>
  </si>
  <si>
    <t>Agência Nacional de Saúde Suplementar - ANS</t>
  </si>
  <si>
    <t>Técnico em Regulação de Saúde Suplementar</t>
  </si>
  <si>
    <t>Agência Nacional de Transportes Aquaviários - ANTAQ</t>
  </si>
  <si>
    <t>Ministério de Portos e Aeroportos - MPA</t>
  </si>
  <si>
    <t>Técnico em Regulação de Serviços de Transportes Aquaviários</t>
  </si>
  <si>
    <t>Agência Nacional de Transportes Terrestres - ANTT</t>
  </si>
  <si>
    <t>Ministério dos Transportes</t>
  </si>
  <si>
    <t>Técnico em Regulação de Serviços de Transportes Terrestres</t>
  </si>
  <si>
    <t>Agência Nacional de Vigilância Sanitária - ANVISA</t>
  </si>
  <si>
    <t>Miniriério da Saúde - MS</t>
  </si>
  <si>
    <t>Técnico em Regulação e Vigilância Sanitária</t>
  </si>
  <si>
    <t> Imprensa Nacional - IN</t>
  </si>
  <si>
    <t>Casa Civil</t>
  </si>
  <si>
    <t xml:space="preserve">Engenheiro 
Técnico em Comunicação Social </t>
  </si>
  <si>
    <t>Ministério das Cidades - MCID</t>
  </si>
  <si>
    <t>Arquiteto 
Contador 
Engenheiro</t>
  </si>
  <si>
    <t>Comando da Aeronáutica - C.AER</t>
  </si>
  <si>
    <t>Pesquisador 
Tecnologista 
Contador</t>
  </si>
  <si>
    <t>Comando do Exército - C.EX</t>
  </si>
  <si>
    <t>Analista de Tecnologia Militar
Engenheiro de Tecnologia Militar
Assistente Social
Enfermeiro
Médico
Nutricionista
Psicológo
Pesquisador
Tecnologista</t>
  </si>
  <si>
    <t>Comando da Marinha - CM</t>
  </si>
  <si>
    <t>Enfermeiro
Médico
Técnico em Comunicação Social
Analista de Tecnologia Militar
Engenheiro de Tecnologia Militar
Pesquisador
Tecnologista</t>
  </si>
  <si>
    <t>Hospital das Forças Armadas - HFA</t>
  </si>
  <si>
    <t>Especialista em Atividades Hospitalares
Médico
Técnico em Atividades Médico-Hospitalares</t>
  </si>
  <si>
    <t>Ministério do Desenvolvimento Agrário e Agricultura Familiar - MDA</t>
  </si>
  <si>
    <t>Contador
Engenheiro Agrônomo</t>
  </si>
  <si>
    <t>Instituto do Patrimônio Histórico e Artístico Nacional - IPHAN</t>
  </si>
  <si>
    <t>Analista I
Técnico I</t>
  </si>
  <si>
    <t>Ministério da Pesca e Aquicultura - MPA</t>
  </si>
  <si>
    <t>Arquiteto
Engenheiro
Estatístico</t>
  </si>
  <si>
    <t>Fundação Jorge Duprat Figueiredo de Segurança e Medicina do Trabalho- FUNDACENTRO</t>
  </si>
  <si>
    <t>Mnistério de Trabalho e Emprego - MTE</t>
  </si>
  <si>
    <t>Ministério do Turismo - MTUR</t>
  </si>
  <si>
    <t>Arquiteto
Engenheiro
Estatístico
Contador</t>
  </si>
  <si>
    <t>Ministério da Gestão e da Inovação em Serviços Públicos - MGI</t>
  </si>
  <si>
    <t>Analista Técnico de Desenvolvimento Socioeconômico
Analista Técnico-Administrativo</t>
  </si>
  <si>
    <t>Instituto Nacional de Tecnologia da Informação - ITI</t>
  </si>
  <si>
    <t>Pesquisador
Tecnologista
Analista em Ciência e Tecnologia</t>
  </si>
  <si>
    <t>Pesquisador</t>
  </si>
  <si>
    <t>Fundação Nacional de Artes - FUNARTE</t>
  </si>
  <si>
    <t>Administração e Planejamento
Técnico em Comunicação
Profissional Técnico Superior I
Profissional Técnico Superior II</t>
  </si>
  <si>
    <t>Fundação Joaquim Nabuco - FUNDAJ</t>
  </si>
  <si>
    <t>Ministério da Educação - MEC</t>
  </si>
  <si>
    <t xml:space="preserve">Pesquisador </t>
  </si>
  <si>
    <t>Fundação Biblioteca Nacional - FBN</t>
  </si>
  <si>
    <t>Ministério da Cultura  - MinC</t>
  </si>
  <si>
    <t>Analista de Administração II 
Técnico em Documentação I</t>
  </si>
  <si>
    <t>Fundação Escola Nacional de Administração Pública - Enap</t>
  </si>
  <si>
    <t>Minstério da Gestão e da Inovação em Serviços Públicos - MGI</t>
  </si>
  <si>
    <t>Técnico em Assuntos Educacionais</t>
  </si>
  <si>
    <t>Instituto Brasileiro de Museus - IBRAM</t>
  </si>
  <si>
    <t xml:space="preserve">Analista I 
 Técnico III                                                                                            </t>
  </si>
  <si>
    <t>Ministério da Fazenda - MF</t>
  </si>
  <si>
    <t>Arquiteto
Contador 
Engenheiro</t>
  </si>
  <si>
    <t>Engenheiro</t>
  </si>
  <si>
    <t>Instituto Nacional de Câncer - INCA</t>
  </si>
  <si>
    <t>Técnico 
Analista em Ciência e Tecnologia</t>
  </si>
  <si>
    <t>Instituto Nacional de Cardiologia - INC</t>
  </si>
  <si>
    <t>Biólogo
Enfermeiro 
Farmacêutico 
Farmacêutico Bioquímico 
Fisioterapeuta 
Fonoaudiólogo 
Médico - 20h 
Nutricionista 
Técnico de Enfermagem 
Técnico em Radiologia 
Terapeuta Ocupacional 
Contador</t>
  </si>
  <si>
    <t>Instituto Nacional de Traumatologia e Ortopedia - INTO</t>
  </si>
  <si>
    <t>Assistente Social 
Biólogo 
Enfermeiro 
Fisioterapeuta 
Fonoaudiólogo 
Médico - 20h 
Psicólogo 
Técnico de Enfermagem 
Técnico em Radiologia 
Terapeuta Ocupacional 
Contador</t>
  </si>
  <si>
    <t xml:space="preserve"> Instituto Evandro Chagas - IEC</t>
  </si>
  <si>
    <t>Analista de Gestão em Pesquisa e Investigação Biomédica 
Tecnologista em Pesquisa e Investigação Biomédica 
Técnico em Pesquisa e Investigação Biomédica</t>
  </si>
  <si>
    <t>Centro Nacional de Primatas - CENP</t>
  </si>
  <si>
    <t xml:space="preserve"> 
Tecnologista em Pesquisa e Investigação Biomédica
Técnico em Pesquisa e Investigação Biomédica</t>
  </si>
  <si>
    <t>Instituto Nacional do Seguro Social - INSS</t>
  </si>
  <si>
    <t>Ministério da Previdência Social - MPS</t>
  </si>
  <si>
    <t>Analista do Seguro Social</t>
  </si>
  <si>
    <t>Fundação Cultural Palmares - FCP</t>
  </si>
  <si>
    <t>Polícia Federal - PF</t>
  </si>
  <si>
    <t>Ministério da Justiça e Segurança Pública - MJSP</t>
  </si>
  <si>
    <t xml:space="preserve">Delegado de Polícia Federal 
Perito Criminal Federal 
Agente de Polícia Federal 
Escrivão de Polícia Federal 
Papiloscopista policial federal
</t>
  </si>
  <si>
    <t>DECRETO Nº 12.943, DE 22 DE ABRIL DE 2026</t>
  </si>
  <si>
    <t>https://www.in.gov.br/web/dou/-/decreto-n-12.943-de-22-de-abril-de-2026-700845406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</si>
</sst>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6">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style="thick">
        <color theme="0"/>
      </right>
      <top/>
      <bottom style="thick">
        <color theme="0"/>
      </bottom>
      <diagonal/>
    </border>
  </borders>
  <cellStyleXfs count="4">
    <xf numFmtId="0" fontId="0"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cellStyleXfs>
  <cellXfs count="41">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9" fontId="6" fillId="10" borderId="2" xfId="0" applyNumberFormat="1" applyFont="1" applyFill="1" applyBorder="1" applyAlignment="1">
      <alignment horizontal="left" vertical="center" wrapText="1"/>
    </xf>
    <xf numFmtId="9" fontId="6" fillId="10" borderId="2"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1" fillId="2" borderId="0" xfId="0" applyFont="1" applyFill="1"/>
    <xf numFmtId="0" fontId="5" fillId="2" borderId="0" xfId="0" applyFont="1" applyFill="1"/>
    <xf numFmtId="0" fontId="3" fillId="9" borderId="1" xfId="2" quotePrefix="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0" fontId="6" fillId="9" borderId="1" xfId="2" applyFont="1" applyFill="1" applyBorder="1" applyAlignment="1">
      <alignment horizontal="left" vertical="center" wrapText="1"/>
    </xf>
    <xf numFmtId="49" fontId="6" fillId="10" borderId="2" xfId="0" applyNumberFormat="1" applyFont="1" applyFill="1" applyBorder="1" applyAlignment="1">
      <alignment horizontal="center" vertical="center" wrapText="1"/>
    </xf>
    <xf numFmtId="0" fontId="6" fillId="9" borderId="2" xfId="2" applyFont="1" applyFill="1" applyBorder="1" applyAlignment="1">
      <alignment horizontal="center" vertical="center" wrapText="1"/>
    </xf>
    <xf numFmtId="0" fontId="1" fillId="2" borderId="0" xfId="0" applyFont="1" applyFill="1" applyAlignment="1">
      <alignment horizontal="center"/>
    </xf>
    <xf numFmtId="0" fontId="7" fillId="4" borderId="4" xfId="0" applyFont="1" applyFill="1" applyBorder="1" applyAlignment="1">
      <alignment horizontal="center"/>
    </xf>
    <xf numFmtId="0" fontId="7" fillId="4" borderId="3" xfId="0" applyFont="1" applyFill="1" applyBorder="1" applyAlignment="1">
      <alignment horizontal="center"/>
    </xf>
    <xf numFmtId="0" fontId="7" fillId="6" borderId="1" xfId="0" applyFont="1" applyFill="1" applyBorder="1" applyAlignment="1">
      <alignment horizontal="center"/>
    </xf>
    <xf numFmtId="3" fontId="6" fillId="10" borderId="2"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0" fontId="3" fillId="9" borderId="1" xfId="2" applyFill="1" applyBorder="1" applyAlignment="1">
      <alignment horizontal="center" vertical="center" wrapText="1"/>
    </xf>
  </cellXfs>
  <cellStyles count="4">
    <cellStyle name="Hiperlink" xfId="2" builtinId="8"/>
    <cellStyle name="Hyperlink" xfId="3" xr:uid="{00000000-000B-0000-0000-000008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in.gov.br/en/web/dou/-/portaria-conjunta-mgi/midr-n-8-de-4-de-marco-de-2026-690542082" TargetMode="External"/><Relationship Id="rId7" Type="http://schemas.openxmlformats.org/officeDocument/2006/relationships/hyperlink" Target="https://in.gov.br/web/dou/-/portaria-mgi-n-3.224-de-14-de-abril-de-2026-699847578" TargetMode="External"/><Relationship Id="rId2" Type="http://schemas.openxmlformats.org/officeDocument/2006/relationships/hyperlink" Target="https://www.in.gov.br/en/web/dou/-/portaria-mgi-n-442-de-16-de-janeiro-de-2026-681737699" TargetMode="External"/><Relationship Id="rId1" Type="http://schemas.openxmlformats.org/officeDocument/2006/relationships/hyperlink" Target="https://www.in.gov.br/en/web/dou/-/decreto-n-12.810-de-7-de-janeiro-de-2026-679851848" TargetMode="External"/><Relationship Id="rId6" Type="http://schemas.openxmlformats.org/officeDocument/2006/relationships/hyperlink" Target="https://in.gov.br/en/web/dou/-/portaria-mgi-n-3.356-de-17-de-abril-de-2026-700572753" TargetMode="External"/><Relationship Id="rId5" Type="http://schemas.openxmlformats.org/officeDocument/2006/relationships/hyperlink" Target="https://in.gov.br/en/web/dou/-/portaria-mgi-n-3.356-de-17-de-abril-de-2026-700572753" TargetMode="External"/><Relationship Id="rId4" Type="http://schemas.openxmlformats.org/officeDocument/2006/relationships/hyperlink" Target="https://in.gov.br/en/web/dou/-/portaria-mgi-n-3.356-de-17-de-abril-de-2026-7005727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8"/>
  <sheetViews>
    <sheetView showGridLines="0" tabSelected="1" zoomScale="64" zoomScaleNormal="64" workbookViewId="0">
      <pane ySplit="4" topLeftCell="A40" activePane="bottomLeft" state="frozen"/>
      <selection pane="bottomLeft" activeCell="C49" sqref="C49"/>
    </sheetView>
  </sheetViews>
  <sheetFormatPr defaultColWidth="8.7109375" defaultRowHeight="15" x14ac:dyDescent="0.25"/>
  <cols>
    <col min="1" max="1" width="70.140625" customWidth="1"/>
    <col min="2" max="2" width="64.7109375" customWidth="1"/>
    <col min="3" max="3" width="81" customWidth="1"/>
    <col min="4" max="4" width="22.42578125" customWidth="1"/>
    <col min="5" max="5" width="10.42578125" customWidth="1"/>
    <col min="6" max="6" width="43.140625" customWidth="1"/>
    <col min="7" max="7" width="38.42578125" customWidth="1"/>
    <col min="8" max="8" width="26.42578125" style="10" customWidth="1"/>
    <col min="9" max="9" width="31.85546875" customWidth="1"/>
  </cols>
  <sheetData>
    <row r="1" spans="1:9" ht="21" x14ac:dyDescent="0.35">
      <c r="A1" s="22"/>
      <c r="B1" s="22"/>
      <c r="C1" s="22"/>
      <c r="D1" s="22"/>
      <c r="E1" s="22"/>
      <c r="F1" s="22"/>
      <c r="G1" s="22"/>
      <c r="H1" s="22"/>
      <c r="I1" s="22"/>
    </row>
    <row r="2" spans="1:9" ht="21" x14ac:dyDescent="0.35">
      <c r="A2" s="32" t="s">
        <v>30</v>
      </c>
      <c r="B2" s="32"/>
      <c r="C2" s="32"/>
      <c r="D2" s="32"/>
      <c r="E2" s="32"/>
      <c r="F2" s="32"/>
      <c r="G2" s="32"/>
      <c r="H2" s="32"/>
      <c r="I2" s="32"/>
    </row>
    <row r="3" spans="1:9" ht="19.5" customHeight="1" thickBot="1" x14ac:dyDescent="0.3">
      <c r="A3" s="23"/>
      <c r="B3" s="23"/>
      <c r="C3" s="23"/>
      <c r="D3" s="23"/>
      <c r="E3" s="23"/>
      <c r="F3" s="23"/>
      <c r="G3" s="23"/>
      <c r="H3" s="23"/>
      <c r="I3" s="23"/>
    </row>
    <row r="4" spans="1:9" s="1" customFormat="1" ht="63.75" customHeight="1" thickTop="1" thickBot="1" x14ac:dyDescent="0.3">
      <c r="A4" s="17" t="s">
        <v>0</v>
      </c>
      <c r="B4" s="17" t="s">
        <v>1</v>
      </c>
      <c r="C4" s="17" t="s">
        <v>2</v>
      </c>
      <c r="D4" s="17" t="s">
        <v>3</v>
      </c>
      <c r="E4" s="17" t="s">
        <v>4</v>
      </c>
      <c r="F4" s="17" t="s">
        <v>5</v>
      </c>
      <c r="G4" s="17" t="s">
        <v>6</v>
      </c>
      <c r="H4" s="17" t="s">
        <v>7</v>
      </c>
      <c r="I4" s="17" t="s">
        <v>8</v>
      </c>
    </row>
    <row r="5" spans="1:9" ht="54" customHeight="1" thickTop="1" thickBot="1" x14ac:dyDescent="0.3">
      <c r="A5" s="38" t="s">
        <v>18</v>
      </c>
      <c r="B5" s="38" t="s">
        <v>17</v>
      </c>
      <c r="C5" s="38" t="s">
        <v>19</v>
      </c>
      <c r="D5" s="39" t="s">
        <v>9</v>
      </c>
      <c r="E5" s="39">
        <v>225</v>
      </c>
      <c r="F5" s="25" t="s">
        <v>31</v>
      </c>
      <c r="G5" s="24" t="s">
        <v>32</v>
      </c>
      <c r="H5" s="18" t="s">
        <v>12</v>
      </c>
      <c r="I5" s="25" t="s">
        <v>22</v>
      </c>
    </row>
    <row r="6" spans="1:9" ht="60.6" customHeight="1" thickTop="1" thickBot="1" x14ac:dyDescent="0.3">
      <c r="A6" s="29" t="s">
        <v>33</v>
      </c>
      <c r="B6" s="29" t="s">
        <v>34</v>
      </c>
      <c r="C6" s="29" t="s">
        <v>35</v>
      </c>
      <c r="D6" s="25" t="s">
        <v>9</v>
      </c>
      <c r="E6" s="25">
        <v>99</v>
      </c>
      <c r="F6" s="25" t="s">
        <v>36</v>
      </c>
      <c r="G6" s="25" t="s">
        <v>37</v>
      </c>
      <c r="H6" s="25" t="s">
        <v>10</v>
      </c>
      <c r="I6" s="25" t="s">
        <v>14</v>
      </c>
    </row>
    <row r="7" spans="1:9" ht="408.75" customHeight="1" thickTop="1" thickBot="1" x14ac:dyDescent="0.3">
      <c r="A7" s="19" t="s">
        <v>33</v>
      </c>
      <c r="B7" s="26" t="s">
        <v>34</v>
      </c>
      <c r="C7" s="26" t="s">
        <v>39</v>
      </c>
      <c r="D7" s="27" t="s">
        <v>40</v>
      </c>
      <c r="E7" s="27">
        <v>489</v>
      </c>
      <c r="F7" s="28" t="s">
        <v>38</v>
      </c>
      <c r="G7" s="21" t="s">
        <v>41</v>
      </c>
      <c r="H7" s="28" t="s">
        <v>10</v>
      </c>
      <c r="I7" s="20" t="s">
        <v>20</v>
      </c>
    </row>
    <row r="8" spans="1:9" ht="60.6" customHeight="1" thickTop="1" thickBot="1" x14ac:dyDescent="0.3">
      <c r="A8" s="29" t="s">
        <v>42</v>
      </c>
      <c r="B8" s="29" t="s">
        <v>42</v>
      </c>
      <c r="C8" s="29" t="s">
        <v>43</v>
      </c>
      <c r="D8" s="25" t="s">
        <v>9</v>
      </c>
      <c r="E8" s="25">
        <v>28</v>
      </c>
      <c r="F8" s="25" t="s">
        <v>44</v>
      </c>
      <c r="G8" s="25" t="s">
        <v>45</v>
      </c>
      <c r="H8" s="25" t="s">
        <v>10</v>
      </c>
      <c r="I8" s="25" t="s">
        <v>20</v>
      </c>
    </row>
    <row r="9" spans="1:9" ht="46.5" thickTop="1" thickBot="1" x14ac:dyDescent="0.3">
      <c r="A9" s="19" t="s">
        <v>47</v>
      </c>
      <c r="B9" s="19" t="s">
        <v>49</v>
      </c>
      <c r="C9" s="19" t="s">
        <v>46</v>
      </c>
      <c r="D9" s="20" t="s">
        <v>9</v>
      </c>
      <c r="E9" s="30">
        <v>4</v>
      </c>
      <c r="F9" s="28" t="s">
        <v>63</v>
      </c>
      <c r="G9" s="21" t="s">
        <v>48</v>
      </c>
      <c r="H9" s="28" t="s">
        <v>10</v>
      </c>
      <c r="I9" s="28" t="s">
        <v>23</v>
      </c>
    </row>
    <row r="10" spans="1:9" ht="46.5" thickTop="1" thickBot="1" x14ac:dyDescent="0.3">
      <c r="A10" s="29" t="s">
        <v>50</v>
      </c>
      <c r="B10" s="29" t="s">
        <v>52</v>
      </c>
      <c r="C10" s="29" t="s">
        <v>46</v>
      </c>
      <c r="D10" s="25" t="s">
        <v>9</v>
      </c>
      <c r="E10" s="25">
        <v>10</v>
      </c>
      <c r="F10" s="25" t="s">
        <v>62</v>
      </c>
      <c r="G10" s="40" t="s">
        <v>51</v>
      </c>
      <c r="H10" s="25" t="s">
        <v>10</v>
      </c>
      <c r="I10" s="25" t="s">
        <v>14</v>
      </c>
    </row>
    <row r="11" spans="1:9" ht="51" customHeight="1" thickTop="1" thickBot="1" x14ac:dyDescent="0.3">
      <c r="A11" s="19" t="s">
        <v>53</v>
      </c>
      <c r="B11" s="19" t="s">
        <v>54</v>
      </c>
      <c r="C11" s="19" t="s">
        <v>55</v>
      </c>
      <c r="D11" s="36" t="s">
        <v>56</v>
      </c>
      <c r="E11" s="36">
        <v>10</v>
      </c>
      <c r="F11" s="28" t="s">
        <v>57</v>
      </c>
      <c r="G11" s="37" t="s">
        <v>58</v>
      </c>
      <c r="H11" s="20" t="s">
        <v>12</v>
      </c>
      <c r="I11" s="28" t="s">
        <v>14</v>
      </c>
    </row>
    <row r="12" spans="1:9" ht="88.5" customHeight="1" thickTop="1" thickBot="1" x14ac:dyDescent="0.3">
      <c r="A12" s="38" t="s">
        <v>59</v>
      </c>
      <c r="B12" s="38" t="s">
        <v>60</v>
      </c>
      <c r="C12" s="38" t="s">
        <v>61</v>
      </c>
      <c r="D12" s="39" t="s">
        <v>56</v>
      </c>
      <c r="E12" s="39">
        <v>16</v>
      </c>
      <c r="F12" s="25" t="s">
        <v>57</v>
      </c>
      <c r="G12" s="24" t="s">
        <v>58</v>
      </c>
      <c r="H12" s="18" t="s">
        <v>16</v>
      </c>
      <c r="I12" s="31" t="s">
        <v>14</v>
      </c>
    </row>
    <row r="13" spans="1:9" ht="58.5" customHeight="1" thickTop="1" thickBot="1" x14ac:dyDescent="0.3">
      <c r="A13" s="19" t="s">
        <v>64</v>
      </c>
      <c r="B13" s="19" t="s">
        <v>34</v>
      </c>
      <c r="C13" s="19" t="s">
        <v>65</v>
      </c>
      <c r="D13" s="36" t="s">
        <v>56</v>
      </c>
      <c r="E13" s="36">
        <v>70</v>
      </c>
      <c r="F13" s="28" t="s">
        <v>57</v>
      </c>
      <c r="G13" s="37" t="s">
        <v>58</v>
      </c>
      <c r="H13" s="20" t="s">
        <v>10</v>
      </c>
      <c r="I13" s="28" t="s">
        <v>14</v>
      </c>
    </row>
    <row r="14" spans="1:9" ht="88.5" customHeight="1" thickTop="1" thickBot="1" x14ac:dyDescent="0.3">
      <c r="A14" s="38" t="s">
        <v>66</v>
      </c>
      <c r="B14" s="38" t="s">
        <v>67</v>
      </c>
      <c r="C14" s="38" t="s">
        <v>68</v>
      </c>
      <c r="D14" s="39" t="s">
        <v>56</v>
      </c>
      <c r="E14" s="39">
        <v>50</v>
      </c>
      <c r="F14" s="25" t="s">
        <v>57</v>
      </c>
      <c r="G14" s="24" t="s">
        <v>58</v>
      </c>
      <c r="H14" s="18" t="s">
        <v>16</v>
      </c>
      <c r="I14" s="31" t="s">
        <v>14</v>
      </c>
    </row>
    <row r="15" spans="1:9" ht="58.5" customHeight="1" thickTop="1" thickBot="1" x14ac:dyDescent="0.3">
      <c r="A15" s="19" t="s">
        <v>69</v>
      </c>
      <c r="B15" s="19" t="s">
        <v>70</v>
      </c>
      <c r="C15" s="19" t="s">
        <v>71</v>
      </c>
      <c r="D15" s="36" t="s">
        <v>56</v>
      </c>
      <c r="E15" s="36">
        <v>80</v>
      </c>
      <c r="F15" s="28" t="s">
        <v>57</v>
      </c>
      <c r="G15" s="37" t="s">
        <v>58</v>
      </c>
      <c r="H15" s="20" t="s">
        <v>16</v>
      </c>
      <c r="I15" s="28" t="s">
        <v>14</v>
      </c>
    </row>
    <row r="16" spans="1:9" ht="54" customHeight="1" thickTop="1" thickBot="1" x14ac:dyDescent="0.3">
      <c r="A16" s="38" t="s">
        <v>72</v>
      </c>
      <c r="B16" s="38" t="s">
        <v>17</v>
      </c>
      <c r="C16" s="38" t="s">
        <v>73</v>
      </c>
      <c r="D16" s="39" t="s">
        <v>56</v>
      </c>
      <c r="E16" s="39">
        <v>20</v>
      </c>
      <c r="F16" s="25" t="s">
        <v>57</v>
      </c>
      <c r="G16" s="24" t="s">
        <v>58</v>
      </c>
      <c r="H16" s="18" t="s">
        <v>12</v>
      </c>
      <c r="I16" s="25" t="s">
        <v>14</v>
      </c>
    </row>
    <row r="17" spans="1:9" ht="65.25" customHeight="1" thickTop="1" thickBot="1" x14ac:dyDescent="0.3">
      <c r="A17" s="19" t="s">
        <v>74</v>
      </c>
      <c r="B17" s="19" t="s">
        <v>75</v>
      </c>
      <c r="C17" s="19" t="s">
        <v>76</v>
      </c>
      <c r="D17" s="36" t="s">
        <v>56</v>
      </c>
      <c r="E17" s="36">
        <v>30</v>
      </c>
      <c r="F17" s="28" t="s">
        <v>57</v>
      </c>
      <c r="G17" s="21" t="s">
        <v>58</v>
      </c>
      <c r="H17" s="20" t="s">
        <v>16</v>
      </c>
      <c r="I17" s="28" t="s">
        <v>14</v>
      </c>
    </row>
    <row r="18" spans="1:9" ht="55.5" customHeight="1" thickTop="1" thickBot="1" x14ac:dyDescent="0.3">
      <c r="A18" s="38" t="s">
        <v>77</v>
      </c>
      <c r="B18" s="38" t="s">
        <v>78</v>
      </c>
      <c r="C18" s="38" t="s">
        <v>79</v>
      </c>
      <c r="D18" s="39" t="s">
        <v>56</v>
      </c>
      <c r="E18" s="39">
        <v>50</v>
      </c>
      <c r="F18" s="25" t="s">
        <v>57</v>
      </c>
      <c r="G18" s="24" t="s">
        <v>58</v>
      </c>
      <c r="H18" s="18" t="s">
        <v>16</v>
      </c>
      <c r="I18" s="25" t="s">
        <v>14</v>
      </c>
    </row>
    <row r="19" spans="1:9" ht="63" customHeight="1" thickTop="1" thickBot="1" x14ac:dyDescent="0.3">
      <c r="A19" s="19" t="s">
        <v>80</v>
      </c>
      <c r="B19" s="19" t="s">
        <v>81</v>
      </c>
      <c r="C19" s="19" t="s">
        <v>82</v>
      </c>
      <c r="D19" s="36" t="s">
        <v>56</v>
      </c>
      <c r="E19" s="36">
        <v>14</v>
      </c>
      <c r="F19" s="28" t="s">
        <v>57</v>
      </c>
      <c r="G19" s="21" t="s">
        <v>58</v>
      </c>
      <c r="H19" s="20" t="s">
        <v>12</v>
      </c>
      <c r="I19" s="28" t="s">
        <v>14</v>
      </c>
    </row>
    <row r="20" spans="1:9" ht="70.5" customHeight="1" thickTop="1" thickBot="1" x14ac:dyDescent="0.3">
      <c r="A20" s="38" t="s">
        <v>83</v>
      </c>
      <c r="B20" s="38" t="s">
        <v>84</v>
      </c>
      <c r="C20" s="38" t="s">
        <v>85</v>
      </c>
      <c r="D20" s="39" t="s">
        <v>9</v>
      </c>
      <c r="E20" s="39">
        <v>14</v>
      </c>
      <c r="F20" s="25" t="s">
        <v>57</v>
      </c>
      <c r="G20" s="24" t="s">
        <v>58</v>
      </c>
      <c r="H20" s="18" t="s">
        <v>10</v>
      </c>
      <c r="I20" s="25" t="s">
        <v>14</v>
      </c>
    </row>
    <row r="21" spans="1:9" ht="65.25" customHeight="1" thickTop="1" thickBot="1" x14ac:dyDescent="0.3">
      <c r="A21" s="19" t="s">
        <v>86</v>
      </c>
      <c r="B21" s="19" t="s">
        <v>86</v>
      </c>
      <c r="C21" s="19" t="s">
        <v>87</v>
      </c>
      <c r="D21" s="36" t="s">
        <v>9</v>
      </c>
      <c r="E21" s="36">
        <v>15</v>
      </c>
      <c r="F21" s="28" t="s">
        <v>57</v>
      </c>
      <c r="G21" s="21" t="s">
        <v>58</v>
      </c>
      <c r="H21" s="20" t="s">
        <v>16</v>
      </c>
      <c r="I21" s="28" t="s">
        <v>14</v>
      </c>
    </row>
    <row r="22" spans="1:9" ht="70.5" customHeight="1" thickTop="1" thickBot="1" x14ac:dyDescent="0.3">
      <c r="A22" s="38" t="s">
        <v>88</v>
      </c>
      <c r="B22" s="38" t="s">
        <v>34</v>
      </c>
      <c r="C22" s="38" t="s">
        <v>89</v>
      </c>
      <c r="D22" s="39" t="s">
        <v>9</v>
      </c>
      <c r="E22" s="39">
        <v>90</v>
      </c>
      <c r="F22" s="25" t="s">
        <v>57</v>
      </c>
      <c r="G22" s="24" t="s">
        <v>58</v>
      </c>
      <c r="H22" s="18" t="s">
        <v>10</v>
      </c>
      <c r="I22" s="25" t="s">
        <v>14</v>
      </c>
    </row>
    <row r="23" spans="1:9" ht="65.25" customHeight="1" thickTop="1" thickBot="1" x14ac:dyDescent="0.3">
      <c r="A23" s="19" t="s">
        <v>90</v>
      </c>
      <c r="B23" s="19" t="s">
        <v>34</v>
      </c>
      <c r="C23" s="19" t="s">
        <v>91</v>
      </c>
      <c r="D23" s="36" t="s">
        <v>9</v>
      </c>
      <c r="E23" s="36">
        <v>131</v>
      </c>
      <c r="F23" s="28" t="s">
        <v>57</v>
      </c>
      <c r="G23" s="21" t="s">
        <v>58</v>
      </c>
      <c r="H23" s="20" t="s">
        <v>10</v>
      </c>
      <c r="I23" s="28" t="s">
        <v>14</v>
      </c>
    </row>
    <row r="24" spans="1:9" ht="70.5" customHeight="1" thickTop="1" thickBot="1" x14ac:dyDescent="0.3">
      <c r="A24" s="38" t="s">
        <v>92</v>
      </c>
      <c r="B24" s="38" t="s">
        <v>34</v>
      </c>
      <c r="C24" s="38" t="s">
        <v>93</v>
      </c>
      <c r="D24" s="39" t="s">
        <v>9</v>
      </c>
      <c r="E24" s="39">
        <v>140</v>
      </c>
      <c r="F24" s="25" t="s">
        <v>57</v>
      </c>
      <c r="G24" s="24" t="s">
        <v>58</v>
      </c>
      <c r="H24" s="18" t="s">
        <v>10</v>
      </c>
      <c r="I24" s="25" t="s">
        <v>14</v>
      </c>
    </row>
    <row r="25" spans="1:9" ht="65.25" customHeight="1" thickTop="1" thickBot="1" x14ac:dyDescent="0.3">
      <c r="A25" s="19" t="s">
        <v>94</v>
      </c>
      <c r="B25" s="19" t="s">
        <v>34</v>
      </c>
      <c r="C25" s="19" t="s">
        <v>95</v>
      </c>
      <c r="D25" s="36" t="s">
        <v>40</v>
      </c>
      <c r="E25" s="36">
        <v>127</v>
      </c>
      <c r="F25" s="28" t="s">
        <v>57</v>
      </c>
      <c r="G25" s="21" t="s">
        <v>58</v>
      </c>
      <c r="H25" s="20" t="s">
        <v>10</v>
      </c>
      <c r="I25" s="28" t="s">
        <v>14</v>
      </c>
    </row>
    <row r="26" spans="1:9" ht="52.5" customHeight="1" thickTop="1" thickBot="1" x14ac:dyDescent="0.3">
      <c r="A26" s="38" t="s">
        <v>96</v>
      </c>
      <c r="B26" s="38" t="s">
        <v>96</v>
      </c>
      <c r="C26" s="38" t="s">
        <v>97</v>
      </c>
      <c r="D26" s="39" t="s">
        <v>9</v>
      </c>
      <c r="E26" s="39">
        <v>64</v>
      </c>
      <c r="F26" s="25" t="s">
        <v>57</v>
      </c>
      <c r="G26" s="24" t="s">
        <v>58</v>
      </c>
      <c r="H26" s="18" t="s">
        <v>12</v>
      </c>
      <c r="I26" s="25" t="s">
        <v>14</v>
      </c>
    </row>
    <row r="27" spans="1:9" ht="66.75" customHeight="1" thickTop="1" thickBot="1" x14ac:dyDescent="0.3">
      <c r="A27" s="19" t="s">
        <v>98</v>
      </c>
      <c r="B27" s="19" t="s">
        <v>54</v>
      </c>
      <c r="C27" s="19" t="s">
        <v>99</v>
      </c>
      <c r="D27" s="36" t="s">
        <v>9</v>
      </c>
      <c r="E27" s="36">
        <v>60</v>
      </c>
      <c r="F27" s="28" t="s">
        <v>57</v>
      </c>
      <c r="G27" s="21" t="s">
        <v>58</v>
      </c>
      <c r="H27" s="20" t="s">
        <v>12</v>
      </c>
      <c r="I27" s="28" t="s">
        <v>14</v>
      </c>
    </row>
    <row r="28" spans="1:9" ht="66.75" customHeight="1" thickTop="1" thickBot="1" x14ac:dyDescent="0.3">
      <c r="A28" s="38" t="s">
        <v>100</v>
      </c>
      <c r="B28" s="38" t="s">
        <v>100</v>
      </c>
      <c r="C28" s="38" t="s">
        <v>101</v>
      </c>
      <c r="D28" s="39" t="s">
        <v>9</v>
      </c>
      <c r="E28" s="39">
        <v>32</v>
      </c>
      <c r="F28" s="25" t="s">
        <v>57</v>
      </c>
      <c r="G28" s="24" t="s">
        <v>58</v>
      </c>
      <c r="H28" s="18" t="s">
        <v>15</v>
      </c>
      <c r="I28" s="25" t="s">
        <v>14</v>
      </c>
    </row>
    <row r="29" spans="1:9" ht="66.75" customHeight="1" thickTop="1" thickBot="1" x14ac:dyDescent="0.3">
      <c r="A29" s="19" t="s">
        <v>102</v>
      </c>
      <c r="B29" s="19" t="s">
        <v>103</v>
      </c>
      <c r="C29" s="19" t="s">
        <v>46</v>
      </c>
      <c r="D29" s="36" t="s">
        <v>9</v>
      </c>
      <c r="E29" s="36">
        <v>65</v>
      </c>
      <c r="F29" s="28" t="s">
        <v>57</v>
      </c>
      <c r="G29" s="21" t="s">
        <v>58</v>
      </c>
      <c r="H29" s="20" t="s">
        <v>12</v>
      </c>
      <c r="I29" s="28" t="s">
        <v>14</v>
      </c>
    </row>
    <row r="30" spans="1:9" ht="66.75" customHeight="1" thickTop="1" thickBot="1" x14ac:dyDescent="0.3">
      <c r="A30" s="38" t="s">
        <v>104</v>
      </c>
      <c r="B30" s="38" t="s">
        <v>104</v>
      </c>
      <c r="C30" s="38" t="s">
        <v>105</v>
      </c>
      <c r="D30" s="39" t="s">
        <v>9</v>
      </c>
      <c r="E30" s="39">
        <v>8</v>
      </c>
      <c r="F30" s="25" t="s">
        <v>57</v>
      </c>
      <c r="G30" s="24" t="s">
        <v>58</v>
      </c>
      <c r="H30" s="18" t="s">
        <v>12</v>
      </c>
      <c r="I30" s="25" t="s">
        <v>14</v>
      </c>
    </row>
    <row r="31" spans="1:9" ht="66.75" customHeight="1" thickTop="1" thickBot="1" x14ac:dyDescent="0.3">
      <c r="A31" s="19" t="s">
        <v>106</v>
      </c>
      <c r="B31" s="19" t="s">
        <v>106</v>
      </c>
      <c r="C31" s="19" t="s">
        <v>107</v>
      </c>
      <c r="D31" s="36" t="s">
        <v>9</v>
      </c>
      <c r="E31" s="36">
        <v>1250</v>
      </c>
      <c r="F31" s="28" t="s">
        <v>57</v>
      </c>
      <c r="G31" s="21" t="s">
        <v>58</v>
      </c>
      <c r="H31" s="20" t="s">
        <v>10</v>
      </c>
      <c r="I31" s="28" t="s">
        <v>14</v>
      </c>
    </row>
    <row r="32" spans="1:9" ht="66.75" customHeight="1" thickTop="1" thickBot="1" x14ac:dyDescent="0.3">
      <c r="A32" s="38" t="s">
        <v>108</v>
      </c>
      <c r="B32" s="38" t="s">
        <v>106</v>
      </c>
      <c r="C32" s="38" t="s">
        <v>109</v>
      </c>
      <c r="D32" s="39" t="s">
        <v>9</v>
      </c>
      <c r="E32" s="39">
        <v>50</v>
      </c>
      <c r="F32" s="25" t="s">
        <v>57</v>
      </c>
      <c r="G32" s="24" t="s">
        <v>58</v>
      </c>
      <c r="H32" s="18" t="s">
        <v>10</v>
      </c>
      <c r="I32" s="25" t="s">
        <v>14</v>
      </c>
    </row>
    <row r="33" spans="1:9" ht="66.75" customHeight="1" thickTop="1" thickBot="1" x14ac:dyDescent="0.3">
      <c r="A33" s="19" t="s">
        <v>140</v>
      </c>
      <c r="B33" s="19" t="s">
        <v>52</v>
      </c>
      <c r="C33" s="19" t="s">
        <v>110</v>
      </c>
      <c r="D33" s="36" t="s">
        <v>9</v>
      </c>
      <c r="E33" s="36">
        <v>10</v>
      </c>
      <c r="F33" s="28" t="s">
        <v>57</v>
      </c>
      <c r="G33" s="21" t="s">
        <v>58</v>
      </c>
      <c r="H33" s="20" t="s">
        <v>12</v>
      </c>
      <c r="I33" s="28" t="s">
        <v>14</v>
      </c>
    </row>
    <row r="34" spans="1:9" ht="66.75" customHeight="1" thickTop="1" thickBot="1" x14ac:dyDescent="0.3">
      <c r="A34" s="38" t="s">
        <v>111</v>
      </c>
      <c r="B34" s="38" t="s">
        <v>52</v>
      </c>
      <c r="C34" s="38" t="s">
        <v>112</v>
      </c>
      <c r="D34" s="39" t="s">
        <v>9</v>
      </c>
      <c r="E34" s="39">
        <v>28</v>
      </c>
      <c r="F34" s="25" t="s">
        <v>57</v>
      </c>
      <c r="G34" s="24" t="s">
        <v>58</v>
      </c>
      <c r="H34" s="18" t="s">
        <v>12</v>
      </c>
      <c r="I34" s="25" t="s">
        <v>14</v>
      </c>
    </row>
    <row r="35" spans="1:9" ht="66.75" customHeight="1" thickTop="1" thickBot="1" x14ac:dyDescent="0.3">
      <c r="A35" s="19" t="s">
        <v>113</v>
      </c>
      <c r="B35" s="19" t="s">
        <v>114</v>
      </c>
      <c r="C35" s="19" t="s">
        <v>115</v>
      </c>
      <c r="D35" s="36" t="s">
        <v>9</v>
      </c>
      <c r="E35" s="36">
        <v>20</v>
      </c>
      <c r="F35" s="28" t="s">
        <v>57</v>
      </c>
      <c r="G35" s="21" t="s">
        <v>58</v>
      </c>
      <c r="H35" s="20" t="s">
        <v>12</v>
      </c>
      <c r="I35" s="28" t="s">
        <v>14</v>
      </c>
    </row>
    <row r="36" spans="1:9" ht="66.75" customHeight="1" thickTop="1" thickBot="1" x14ac:dyDescent="0.3">
      <c r="A36" s="38" t="s">
        <v>116</v>
      </c>
      <c r="B36" s="38" t="s">
        <v>117</v>
      </c>
      <c r="C36" s="38" t="s">
        <v>118</v>
      </c>
      <c r="D36" s="39" t="s">
        <v>9</v>
      </c>
      <c r="E36" s="39">
        <v>14</v>
      </c>
      <c r="F36" s="25" t="s">
        <v>57</v>
      </c>
      <c r="G36" s="24" t="s">
        <v>58</v>
      </c>
      <c r="H36" s="18" t="s">
        <v>12</v>
      </c>
      <c r="I36" s="25" t="s">
        <v>14</v>
      </c>
    </row>
    <row r="37" spans="1:9" ht="66.75" customHeight="1" thickTop="1" thickBot="1" x14ac:dyDescent="0.3">
      <c r="A37" s="19" t="s">
        <v>119</v>
      </c>
      <c r="B37" s="19" t="s">
        <v>120</v>
      </c>
      <c r="C37" s="19" t="s">
        <v>121</v>
      </c>
      <c r="D37" s="36" t="s">
        <v>9</v>
      </c>
      <c r="E37" s="36">
        <v>21</v>
      </c>
      <c r="F37" s="28" t="s">
        <v>57</v>
      </c>
      <c r="G37" s="21" t="s">
        <v>58</v>
      </c>
      <c r="H37" s="20" t="s">
        <v>10</v>
      </c>
      <c r="I37" s="28" t="s">
        <v>14</v>
      </c>
    </row>
    <row r="38" spans="1:9" ht="66.75" customHeight="1" thickTop="1" thickBot="1" x14ac:dyDescent="0.3">
      <c r="A38" s="38" t="s">
        <v>122</v>
      </c>
      <c r="B38" s="38" t="s">
        <v>52</v>
      </c>
      <c r="C38" s="38" t="s">
        <v>123</v>
      </c>
      <c r="D38" s="39" t="s">
        <v>9</v>
      </c>
      <c r="E38" s="39">
        <v>28</v>
      </c>
      <c r="F38" s="25" t="s">
        <v>57</v>
      </c>
      <c r="G38" s="24" t="s">
        <v>58</v>
      </c>
      <c r="H38" s="18" t="s">
        <v>12</v>
      </c>
      <c r="I38" s="25" t="s">
        <v>14</v>
      </c>
    </row>
    <row r="39" spans="1:9" ht="66.75" customHeight="1" thickTop="1" thickBot="1" x14ac:dyDescent="0.3">
      <c r="A39" s="19" t="s">
        <v>124</v>
      </c>
      <c r="B39" s="19" t="s">
        <v>124</v>
      </c>
      <c r="C39" s="19" t="s">
        <v>125</v>
      </c>
      <c r="D39" s="36" t="s">
        <v>9</v>
      </c>
      <c r="E39" s="36">
        <v>30</v>
      </c>
      <c r="F39" s="28" t="s">
        <v>57</v>
      </c>
      <c r="G39" s="21" t="s">
        <v>58</v>
      </c>
      <c r="H39" s="20" t="s">
        <v>15</v>
      </c>
      <c r="I39" s="28" t="s">
        <v>14</v>
      </c>
    </row>
    <row r="40" spans="1:9" ht="66.75" customHeight="1" thickTop="1" thickBot="1" x14ac:dyDescent="0.3">
      <c r="A40" s="38" t="s">
        <v>42</v>
      </c>
      <c r="B40" s="38" t="s">
        <v>42</v>
      </c>
      <c r="C40" s="38" t="s">
        <v>126</v>
      </c>
      <c r="D40" s="39" t="s">
        <v>9</v>
      </c>
      <c r="E40" s="39">
        <v>10</v>
      </c>
      <c r="F40" s="25" t="s">
        <v>57</v>
      </c>
      <c r="G40" s="24" t="s">
        <v>58</v>
      </c>
      <c r="H40" s="18" t="s">
        <v>16</v>
      </c>
      <c r="I40" s="25" t="s">
        <v>14</v>
      </c>
    </row>
    <row r="41" spans="1:9" ht="66.75" customHeight="1" thickTop="1" thickBot="1" x14ac:dyDescent="0.3">
      <c r="A41" s="19" t="s">
        <v>127</v>
      </c>
      <c r="B41" s="19" t="s">
        <v>17</v>
      </c>
      <c r="C41" s="19" t="s">
        <v>128</v>
      </c>
      <c r="D41" s="36" t="s">
        <v>56</v>
      </c>
      <c r="E41" s="36">
        <v>78</v>
      </c>
      <c r="F41" s="28" t="s">
        <v>57</v>
      </c>
      <c r="G41" s="21" t="s">
        <v>58</v>
      </c>
      <c r="H41" s="20" t="s">
        <v>12</v>
      </c>
      <c r="I41" s="28" t="s">
        <v>14</v>
      </c>
    </row>
    <row r="42" spans="1:9" ht="66.75" customHeight="1" thickTop="1" thickBot="1" x14ac:dyDescent="0.3">
      <c r="A42" s="38" t="s">
        <v>129</v>
      </c>
      <c r="B42" s="38" t="s">
        <v>17</v>
      </c>
      <c r="C42" s="38" t="s">
        <v>130</v>
      </c>
      <c r="D42" s="39" t="s">
        <v>40</v>
      </c>
      <c r="E42" s="39">
        <v>75</v>
      </c>
      <c r="F42" s="25" t="s">
        <v>57</v>
      </c>
      <c r="G42" s="24" t="s">
        <v>58</v>
      </c>
      <c r="H42" s="18" t="s">
        <v>12</v>
      </c>
      <c r="I42" s="25" t="s">
        <v>14</v>
      </c>
    </row>
    <row r="43" spans="1:9" ht="66.75" customHeight="1" thickTop="1" thickBot="1" x14ac:dyDescent="0.3">
      <c r="A43" s="19" t="s">
        <v>131</v>
      </c>
      <c r="B43" s="19" t="s">
        <v>17</v>
      </c>
      <c r="C43" s="19" t="s">
        <v>132</v>
      </c>
      <c r="D43" s="36" t="s">
        <v>40</v>
      </c>
      <c r="E43" s="36">
        <v>94</v>
      </c>
      <c r="F43" s="28" t="s">
        <v>57</v>
      </c>
      <c r="G43" s="21" t="s">
        <v>58</v>
      </c>
      <c r="H43" s="20" t="s">
        <v>12</v>
      </c>
      <c r="I43" s="28" t="s">
        <v>14</v>
      </c>
    </row>
    <row r="44" spans="1:9" ht="66.75" customHeight="1" thickTop="1" thickBot="1" x14ac:dyDescent="0.3">
      <c r="A44" s="38" t="s">
        <v>133</v>
      </c>
      <c r="B44" s="38" t="s">
        <v>17</v>
      </c>
      <c r="C44" s="38" t="s">
        <v>134</v>
      </c>
      <c r="D44" s="39" t="s">
        <v>40</v>
      </c>
      <c r="E44" s="39">
        <v>28</v>
      </c>
      <c r="F44" s="25" t="s">
        <v>57</v>
      </c>
      <c r="G44" s="24" t="s">
        <v>58</v>
      </c>
      <c r="H44" s="18" t="s">
        <v>12</v>
      </c>
      <c r="I44" s="25" t="s">
        <v>14</v>
      </c>
    </row>
    <row r="45" spans="1:9" ht="66.75" customHeight="1" thickTop="1" thickBot="1" x14ac:dyDescent="0.3">
      <c r="A45" s="19" t="s">
        <v>135</v>
      </c>
      <c r="B45" s="19" t="s">
        <v>17</v>
      </c>
      <c r="C45" s="19" t="s">
        <v>136</v>
      </c>
      <c r="D45" s="36" t="s">
        <v>56</v>
      </c>
      <c r="E45" s="36">
        <v>25</v>
      </c>
      <c r="F45" s="28" t="s">
        <v>57</v>
      </c>
      <c r="G45" s="21" t="s">
        <v>58</v>
      </c>
      <c r="H45" s="20" t="s">
        <v>12</v>
      </c>
      <c r="I45" s="28" t="s">
        <v>14</v>
      </c>
    </row>
    <row r="46" spans="1:9" ht="66.75" customHeight="1" thickTop="1" thickBot="1" x14ac:dyDescent="0.3">
      <c r="A46" s="38" t="s">
        <v>137</v>
      </c>
      <c r="B46" s="38" t="s">
        <v>138</v>
      </c>
      <c r="C46" s="38" t="s">
        <v>139</v>
      </c>
      <c r="D46" s="39" t="s">
        <v>9</v>
      </c>
      <c r="E46" s="39">
        <v>300</v>
      </c>
      <c r="F46" s="25" t="s">
        <v>57</v>
      </c>
      <c r="G46" s="24" t="s">
        <v>58</v>
      </c>
      <c r="H46" s="18" t="s">
        <v>12</v>
      </c>
      <c r="I46" s="25" t="s">
        <v>14</v>
      </c>
    </row>
    <row r="47" spans="1:9" ht="96" customHeight="1" thickTop="1" thickBot="1" x14ac:dyDescent="0.3">
      <c r="A47" s="19" t="s">
        <v>141</v>
      </c>
      <c r="B47" s="19" t="s">
        <v>142</v>
      </c>
      <c r="C47" s="19" t="s">
        <v>143</v>
      </c>
      <c r="D47" s="36" t="s">
        <v>9</v>
      </c>
      <c r="E47" s="36">
        <v>1000</v>
      </c>
      <c r="F47" s="28" t="s">
        <v>144</v>
      </c>
      <c r="G47" s="21" t="s">
        <v>145</v>
      </c>
      <c r="H47" s="20" t="s">
        <v>10</v>
      </c>
      <c r="I47" s="28" t="s">
        <v>22</v>
      </c>
    </row>
    <row r="48" spans="1:9" ht="15.75" thickTop="1" x14ac:dyDescent="0.25"/>
  </sheetData>
  <autoFilter ref="A4:I47" xr:uid="{00000000-0001-0000-0000-000000000000}"/>
  <mergeCells count="1">
    <mergeCell ref="A2:I2"/>
  </mergeCells>
  <phoneticPr fontId="4" type="noConversion"/>
  <hyperlinks>
    <hyperlink ref="G5" r:id="rId1" xr:uid="{80FAECAD-21B9-4ED4-895B-3A8397A98F81}"/>
    <hyperlink ref="G6" r:id="rId2" xr:uid="{3774B401-A191-4F07-920A-0C97F54F8F25}"/>
    <hyperlink ref="G8" r:id="rId3" xr:uid="{CC72279F-D16C-4EC8-8A9D-83140422A5C5}"/>
    <hyperlink ref="G11" r:id="rId4" xr:uid="{E1719DD0-1C83-4F88-B637-57D40A30357C}"/>
    <hyperlink ref="G12" r:id="rId5" xr:uid="{301CF17E-C4B8-4784-AA29-A878248E471E}"/>
    <hyperlink ref="G13" r:id="rId6" xr:uid="{B07664BB-59E7-417A-9073-0541BFC2E9D2}"/>
    <hyperlink ref="G10" r:id="rId7" xr:uid="{F872D752-B7CF-46A0-9B24-8011E9235E75}"/>
  </hyperlinks>
  <printOptions horizontalCentered="1"/>
  <pageMargins left="0" right="0" top="0" bottom="0" header="0" footer="0"/>
  <pageSetup paperSize="9" scale="52"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F3:G15"/>
  <sheetViews>
    <sheetView showGridLines="0" topLeftCell="A4" workbookViewId="0">
      <selection activeCell="F23" sqref="F23"/>
    </sheetView>
  </sheetViews>
  <sheetFormatPr defaultColWidth="8.7109375" defaultRowHeight="15" x14ac:dyDescent="0.25"/>
  <cols>
    <col min="5" max="5" width="4.42578125" customWidth="1"/>
    <col min="6" max="6" width="73.140625" customWidth="1"/>
    <col min="7" max="7" width="30.140625" customWidth="1"/>
  </cols>
  <sheetData>
    <row r="3" spans="6:7" ht="15.75" thickBot="1" x14ac:dyDescent="0.3"/>
    <row r="4" spans="6:7" ht="27.75" thickTop="1" thickBot="1" x14ac:dyDescent="0.45">
      <c r="F4" s="33" t="s">
        <v>24</v>
      </c>
      <c r="G4" s="34"/>
    </row>
    <row r="5" spans="6:7" ht="27.75" thickTop="1" thickBot="1" x14ac:dyDescent="0.3">
      <c r="F5" s="8" t="s">
        <v>25</v>
      </c>
      <c r="G5" s="7" t="s">
        <v>26</v>
      </c>
    </row>
    <row r="6" spans="6:7" ht="27.75" thickTop="1" thickBot="1" x14ac:dyDescent="0.45">
      <c r="F6" s="2" t="s">
        <v>11</v>
      </c>
      <c r="G6" s="3"/>
    </row>
    <row r="7" spans="6:7" ht="27.75" thickTop="1" thickBot="1" x14ac:dyDescent="0.45">
      <c r="F7" s="2" t="s">
        <v>27</v>
      </c>
      <c r="G7" s="3"/>
    </row>
    <row r="8" spans="6:7" ht="27.75" thickTop="1" thickBot="1" x14ac:dyDescent="0.45">
      <c r="F8" s="2" t="s">
        <v>21</v>
      </c>
      <c r="G8" s="3"/>
    </row>
    <row r="9" spans="6:7" ht="27.75" thickTop="1" thickBot="1" x14ac:dyDescent="0.45">
      <c r="F9" s="4" t="s">
        <v>13</v>
      </c>
      <c r="G9" s="5"/>
    </row>
    <row r="10" spans="6:7" ht="27.75" thickTop="1" thickBot="1" x14ac:dyDescent="0.45">
      <c r="F10" s="2" t="s">
        <v>20</v>
      </c>
      <c r="G10" s="3">
        <v>517</v>
      </c>
    </row>
    <row r="11" spans="6:7" ht="27.75" thickTop="1" thickBot="1" x14ac:dyDescent="0.45">
      <c r="F11" s="4" t="s">
        <v>23</v>
      </c>
      <c r="G11" s="5">
        <v>4</v>
      </c>
    </row>
    <row r="12" spans="6:7" ht="27.75" thickTop="1" thickBot="1" x14ac:dyDescent="0.45">
      <c r="F12" s="2" t="s">
        <v>22</v>
      </c>
      <c r="G12" s="3">
        <v>1225</v>
      </c>
    </row>
    <row r="13" spans="6:7" ht="27.75" thickTop="1" thickBot="1" x14ac:dyDescent="0.45">
      <c r="F13" s="4" t="s">
        <v>14</v>
      </c>
      <c r="G13" s="5">
        <v>3256</v>
      </c>
    </row>
    <row r="14" spans="6:7" ht="27.75" thickTop="1" thickBot="1" x14ac:dyDescent="0.45">
      <c r="F14" s="9" t="s">
        <v>28</v>
      </c>
      <c r="G14" s="6">
        <f>SUM(G6:G13)</f>
        <v>5002</v>
      </c>
    </row>
    <row r="15" spans="6:7" ht="15.75" thickTop="1" x14ac:dyDescent="0.25"/>
  </sheetData>
  <mergeCells count="1">
    <mergeCell ref="F4:G4"/>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C5:D13"/>
  <sheetViews>
    <sheetView showGridLines="0" topLeftCell="A4" workbookViewId="0">
      <selection activeCell="C21" sqref="C21"/>
    </sheetView>
  </sheetViews>
  <sheetFormatPr defaultColWidth="8.7109375" defaultRowHeight="15" x14ac:dyDescent="0.25"/>
  <cols>
    <col min="1" max="1" width="6.42578125" customWidth="1"/>
    <col min="2" max="2" width="4.42578125" customWidth="1"/>
    <col min="3" max="3" width="62.42578125" bestFit="1" customWidth="1"/>
    <col min="4" max="4" width="30.140625" customWidth="1"/>
  </cols>
  <sheetData>
    <row r="5" spans="3:4" ht="15.75" thickBot="1" x14ac:dyDescent="0.3"/>
    <row r="6" spans="3:4" ht="27.75" thickTop="1" thickBot="1" x14ac:dyDescent="0.45">
      <c r="C6" s="35" t="s">
        <v>24</v>
      </c>
      <c r="D6" s="35"/>
    </row>
    <row r="7" spans="3:4" ht="27.75" thickTop="1" thickBot="1" x14ac:dyDescent="0.3">
      <c r="C7" s="11" t="s">
        <v>29</v>
      </c>
      <c r="D7" s="12" t="s">
        <v>26</v>
      </c>
    </row>
    <row r="8" spans="3:4" ht="27.75" thickTop="1" thickBot="1" x14ac:dyDescent="0.45">
      <c r="C8" s="2" t="s">
        <v>15</v>
      </c>
      <c r="D8" s="3">
        <v>62</v>
      </c>
    </row>
    <row r="9" spans="3:4" ht="27.75" thickTop="1" thickBot="1" x14ac:dyDescent="0.45">
      <c r="C9" s="15" t="s">
        <v>10</v>
      </c>
      <c r="D9" s="16">
        <v>3523</v>
      </c>
    </row>
    <row r="10" spans="3:4" ht="27.75" thickTop="1" thickBot="1" x14ac:dyDescent="0.45">
      <c r="C10" s="2" t="s">
        <v>16</v>
      </c>
      <c r="D10" s="3">
        <v>251</v>
      </c>
    </row>
    <row r="11" spans="3:4" ht="27.75" thickTop="1" thickBot="1" x14ac:dyDescent="0.45">
      <c r="C11" s="15" t="s">
        <v>12</v>
      </c>
      <c r="D11" s="16">
        <v>1166</v>
      </c>
    </row>
    <row r="12" spans="3:4" ht="27.75" thickTop="1" thickBot="1" x14ac:dyDescent="0.45">
      <c r="C12" s="13" t="s">
        <v>28</v>
      </c>
      <c r="D12" s="14">
        <f>SUM(D4:D11)</f>
        <v>5002</v>
      </c>
    </row>
    <row r="13" spans="3:4" ht="15.75" thickTop="1" x14ac:dyDescent="0.25"/>
  </sheetData>
  <mergeCells count="1">
    <mergeCell ref="C6:D6"/>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bedd0ad74044aff1440839ce50452b74">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ec0cb8b9276caa6879de6d4bbddded5f"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2.xml><?xml version="1.0" encoding="utf-8"?>
<ds:datastoreItem xmlns:ds="http://schemas.openxmlformats.org/officeDocument/2006/customXml" ds:itemID="{77372C1D-0981-4803-B75D-AF97460DEB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7B2622-6697-434E-9903-1558146CF388}">
  <ds:schemaRefs>
    <ds:schemaRef ds:uri="http://schemas.microsoft.com/office/2006/metadata/properties"/>
    <ds:schemaRef ds:uri="http://schemas.microsoft.com/office/infopath/2007/PartnerControls"/>
    <ds:schemaRef ds:uri="897356dd-8f85-4acc-8483-a35c809e4e10"/>
    <ds:schemaRef ds:uri="7a5e52bf-f289-4bdf-ad98-41cb0de75e1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2026</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2026-04-23T14:53:12Z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