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CDB6FC1F-5468-42F9-8C89-D385F9A593F4}"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<sst xmlns="http://schemas.openxmlformats.org/spreadsheetml/2006/main" count="454" uniqueCount="229">
  <si>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</si>
  <si>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</si>
  <si>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</si>
  <si>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</si>
  <si>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</si>
  <si>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</si>
  <si>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</si>
  <si>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</si>
  <si>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</si>
  <si>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</si>
  <si>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</si>
  <si>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</si>
  <si>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</si>
  <si>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</si>
  <si>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</si>
  <si>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</si>
  <si>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</si>
  <si>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</si>
  <si>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</si>
  <si>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</si>
  <si>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</si>
  <si>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</si>
  <si>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</si>
  <si>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</si>
  <si>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</si>
  <si>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</si>
  <si>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</si>
  <si>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</si>
  <si>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</si>
  <si>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</si>
  <si>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</si>
  <si>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</si>
  <si>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</si>
  <si>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</si>
  <si>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</si>
  <si>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</si>
  <si>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</si>
  <si>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</si>
  <si>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</si>
  <si>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</si>
  <si>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</si>
  <si>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</si>
  <si>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</si>
  <si>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</si>
  <si>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</si>
  <si>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</si>
  <si>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</si>
  <si>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</si>
  <si>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</si>
  <si>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</si>
  <si>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</si>
  <si>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</si>
  <si>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</si>
  <si>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</si>
  <si>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</si>
  <si>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</si>
  <si>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</si>
  <si>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</si>
  <si>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</si>
  <si>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</si>
  <si>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</si>
  <si>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</si>
  <si>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</si>
  <si>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</si>
  <si>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</si>
  <si>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</si>
  <si>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</si>
  <si>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</si>
  <si>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</si>
  <si>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</si>
  <si>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</si>
  <si>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</si>
  <si>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</si>
  <si>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</si>
  <si>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</si>
  <si>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</si>
  <si>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</si>
  <si>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</si>
  <si>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</si>
  <si>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</si>
  <si>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</si>
  <si>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</si>
  <si>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</si>
  <si>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</si>
  <si>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</si>
  <si>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</si>
  <si>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</si>
  <si>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</si>
  <si>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</si>
  <si>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</si>
  <si>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</si>
  <si>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</si>
  <si>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</si>
  <si>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</si>
  <si>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</si>
  <si>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</si>
  <si>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</si>
  <si>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</si>
  <si>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</si>
  <si>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</si>
  <si>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</si>
  <si>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</si>
  <si>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</si>
  <si>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</si>
  <si>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</si>
  <si>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</si>
  <si>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</si>
  <si>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</si>
  <si>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</si>
  <si>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</si>
  <si>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</si>
  <si>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</si>
  <si>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</si>
  <si>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</si>
  <si>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</si>
  <si>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</si>
  <si>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</si>
  <si>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</si>
  <si>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</si>
  <si>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</si>
  <si>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</si>
  <si>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</si>
  <si>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</si>
  <si>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</si>
  <si>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</si>
  <si>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</si>
  <si>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</si>
  <si>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</si>
  <si>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</si>
  <si>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</si>
  <si>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</si>
  <si>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</si>
  <si>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</si>
  <si>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</si>
  <si>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</si>
  <si>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</si>
  <si>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</si>
  <si>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</si>
  <si>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</si>
  <si>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</si>
  <si>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</si>
  <si>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</si>
  <si>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</si>
  <si>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</si>
  <si>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</si>
  <si>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</si>
  <si>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</si>
  <si>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</si>
  <si>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</si>
  <si>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</si>
  <si>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</si>
  <si>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</si>
  <si>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</si>
  <si>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</si>
  <si>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</si>
  <si>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</si>
  <si>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</si>
  <si>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</si>
  <si>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</si>
  <si>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</si>
  <si>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</si>
  <si>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</si>
  <si>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</si>
  <si>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</si>
  <si>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</si>
  <si>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</si>
  <si>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</si>
  <si>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</si>
  <si>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</si>
  <si>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</si>
  <si>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</si>
  <si>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</si>
  <si>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</si>
  <si>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</si>
  <si>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</si>
  <si>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</si>
  <si>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</si>
  <si>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</si>
  <si>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</si>
  <si>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</si>
  <si>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</si>
  <si>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</si>
  <si>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</si>
  <si>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</si>
  <si>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</si>
  <si>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</si>
  <si>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</si>
  <si>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</si>
  <si>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</si>
  <si>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</si>
  <si>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</si>
  <si>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</si>
  <si>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</si>
  <si>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</si>
  <si>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</si>
  <si>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</si>
  <si>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</si>
  <si>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</si>
  <si>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</si>
  <si>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</si>
  <si>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</si>
  <si>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</si>
  <si>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</si>
  <si>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</si>
  <si>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</si>
  <si>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</si>
  <si>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</si>
  <si>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</si>
  <si>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</si>
  <si>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</si>
  <si>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</si>
  <si>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</si>
  <si>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</si>
  <si>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</si>
  <si>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</si>
  <si>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</si>
  <si>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</si>
  <si>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</si>
  <si>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</si>
  <si>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</si>
  <si>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</si>
  <si>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</si>
  <si>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</si>
  <si>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</si>
  <si>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</si>
  <si>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</si>
  <si>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</si>
  <si>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Portaria MGI Nº 9.458, DE 10 DE dezembro DE 2024</t>
  </si>
  <si>
    <t>https://www.in.gov.br/en/web/dou/-/portaria-mgi-n-9.458-de-10-de-dezembro-de-2024-601102626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</si>
</sst>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0" fontId="6" fillId="9" borderId="3" xfId="0" applyFont="1" applyFill="1" applyBorder="1" applyAlignment="1">
      <alignment horizontal="left"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8"/>
  <sheetViews>
    <sheetView showGridLines="0" tabSelected="1" zoomScale="82" zoomScaleNormal="82" workbookViewId="0">
      <pane ySplit="4" topLeftCell="A51" activePane="bottomLeft" state="frozen"/>
      <selection pane="bottomLeft" activeCell="C60" sqref="C60"/>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3" t="s">
        <v>23</v>
      </c>
      <c r="B2" s="53"/>
      <c r="C2" s="53"/>
      <c r="D2" s="53"/>
      <c r="E2" s="53"/>
      <c r="F2" s="53"/>
      <c r="G2" s="53"/>
      <c r="H2" s="53"/>
      <c r="I2" s="53"/>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192</v>
      </c>
      <c r="G31" s="23" t="s">
        <v>193</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98.25" customHeight="1"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20" t="s">
        <v>22</v>
      </c>
      <c r="E45" s="20">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19" t="s">
        <v>183</v>
      </c>
      <c r="D47" s="20" t="s">
        <v>22</v>
      </c>
      <c r="E47" s="20">
        <v>10</v>
      </c>
      <c r="F47" s="21" t="s">
        <v>184</v>
      </c>
      <c r="G47" s="23" t="s">
        <v>185</v>
      </c>
      <c r="H47" s="22" t="s">
        <v>13</v>
      </c>
      <c r="I47" s="46" t="s">
        <v>8</v>
      </c>
    </row>
    <row r="48" spans="1:9" ht="114.75" customHeight="1" thickTop="1" thickBot="1" x14ac:dyDescent="0.3">
      <c r="A48" s="34" t="s">
        <v>186</v>
      </c>
      <c r="B48" s="34" t="s">
        <v>186</v>
      </c>
      <c r="C48" s="34" t="s">
        <v>196</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20">
        <v>28</v>
      </c>
      <c r="F49" s="21" t="s">
        <v>201</v>
      </c>
      <c r="G49" s="23" t="s">
        <v>191</v>
      </c>
      <c r="H49" s="22" t="s">
        <v>4</v>
      </c>
      <c r="I49" s="46" t="s">
        <v>8</v>
      </c>
    </row>
    <row r="50" spans="1:9" ht="408.95" customHeight="1" thickTop="1" thickBot="1" x14ac:dyDescent="0.3">
      <c r="A50" s="34" t="s">
        <v>186</v>
      </c>
      <c r="B50" s="34" t="s">
        <v>186</v>
      </c>
      <c r="C50" s="34" t="s">
        <v>202</v>
      </c>
      <c r="D50" s="35" t="s">
        <v>38</v>
      </c>
      <c r="E50" s="35">
        <v>319</v>
      </c>
      <c r="F50" s="36" t="s">
        <v>194</v>
      </c>
      <c r="G50" s="43" t="s">
        <v>195</v>
      </c>
      <c r="H50" s="36" t="s">
        <v>4</v>
      </c>
      <c r="I50" s="36" t="s">
        <v>8</v>
      </c>
    </row>
    <row r="51" spans="1:9" ht="93" customHeight="1" thickTop="1" thickBot="1" x14ac:dyDescent="0.3">
      <c r="A51" s="19" t="s">
        <v>198</v>
      </c>
      <c r="B51" s="18" t="s">
        <v>49</v>
      </c>
      <c r="C51" s="19" t="s">
        <v>197</v>
      </c>
      <c r="D51" s="20" t="s">
        <v>38</v>
      </c>
      <c r="E51" s="20">
        <v>213</v>
      </c>
      <c r="F51" s="21" t="s">
        <v>199</v>
      </c>
      <c r="G51" s="23" t="s">
        <v>200</v>
      </c>
      <c r="H51" s="22" t="s">
        <v>3</v>
      </c>
      <c r="I51" s="46" t="s">
        <v>1</v>
      </c>
    </row>
    <row r="52" spans="1:9" ht="46.5" thickTop="1" thickBot="1" x14ac:dyDescent="0.3">
      <c r="A52" s="34" t="s">
        <v>203</v>
      </c>
      <c r="B52" s="34" t="s">
        <v>129</v>
      </c>
      <c r="C52" s="34" t="s">
        <v>204</v>
      </c>
      <c r="D52" s="35" t="s">
        <v>22</v>
      </c>
      <c r="E52" s="35">
        <v>520</v>
      </c>
      <c r="F52" s="36" t="s">
        <v>205</v>
      </c>
      <c r="G52" s="43" t="s">
        <v>206</v>
      </c>
      <c r="H52" s="36" t="s">
        <v>2</v>
      </c>
      <c r="I52" s="36" t="s">
        <v>10</v>
      </c>
    </row>
    <row r="53" spans="1:9" ht="172.5" thickTop="1" thickBot="1" x14ac:dyDescent="0.3">
      <c r="A53" s="19" t="s">
        <v>210</v>
      </c>
      <c r="B53" s="18" t="s">
        <v>49</v>
      </c>
      <c r="C53" s="19" t="s">
        <v>207</v>
      </c>
      <c r="D53" s="20" t="s">
        <v>38</v>
      </c>
      <c r="E53" s="20">
        <v>192</v>
      </c>
      <c r="F53" s="21" t="s">
        <v>209</v>
      </c>
      <c r="G53" s="23" t="s">
        <v>208</v>
      </c>
      <c r="H53" s="22" t="s">
        <v>3</v>
      </c>
      <c r="I53" s="46" t="s">
        <v>8</v>
      </c>
    </row>
    <row r="54" spans="1:9" ht="46.5" thickTop="1" thickBot="1" x14ac:dyDescent="0.3">
      <c r="A54" s="34" t="s">
        <v>211</v>
      </c>
      <c r="B54" s="34" t="s">
        <v>212</v>
      </c>
      <c r="C54" s="34" t="s">
        <v>213</v>
      </c>
      <c r="D54" s="35" t="s">
        <v>22</v>
      </c>
      <c r="E54" s="35">
        <v>40</v>
      </c>
      <c r="F54" s="36" t="s">
        <v>214</v>
      </c>
      <c r="G54" s="43" t="s">
        <v>215</v>
      </c>
      <c r="H54" s="36" t="s">
        <v>13</v>
      </c>
      <c r="I54" s="36" t="s">
        <v>216</v>
      </c>
    </row>
    <row r="55" spans="1:9" ht="46.5" thickTop="1" thickBot="1" x14ac:dyDescent="0.3">
      <c r="A55" s="19" t="s">
        <v>217</v>
      </c>
      <c r="B55" s="18" t="s">
        <v>172</v>
      </c>
      <c r="C55" s="19" t="s">
        <v>218</v>
      </c>
      <c r="D55" s="20" t="s">
        <v>22</v>
      </c>
      <c r="E55" s="20">
        <v>100</v>
      </c>
      <c r="F55" s="21" t="s">
        <v>219</v>
      </c>
      <c r="G55" s="23" t="s">
        <v>220</v>
      </c>
      <c r="H55" s="22" t="s">
        <v>13</v>
      </c>
      <c r="I55" s="46" t="s">
        <v>11</v>
      </c>
    </row>
    <row r="56" spans="1:9" ht="48" customHeight="1" thickTop="1" thickBot="1" x14ac:dyDescent="0.3">
      <c r="A56" s="34" t="s">
        <v>221</v>
      </c>
      <c r="B56" s="34" t="s">
        <v>49</v>
      </c>
      <c r="C56" s="34" t="s">
        <v>222</v>
      </c>
      <c r="D56" s="35" t="s">
        <v>22</v>
      </c>
      <c r="E56" s="35">
        <v>473</v>
      </c>
      <c r="F56" s="36" t="s">
        <v>223</v>
      </c>
      <c r="G56" s="43" t="s">
        <v>224</v>
      </c>
      <c r="H56" s="36" t="s">
        <v>3</v>
      </c>
      <c r="I56" s="36" t="s">
        <v>10</v>
      </c>
    </row>
    <row r="57" spans="1:9" ht="46.5" thickTop="1" thickBot="1" x14ac:dyDescent="0.3">
      <c r="A57" s="56" t="s">
        <v>225</v>
      </c>
      <c r="B57" s="18" t="s">
        <v>186</v>
      </c>
      <c r="C57" s="19" t="s">
        <v>226</v>
      </c>
      <c r="D57" s="20" t="s">
        <v>22</v>
      </c>
      <c r="E57" s="20">
        <v>50</v>
      </c>
      <c r="F57" s="21" t="s">
        <v>227</v>
      </c>
      <c r="G57" s="23" t="s">
        <v>228</v>
      </c>
      <c r="H57" s="22" t="s">
        <v>4</v>
      </c>
      <c r="I57" s="46" t="s">
        <v>11</v>
      </c>
    </row>
    <row r="58" spans="1:9" ht="15.75" thickTop="1" x14ac:dyDescent="0.25"/>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 ref="G52" r:id="rId26" xr:uid="{3517DC1F-8B13-4E10-A833-4D41578EE66A}"/>
    <hyperlink ref="G53" r:id="rId27" xr:uid="{CB5DAACD-6A43-4DB0-9743-75C54A6C2047}"/>
    <hyperlink ref="G54" r:id="rId28" xr:uid="{D311032C-0A2B-4758-8731-F01575B22C15}"/>
    <hyperlink ref="G55" r:id="rId29" xr:uid="{E57456F3-CFC6-49D8-A01B-91C7F67F0937}"/>
    <hyperlink ref="G56" r:id="rId30" xr:uid="{CF111AAC-E723-486C-84F1-2184DBEF9175}"/>
    <hyperlink ref="G57" r:id="rId31" xr:uid="{B1E7F362-489D-4EBF-8276-6390F1E6A35A}"/>
  </hyperlinks>
  <printOptions horizontalCentered="1"/>
  <pageMargins left="0" right="0" top="0" bottom="0" header="0" footer="0"/>
  <pageSetup paperSize="9" scale="52"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K26" sqref="K26"/>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4" t="s">
        <v>24</v>
      </c>
      <c r="L8" s="54"/>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2204</v>
      </c>
    </row>
    <row r="14" spans="11:12" ht="27.75" thickTop="1" thickBot="1" x14ac:dyDescent="0.45">
      <c r="K14" s="2" t="s">
        <v>1</v>
      </c>
      <c r="L14" s="3">
        <v>1027</v>
      </c>
    </row>
    <row r="15" spans="11:12" ht="27.75" thickTop="1" thickBot="1" x14ac:dyDescent="0.45">
      <c r="K15" s="4" t="s">
        <v>9</v>
      </c>
      <c r="L15" s="5">
        <v>176</v>
      </c>
    </row>
    <row r="16" spans="11:12" ht="27.75" thickTop="1" thickBot="1" x14ac:dyDescent="0.45">
      <c r="K16" s="2" t="s">
        <v>10</v>
      </c>
      <c r="L16" s="3">
        <v>993</v>
      </c>
    </row>
    <row r="17" spans="11:12" ht="27.75" thickTop="1" thickBot="1" x14ac:dyDescent="0.45">
      <c r="K17" s="4" t="s">
        <v>11</v>
      </c>
      <c r="L17" s="5">
        <v>1198</v>
      </c>
    </row>
    <row r="18" spans="11:12" ht="27.75" thickTop="1" thickBot="1" x14ac:dyDescent="0.45">
      <c r="K18" s="9" t="s">
        <v>5</v>
      </c>
      <c r="L18" s="6">
        <f>SUM(L10:L17)</f>
        <v>6228</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2" sqref="K22"/>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5" t="s">
        <v>24</v>
      </c>
      <c r="L8" s="55"/>
    </row>
    <row r="9" spans="11:12" ht="27.75" thickTop="1" thickBot="1" x14ac:dyDescent="0.3">
      <c r="K9" s="11" t="s">
        <v>12</v>
      </c>
      <c r="L9" s="12" t="s">
        <v>7</v>
      </c>
    </row>
    <row r="10" spans="11:12" ht="27.75" thickTop="1" thickBot="1" x14ac:dyDescent="0.45">
      <c r="K10" s="2" t="s">
        <v>2</v>
      </c>
      <c r="L10" s="3">
        <v>1099</v>
      </c>
    </row>
    <row r="11" spans="11:12" ht="27.75" thickTop="1" thickBot="1" x14ac:dyDescent="0.45">
      <c r="K11" s="15" t="s">
        <v>3</v>
      </c>
      <c r="L11" s="16">
        <v>1880</v>
      </c>
    </row>
    <row r="12" spans="11:12" ht="27.75" thickTop="1" thickBot="1" x14ac:dyDescent="0.45">
      <c r="K12" s="2" t="s">
        <v>13</v>
      </c>
      <c r="L12" s="3">
        <v>1733</v>
      </c>
    </row>
    <row r="13" spans="11:12" ht="27.75" thickTop="1" thickBot="1" x14ac:dyDescent="0.45">
      <c r="K13" s="15" t="s">
        <v>4</v>
      </c>
      <c r="L13" s="16">
        <v>1516</v>
      </c>
    </row>
    <row r="14" spans="11:12" ht="27.75" thickTop="1" thickBot="1" x14ac:dyDescent="0.45">
      <c r="K14" s="13" t="s">
        <v>5</v>
      </c>
      <c r="L14" s="14">
        <f>SUM(L10:L13)</f>
        <v>6228</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2024-12-11T12:11:20Z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