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13_ncr:1_{BB4DA589-188A-45B6-8497-5A3A1340BCE7}"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<sst xmlns="http://schemas.openxmlformats.org/spreadsheetml/2006/main" count="438" uniqueCount="162">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</sst>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2">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xf numFmtId="9" fontId="3" fillId="10" borderId="5" xfId="2" applyNumberForma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2" Type="http://schemas.openxmlformats.org/officeDocument/2006/relationships/hyperlink" Target="https://www.in.gov.br/en/web/dou/-/portaria-mgi-n-442-de-16-de-janeiro-de-2026-681737699"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printerSettings" Target="../printerSettings/printerSettings1.bin"/><Relationship Id="rId5" Type="http://schemas.openxmlformats.org/officeDocument/2006/relationships/hyperlink" Target="https://in.gov.br/en/web/dou/-/portaria-mgi-n-3.356-de-17-de-abril-de-2026-700572753" TargetMode="External"/><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zoomScale="64" zoomScaleNormal="64" workbookViewId="0">
      <pane ySplit="4" topLeftCell="A47" activePane="bottomLeft" state="frozen"/>
      <selection pane="bottomLeft" activeCell="A61" sqref="A61"/>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37" t="s">
        <v>30</v>
      </c>
      <c r="B2" s="37"/>
      <c r="C2" s="37"/>
      <c r="D2" s="37"/>
      <c r="E2" s="37"/>
      <c r="F2" s="37"/>
      <c r="G2" s="37"/>
      <c r="H2" s="37"/>
      <c r="I2" s="37"/>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41"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41"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41"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41" t="s">
        <v>157</v>
      </c>
      <c r="H55" s="28" t="s">
        <v>12</v>
      </c>
      <c r="I55" s="36" t="s">
        <v>14</v>
      </c>
    </row>
    <row r="56" spans="1:9" ht="15.75" thickTop="1" x14ac:dyDescent="0.25"/>
  </sheetData>
  <autoFilter ref="A4:I50"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s>
  <printOptions horizontalCentered="1"/>
  <pageMargins left="0" right="0" top="0" bottom="0" header="0" footer="0"/>
  <pageSetup paperSize="9" scale="52"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4" workbookViewId="0">
      <selection activeCell="F31" sqref="F31"/>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38" t="s">
        <v>24</v>
      </c>
      <c r="G4" s="39"/>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row>
    <row r="10" spans="6:7" ht="27.75" thickTop="1" thickBot="1" x14ac:dyDescent="0.45">
      <c r="F10" s="2" t="s">
        <v>20</v>
      </c>
      <c r="G10" s="3">
        <v>517</v>
      </c>
    </row>
    <row r="11" spans="6:7" ht="27.75" thickTop="1" thickBot="1" x14ac:dyDescent="0.45">
      <c r="F11" s="4" t="s">
        <v>23</v>
      </c>
      <c r="G11" s="5">
        <v>4</v>
      </c>
    </row>
    <row r="12" spans="6:7" ht="27.75" thickTop="1" thickBot="1" x14ac:dyDescent="0.45">
      <c r="F12" s="2" t="s">
        <v>22</v>
      </c>
      <c r="G12" s="3">
        <v>1315</v>
      </c>
    </row>
    <row r="13" spans="6:7" ht="27.75" thickTop="1" thickBot="1" x14ac:dyDescent="0.45">
      <c r="F13" s="4" t="s">
        <v>14</v>
      </c>
      <c r="G13" s="5">
        <v>3429</v>
      </c>
    </row>
    <row r="14" spans="6:7" ht="27.75" thickTop="1" thickBot="1" x14ac:dyDescent="0.45">
      <c r="F14" s="9" t="s">
        <v>28</v>
      </c>
      <c r="G14" s="6">
        <f>SUM(G6:G13)</f>
        <v>5325</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25" sqref="C25"/>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0" t="s">
        <v>24</v>
      </c>
      <c r="D6" s="40"/>
    </row>
    <row r="7" spans="3:4" ht="27.75" thickTop="1" thickBot="1" x14ac:dyDescent="0.3">
      <c r="C7" s="11" t="s">
        <v>29</v>
      </c>
      <c r="D7" s="12" t="s">
        <v>26</v>
      </c>
    </row>
    <row r="8" spans="3:4" ht="27.75" thickTop="1" thickBot="1" x14ac:dyDescent="0.45">
      <c r="C8" s="2" t="s">
        <v>15</v>
      </c>
      <c r="D8" s="3">
        <v>70</v>
      </c>
    </row>
    <row r="9" spans="3:4" ht="27.75" thickTop="1" thickBot="1" x14ac:dyDescent="0.45">
      <c r="C9" s="15" t="s">
        <v>10</v>
      </c>
      <c r="D9" s="16">
        <v>3688</v>
      </c>
    </row>
    <row r="10" spans="3:4" ht="27.75" thickTop="1" thickBot="1" x14ac:dyDescent="0.45">
      <c r="C10" s="2" t="s">
        <v>16</v>
      </c>
      <c r="D10" s="3">
        <v>251</v>
      </c>
    </row>
    <row r="11" spans="3:4" ht="27.75" thickTop="1" thickBot="1" x14ac:dyDescent="0.45">
      <c r="C11" s="15" t="s">
        <v>12</v>
      </c>
      <c r="D11" s="16">
        <v>1316</v>
      </c>
    </row>
    <row r="12" spans="3:4" ht="27.75" thickTop="1" thickBot="1" x14ac:dyDescent="0.45">
      <c r="C12" s="13" t="s">
        <v>28</v>
      </c>
      <c r="D12" s="14">
        <f>SUM(D4:D11)</f>
        <v>5325</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2026-05-07T14:31:20Z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