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hidePivotFieldList="1"/>
  <mc:AlternateContent xmlns:mc="http://schemas.openxmlformats.org/markup-compatibility/2006">
    <mc:Choice Requires="x15">
      <x15ac:absPath xmlns:x15ac="http://schemas.microsoft.com/office/spreadsheetml/2010/11/ac" url="C:\Users\ediri\Desktop\"/>
    </mc:Choice>
  </mc:AlternateContent>
  <xr:revisionPtr revIDLastSave="0" documentId="13_ncr:1_{47165050-1FF0-4E70-B121-3CD19571719D}" xr6:coauthVersionLast="47" xr6:coauthVersionMax="47" xr10:uidLastSave="{00000000-0000-0000-0000-000000000000}"/>
  <bookViews>
    <workbookView xWindow="-108" yWindow="-108" windowWidth="23256" windowHeight="12456" tabRatio="538" xr2:uid="{00000000-000D-0000-FFFF-FFFF00000000}"/>
  </bookViews>
  <sheets>
    <sheet name="Autorizações Detalhadas 2025" sheetId="1" r:id="rId1"/>
    <sheet name="Resumo Autorizações" sheetId="3" r:id="rId2"/>
    <sheet name="Setores de atuação" sheetId="4" r:id="rId3"/>
  </sheets>
  <definedNames>
    <definedName name="_xlnm._FilterDatabase" localSheetId="0" hidden="1">'Autorizações Detalhadas 2025'!$A$4:$I$53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4" i="4" l="1"/>
  <c r="L18" i="3"/>
</calcChain>
</file>

<file path=xl/sharedStrings.xml><?xml version="1.0" encoding="utf-8"?>
<sst xmlns="http://schemas.openxmlformats.org/spreadsheetml/2006/main" count="438" uniqueCount="194">
  <si>
    <t>TIPO DE AUTORIZAÇÃO</t>
  </si>
  <si>
    <t>Contratação Temporária</t>
  </si>
  <si>
    <t>Econômico</t>
  </si>
  <si>
    <t>Governo</t>
  </si>
  <si>
    <t>Social</t>
  </si>
  <si>
    <t>Total Geral</t>
  </si>
  <si>
    <t>Tipo de Autorização</t>
  </si>
  <si>
    <t>Vagas</t>
  </si>
  <si>
    <t>Concurso Público</t>
  </si>
  <si>
    <t>Provimento Adicional</t>
  </si>
  <si>
    <t>Provimento Excepcional</t>
  </si>
  <si>
    <t>Provimento Originário</t>
  </si>
  <si>
    <t>Setores de atuação</t>
  </si>
  <si>
    <t>Infraestrutura</t>
  </si>
  <si>
    <t>ÓRGÃO/ENTIDADE</t>
  </si>
  <si>
    <t>VÍNCULO</t>
  </si>
  <si>
    <t>CARGOS</t>
  </si>
  <si>
    <t>ESCOLARIDADE</t>
  </si>
  <si>
    <t>VAGAS</t>
  </si>
  <si>
    <t>ATO OFICIAL</t>
  </si>
  <si>
    <t>LINK DA PUBLICAÇÃO NO D.O.U.</t>
  </si>
  <si>
    <t>ÁREA DE ATUAÇÃO GOVERNAMENTAL</t>
  </si>
  <si>
    <t>NS</t>
  </si>
  <si>
    <t>Ministério da Educação - MEC</t>
  </si>
  <si>
    <t>Ateste Orçamentário Concurso Público</t>
  </si>
  <si>
    <t>Ateste Orçamentário Provimento Originário</t>
  </si>
  <si>
    <t>Ateste Orçamentário Provimento Excepcional</t>
  </si>
  <si>
    <t>Fundação Joaquim Nabuco - FUNDAJ</t>
  </si>
  <si>
    <t xml:space="preserve">Pesquisador </t>
  </si>
  <si>
    <t>Tabela de Autorizações e Provimentos - 2025</t>
  </si>
  <si>
    <t>Resumo autorizações 2025</t>
  </si>
  <si>
    <t>PORTARIA MGI Nº 1.174, DE 13 DE FEVEREIRO DE 2025</t>
  </si>
  <si>
    <t>https://www.in.gov.br/en/web/dou/-/portaria-mgi-n-1.174-de-13-de-fevereiro-de-2025-612633697</t>
  </si>
  <si>
    <t>Ministério da Defesa - MD</t>
  </si>
  <si>
    <t>https://www.in.gov.br/en/web/dou/-/portaria-mgi-n-2.091-de-20-de-marco-de-2025-619244788</t>
  </si>
  <si>
    <t>PORTARIA MGI Nº 2.091, DE 20 DE MARÇO DE 2025</t>
  </si>
  <si>
    <t>Pesquisador 
Técnico I
Tecnologista
Professor do Magistério Superior</t>
  </si>
  <si>
    <t>Comando da Aeronáutica</t>
  </si>
  <si>
    <t>Polícia Federal - PF</t>
  </si>
  <si>
    <t>Ministério da Justiça e Segurança Pública - MJSP</t>
  </si>
  <si>
    <t xml:space="preserve">Delegado de Polícia Federal 
Perito Criminal Federal 
Agente de Polícia Federal 
Escrivão de Polícia Federal 
Papiloscopista policial federal
</t>
  </si>
  <si>
    <t>Ato próprio (§ 1º do art. 27 do Decreto nº 9.739, de 2019)</t>
  </si>
  <si>
    <t>https://www.in.gov.br/en/web/dou/-/portaria-n-19.026-dg/pf-de-13-de-fevereiro-de-2025-612700869</t>
  </si>
  <si>
    <t>Ateste Orçamentário
Concurso Público</t>
  </si>
  <si>
    <t>Ministério da gestão e da Inovação em Serviços Públicos - MGI</t>
  </si>
  <si>
    <t>Analista Técnico-Administrativo
Arquiteto
Arquivista
Bibliotecário
Contador
Economista
Engenheiro
Estatístico
Médico
Psicólogo
Técnico em Comunicação Social
Técnico em Assuntos Educacionais</t>
  </si>
  <si>
    <t>NS/NI</t>
  </si>
  <si>
    <t>https://www.in.gov.br/en/web/dou/-/portaria-mgi-n-3.114-de-25-de-abril-de-2025-626059828</t>
  </si>
  <si>
    <t>PORTARIA MGI Nº 3.114, DE 25 DE ABRIL DE 2025</t>
  </si>
  <si>
    <t>Ministério do Desenvolvimento, Indústria, 
Comércio Exterior e Serviços - MDIC</t>
  </si>
  <si>
    <t xml:space="preserve">Analista Técnico-Administrativo
Economista
</t>
  </si>
  <si>
    <t>Ministério da Agricultura e Pecuária - MAPA</t>
  </si>
  <si>
    <t>Agente de atividades agropecuárias
Agente de inspeção sanitária e industrial de produtos de origem animal
Auditor-fiscal federal agropecuário
Técnico de laboratório</t>
  </si>
  <si>
    <t>Instituto Nacional de Meteorologia - INMET</t>
  </si>
  <si>
    <t>Analista em Ciência e Tecnologia
Tecnologista</t>
  </si>
  <si>
    <t>Instituto Nacional de Colonização e Reforma Agrária - INCRA</t>
  </si>
  <si>
    <t>Ministério do Desenvolvimento Agrário e Agricultura Familiar - MDA</t>
  </si>
  <si>
    <t>Analista Administrativo
Analista em Reforma e Desenvolvimento Agrário
Engenheiro Agrônomo</t>
  </si>
  <si>
    <t>Ministério da Ciência, Tecnologia e Inovação - MCTI</t>
  </si>
  <si>
    <t xml:space="preserve">Analista em Ciência e Tecnologia
</t>
  </si>
  <si>
    <t>Instituto Nacional de Estudos e Pesquisas Educacionais Anísio Teixeira - INEP</t>
  </si>
  <si>
    <t>Pesquisador-Tecnologista em Informações e Avaliações Educacionais</t>
  </si>
  <si>
    <t>Fundação Nacional dos Povos Indígenas - FUNAI</t>
  </si>
  <si>
    <t>Ministério dos Povos Indígenas - MPI</t>
  </si>
  <si>
    <t>Especialista em Indigenismo 
Técnico em Indigenismo</t>
  </si>
  <si>
    <t>Ministério da Saúde - MS</t>
  </si>
  <si>
    <t>Tecnologista</t>
  </si>
  <si>
    <t>Analista Técnico Administrativo</t>
  </si>
  <si>
    <t>Superintendência Nacional de Previdência Complementar - PREVIC</t>
  </si>
  <si>
    <t>Ministério da Previdência Social - MPS</t>
  </si>
  <si>
    <t xml:space="preserve">Analista Administrativo
Especialista em Previdência Complementar
</t>
  </si>
  <si>
    <t>Instituto Brasileiro de Geografia e Estatística - IBGE</t>
  </si>
  <si>
    <t>Ministério do Planejamento e Orçamento - MPO</t>
  </si>
  <si>
    <t>Analista de Planejamento, Gestão e Infraestrutura em Informações Geográficas e Estatísticas
Tecnologista em Informações Geográficas e Estatísticas
Pesquisador em Informações Geográficas e Estatísticas
Técnico em Informações Geográficas e Estatísticas</t>
  </si>
  <si>
    <t>Advocacia Geral da União - AGU</t>
  </si>
  <si>
    <t xml:space="preserve">Administrador
Arquiteto
Arquivista
Analista Técnico-Administrativo
Contador
Economista
Engenheiro
Estatístico
Médico
Psicólogo
Técnico em Assuntos Educacionais
Técnico em Comunicação Social
</t>
  </si>
  <si>
    <t xml:space="preserve">Analista Técnico-Administrativo
</t>
  </si>
  <si>
    <t>Ministério da Cultura - MinC</t>
  </si>
  <si>
    <t>Ministério da Cultura  - MinC</t>
  </si>
  <si>
    <t>Analista Técnico-Administrativo</t>
  </si>
  <si>
    <t>Banco Central do Brasil - BCB</t>
  </si>
  <si>
    <t>Ministério da Fazenda - MF</t>
  </si>
  <si>
    <t>PORTARIA MGI Nº 3.060, DE 25 DE ABRIL DE 2025</t>
  </si>
  <si>
    <t>https://www.in.gov.br/en/web/dou/-/portaria-mgi-n-3.060-de-25-de-abril-de-2025-626072383</t>
  </si>
  <si>
    <t>Auditor do Banco Central do Brasil</t>
  </si>
  <si>
    <t>Fundação Biblioteca Nacional - FBN</t>
  </si>
  <si>
    <t>Analista de Administração II 
Técnico em Documentação I</t>
  </si>
  <si>
    <t>PORTARIA MGI Nº 2.787, DE 25 DE ABRIL DE 2025</t>
  </si>
  <si>
    <t>https://www.in.gov.br/en/web/dou/-/portaria-mgi-n-2.787-de-25-de-abril-de-2025-626088350</t>
  </si>
  <si>
    <t>Analista de Planejamento e Orçamento</t>
  </si>
  <si>
    <t>PORTARIA MGI Nº 3.295, DE 30 DE ABRIL DE 2025</t>
  </si>
  <si>
    <t>https://www.in.gov.br/en/web/dou/-/portaria-mgi-n-3.295-de-30-de-abril-de-2025-626997946</t>
  </si>
  <si>
    <t>Analista em Ciência e Tecnologia
Pesquisador
Tecnologista</t>
  </si>
  <si>
    <t>PORTARIA MGI Nº 3.296, DE 30 DE ABRIL DE 2025</t>
  </si>
  <si>
    <t>https://www.in.gov.br/en/web/dou/-/portaria-mgi-n-3.296-de-30-de-abril-de-2025-626995982</t>
  </si>
  <si>
    <t>Fundação Oswaldo Cruz - FIOCRUZ</t>
  </si>
  <si>
    <t>Analista de Gestão em Saúde
Pesquisador em Saúde Pública
Tecnologista em Saúde Pública</t>
  </si>
  <si>
    <t>PORTARIA MGI Nº 3.298, DE 30 DE ABRIL DE 2025</t>
  </si>
  <si>
    <t>https://www.in.gov.br/en/web/dou/-/portaria-mgi-n-3.298-de-30-de-abril-de-2025-626999130</t>
  </si>
  <si>
    <t>Fundação Escola Nacional de Administração Pública - Enap</t>
  </si>
  <si>
    <t>Minstério da Gestão e da Inovação em Serviços Públicos - MGI</t>
  </si>
  <si>
    <t>Técnico em Assuntos Educacionais</t>
  </si>
  <si>
    <t>PORTARIA MGI Nº 4.264, DE 2 DE JUNHO DE 2025</t>
  </si>
  <si>
    <t>https://www.in.gov.br/en/web/dou/-/portaria-mgi-n-4.264-de-2-de-junho-de-2025-633770809</t>
  </si>
  <si>
    <t>Instituto Nacional do Seguro Social - INSS</t>
  </si>
  <si>
    <t>Analista do Seguro Social</t>
  </si>
  <si>
    <t>PORTARIA MGI Nº 4.265, DE 2 DE JUNHO DE 2025</t>
  </si>
  <si>
    <t>https://www.in.gov.br/en/web/dou/-/portaria-mgi-n-4.265-de-2-de-junho-de-2025-633773524</t>
  </si>
  <si>
    <t>Agência Nacional do Cinema - ANCINE</t>
  </si>
  <si>
    <t>Agência Nacional de Petróleo, Gás Natural e Biocombustíveis - ANP</t>
  </si>
  <si>
    <t>Agência Nacional de Aviação Civil - ANAC</t>
  </si>
  <si>
    <t>Agência Nacional de Mineração - ANM</t>
  </si>
  <si>
    <t>Agência Nacional de Saúde Suplementar - ANS</t>
  </si>
  <si>
    <t>Agência Nacional de Transportes Aquaviários - ANTAQ</t>
  </si>
  <si>
    <t>Agência Nacional de Transportes Terrestres - ANTT</t>
  </si>
  <si>
    <t>Agência Nacional de Vigilância Sanitária - ANVISA</t>
  </si>
  <si>
    <t> Imprensa Nacional - IN</t>
  </si>
  <si>
    <t>Ministério das Cidades - MCID</t>
  </si>
  <si>
    <t>Comando da Aeronáutica - C.AER</t>
  </si>
  <si>
    <t>Comando do Exército - C.EX</t>
  </si>
  <si>
    <t>Comando da Marinha - CM</t>
  </si>
  <si>
    <t>Hospital das Forças Armadas - HFA</t>
  </si>
  <si>
    <t>Instituto do Patrimônio Histórico e Artístico Nacional - IPHAN</t>
  </si>
  <si>
    <t>Ministério da Pesca e Aquicultura - MPA</t>
  </si>
  <si>
    <t>Fundação Jorge Duprat Figueiredo de Segurança e Medicina do Trabalho- FUNDACENTRO</t>
  </si>
  <si>
    <t>Ministério do Turismo - MTUR</t>
  </si>
  <si>
    <t>Ministério da Gestão e da Inovação em Serviços Públicos - MGI</t>
  </si>
  <si>
    <t>Instituto Nacional de Tecnologia da Informação - ITI</t>
  </si>
  <si>
    <t>Agência Nacional de Telecomunicações - ANATEL</t>
  </si>
  <si>
    <t>PORTARIA MGI Nº 4.266, DE 2 DE JUNHO DE 2025</t>
  </si>
  <si>
    <t>PORTARIA MGI Nº 4.266, DE 2 DE JUNHO DE 2026</t>
  </si>
  <si>
    <t>PORTARIA MGI Nº 4.266, DE 2 DE JUNHO DE 2027</t>
  </si>
  <si>
    <t>PORTARIA MGI Nº 4.266, DE 2 DE JUNHO DE 2028</t>
  </si>
  <si>
    <t>PORTARIA MGI Nº 4.266, DE 2 DE JUNHO DE 2029</t>
  </si>
  <si>
    <t>PORTARIA MGI Nº 4.266, DE 2 DE JUNHO DE 2030</t>
  </si>
  <si>
    <t>PORTARIA MGI Nº 4.266, DE 2 DE JUNHO DE 2031</t>
  </si>
  <si>
    <t>PORTARIA MGI Nº 4.266, DE 2 DE JUNHO DE 2032</t>
  </si>
  <si>
    <t>PORTARIA MGI Nº 4.266, DE 2 DE JUNHO DE 2033</t>
  </si>
  <si>
    <t>PORTARIA MGI Nº 4.266, DE 2 DE JUNHO DE 2034</t>
  </si>
  <si>
    <t>PORTARIA MGI Nº 4.266, DE 2 DE JUNHO DE 2035</t>
  </si>
  <si>
    <t>PORTARIA MGI Nº 4.266, DE 2 DE JUNHO DE 2036</t>
  </si>
  <si>
    <t>PORTARIA MGI Nº 4.266, DE 2 DE JUNHO DE 2037</t>
  </si>
  <si>
    <t>PORTARIA MGI Nº 4.266, DE 2 DE JUNHO DE 2038</t>
  </si>
  <si>
    <t>PORTARIA MGI Nº 4.266, DE 2 DE JUNHO DE 2039</t>
  </si>
  <si>
    <t>PORTARIA MGI Nº 4.266, DE 2 DE JUNHO DE 2040</t>
  </si>
  <si>
    <t>PORTARIA MGI Nº 4.266, DE 2 DE JUNHO DE 2041</t>
  </si>
  <si>
    <t>PORTARIA MGI Nº 4.266, DE 2 DE JUNHO DE 2042</t>
  </si>
  <si>
    <t>PORTARIA MGI Nº 4.266, DE 2 DE JUNHO DE 2043</t>
  </si>
  <si>
    <t>PORTARIA MGI Nº 4.266, DE 2 DE JUNHO DE 2044</t>
  </si>
  <si>
    <t>PORTARIA MGI Nº 4.266, DE 2 DE JUNHO DE 2045</t>
  </si>
  <si>
    <t>PORTARIA MGI Nº 4.266, DE 2 DE JUNHO DE 2046</t>
  </si>
  <si>
    <t>Ministério das Relações Exteriores - MRE</t>
  </si>
  <si>
    <t>Terceiro Secretário</t>
  </si>
  <si>
    <t>-</t>
  </si>
  <si>
    <t xml:space="preserve">Especialista em Regulação da Atividade Cinematográfica e Audiovisual
Técnico em Regulação da Atividade Cinematográfica e Audiovisual
</t>
  </si>
  <si>
    <t>Ministério da Cultura - MINC</t>
  </si>
  <si>
    <t>Especialista em Geologia e Geofísica do Petróleo e Gás Natural 
Especialista em Regulação de Petróleo e Derivados, Álcool Combustível e Gás Natural 
Técnico em Regulação de Petróleo e Derivados, Álcool Combustível e Gás Natural</t>
  </si>
  <si>
    <t>Técnico em Regulação de Aviação Civil</t>
  </si>
  <si>
    <t>NI</t>
  </si>
  <si>
    <t>Técnico em Regulação de Serviços Públicos de Telecomunicações</t>
  </si>
  <si>
    <t>Técnico em Atividades de Mineração</t>
  </si>
  <si>
    <t>Técnico em Regulação de Saúde Suplementar</t>
  </si>
  <si>
    <t>Técnico em Regulação de Serviços de Transportes Aquaviários</t>
  </si>
  <si>
    <t>Técnico em Regulação de Serviços de Transportes Terrestres</t>
  </si>
  <si>
    <t>Técnico em Regulação e Vigilância Sanitária</t>
  </si>
  <si>
    <t xml:space="preserve">Engenheiro 
Técnico em Comunicação Social </t>
  </si>
  <si>
    <t>Arquiteto 
Contador 
Engenheiro</t>
  </si>
  <si>
    <t>Pesquisador 
Tecnologista 
Contador</t>
  </si>
  <si>
    <t>Analista de Tecnologia Militar
Engenheiro de Tecnologia Militar
Professor Do Ensino Básico, Técnico e Tecnológico
Assistente Social
Enfermeiro
Médico
Nutricionista
Psicológo
Professor do Magistério Superior
Pesquisador
Tecnologista</t>
  </si>
  <si>
    <t>Contador
Enfermeiro
Médico
Nutricionista
Odontólogo
Psicólogo
Técnico em Comunicação Social
Analista de Tecnologia Militar
Engenheiro de Tecnologia Militar
Professor do Ensino Básico, Técnico e Tecnológico
Professor do Magistério Superior
Pesquisador
Tecnologista</t>
  </si>
  <si>
    <t>Especialista em Atividades Hospitalares
Médico
Técnico em Atividades Médico-Hospitalares</t>
  </si>
  <si>
    <t>Contador
Engenheiro Agrônomo
Técnico em Assuntos Educacionais</t>
  </si>
  <si>
    <t>Analista I
Técnico I</t>
  </si>
  <si>
    <t>Arquiteto
Contador
Engenheiro
Estatístico</t>
  </si>
  <si>
    <t>Arquiteto
Engenheiro
Estatístico
Contador</t>
  </si>
  <si>
    <t>Assistente Social
Médico
Psicólogo
Analista Técnico de Desenvolvimento Socioeconômico
Analista Técnico de Defesa e Justiça</t>
  </si>
  <si>
    <t>Pesquisador
Tecnologista
Analista em Ciência e Tecnologia</t>
  </si>
  <si>
    <t>https://www.in.gov.br/en/web/dou/-/portaria-mgi-n-4.266-de-2-de-junho-de-2025-633775409</t>
  </si>
  <si>
    <t>Mnistério de Minas e Energia  - MME</t>
  </si>
  <si>
    <t>Ministério das Comunicações</t>
  </si>
  <si>
    <t>Ministério de Minas e Energia - MME</t>
  </si>
  <si>
    <t>Ministério de Portos e Aeroportos - MPA</t>
  </si>
  <si>
    <t>Ministério dos Transportes</t>
  </si>
  <si>
    <t>Miniriério da Saúde - MS</t>
  </si>
  <si>
    <t>Mnistério de Trabalho e Emprego - MTE</t>
  </si>
  <si>
    <t>Casa Civil</t>
  </si>
  <si>
    <t>Pesquisador
Tecnologista</t>
  </si>
  <si>
    <t>PORTARIA MGI Nº 4.410, DE 4 DE JUNHO DE 2025</t>
  </si>
  <si>
    <t>https://www.in.gov.br/en/web/dou/-/portaria-mgi-n-4.410-de-4-de-junho-de-2025-634669018</t>
  </si>
  <si>
    <t>Instituto Nacional de Metrologia, Qualidade e Tecnologia - INMETRO</t>
  </si>
  <si>
    <t>Ministério do Desenvolvimento, Indústria, Comércio e Serviços  - MDIC</t>
  </si>
  <si>
    <t>Analista Executivo em Metrologia e Qualidade
Pesquisador-Tecnologista em Metrologia e Qualidade</t>
  </si>
  <si>
    <t>Portaria MGI Nº 4.412, DE 4 DE JUNHO DE 2025</t>
  </si>
  <si>
    <t>https://www.in.gov.br/en/web/dou/-/portaria-mgi-n-4.412-de-4-de-junho-de-2025-634664750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</si>
</sst>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1"/>
      <color rgb="FF000000"/>
      <name val="Calibri"/>
      <family val="2"/>
      <charset val="1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sz val="12"/>
      <name val="Arial"/>
      <family val="2"/>
    </font>
    <font>
      <sz val="11"/>
      <name val="Arial"/>
      <family val="2"/>
    </font>
    <font>
      <b/>
      <sz val="20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-0.249977111117893"/>
        <bgColor rgb="FF33339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</fills>
  <borders count="6">
    <border>
      <left/>
      <right/>
      <top/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theme="0"/>
      </right>
      <top/>
      <bottom/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theme="0"/>
      </right>
      <top/>
      <bottom style="thick">
        <color theme="0"/>
      </bottom>
      <diagonal/>
    </border>
  </borders>
  <cellStyleXfs count="3">
    <xf numFmtId="0" fontId="0" fillId="0" borderId="0"/>
    <xf numFmtId="0" fontId="2" fillId="0" borderId="0"/>
    <xf numFmtId="0" fontId="3" fillId="0" borderId="0" applyNumberFormat="0" applyFill="0" applyBorder="0" applyAlignment="0" applyProtection="0"/>
  </cellStyleXfs>
  <cellXfs count="42">
    <xf numFmtId="0" fontId="0" fillId="0" borderId="0" xfId="0"/>
    <xf numFmtId="0" fontId="0" fillId="0" borderId="0" xfId="0" applyAlignment="1">
      <alignment horizontal="center" vertical="center" wrapText="1"/>
    </xf>
    <xf numFmtId="0" fontId="8" fillId="5" borderId="1" xfId="0" applyFont="1" applyFill="1" applyBorder="1"/>
    <xf numFmtId="3" fontId="8" fillId="5" borderId="1" xfId="0" applyNumberFormat="1" applyFont="1" applyFill="1" applyBorder="1" applyAlignment="1">
      <alignment horizontal="center" vertical="center"/>
    </xf>
    <xf numFmtId="0" fontId="8" fillId="3" borderId="1" xfId="0" applyFont="1" applyFill="1" applyBorder="1"/>
    <xf numFmtId="3" fontId="8" fillId="3" borderId="1" xfId="0" applyNumberFormat="1" applyFont="1" applyFill="1" applyBorder="1" applyAlignment="1">
      <alignment horizontal="center" vertical="center"/>
    </xf>
    <xf numFmtId="3" fontId="7" fillId="4" borderId="1" xfId="0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/>
    </xf>
    <xf numFmtId="0" fontId="9" fillId="0" borderId="0" xfId="0" applyFont="1"/>
    <xf numFmtId="0" fontId="7" fillId="6" borderId="1" xfId="0" applyFont="1" applyFill="1" applyBorder="1" applyAlignment="1">
      <alignment horizontal="left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left"/>
    </xf>
    <xf numFmtId="3" fontId="7" fillId="6" borderId="1" xfId="0" applyNumberFormat="1" applyFont="1" applyFill="1" applyBorder="1" applyAlignment="1">
      <alignment horizontal="center" vertical="center"/>
    </xf>
    <xf numFmtId="0" fontId="8" fillId="7" borderId="1" xfId="0" applyFont="1" applyFill="1" applyBorder="1"/>
    <xf numFmtId="3" fontId="8" fillId="7" borderId="1" xfId="0" applyNumberFormat="1" applyFont="1" applyFill="1" applyBorder="1" applyAlignment="1">
      <alignment horizontal="center" vertical="center"/>
    </xf>
    <xf numFmtId="0" fontId="10" fillId="8" borderId="1" xfId="1" applyFont="1" applyFill="1" applyBorder="1" applyAlignment="1">
      <alignment horizontal="center" vertical="center" wrapText="1"/>
    </xf>
    <xf numFmtId="9" fontId="6" fillId="9" borderId="1" xfId="0" applyNumberFormat="1" applyFont="1" applyFill="1" applyBorder="1" applyAlignment="1">
      <alignment horizontal="left" vertical="center" wrapText="1"/>
    </xf>
    <xf numFmtId="0" fontId="6" fillId="9" borderId="1" xfId="0" applyFont="1" applyFill="1" applyBorder="1" applyAlignment="1">
      <alignment horizontal="left" vertical="center" wrapText="1"/>
    </xf>
    <xf numFmtId="3" fontId="6" fillId="9" borderId="1" xfId="0" applyNumberFormat="1" applyFont="1" applyFill="1" applyBorder="1" applyAlignment="1">
      <alignment horizontal="center" vertical="center" wrapText="1"/>
    </xf>
    <xf numFmtId="9" fontId="6" fillId="9" borderId="1" xfId="0" applyNumberFormat="1" applyFont="1" applyFill="1" applyBorder="1" applyAlignment="1">
      <alignment horizontal="center" vertical="center" wrapText="1"/>
    </xf>
    <xf numFmtId="0" fontId="6" fillId="9" borderId="1" xfId="2" quotePrefix="1" applyFont="1" applyFill="1" applyBorder="1" applyAlignment="1">
      <alignment horizontal="center" vertical="center" wrapText="1"/>
    </xf>
    <xf numFmtId="9" fontId="6" fillId="10" borderId="2" xfId="0" applyNumberFormat="1" applyFont="1" applyFill="1" applyBorder="1" applyAlignment="1">
      <alignment horizontal="left" vertical="center" wrapText="1"/>
    </xf>
    <xf numFmtId="3" fontId="6" fillId="10" borderId="2" xfId="0" applyNumberFormat="1" applyFont="1" applyFill="1" applyBorder="1" applyAlignment="1">
      <alignment horizontal="center" vertical="center" wrapText="1"/>
    </xf>
    <xf numFmtId="9" fontId="6" fillId="10" borderId="2" xfId="0" applyNumberFormat="1" applyFont="1" applyFill="1" applyBorder="1" applyAlignment="1">
      <alignment horizontal="center" vertical="center" wrapText="1"/>
    </xf>
    <xf numFmtId="9" fontId="3" fillId="10" borderId="1" xfId="2" applyNumberFormat="1" applyFill="1" applyBorder="1" applyAlignment="1">
      <alignment horizontal="center" vertical="center" wrapText="1"/>
    </xf>
    <xf numFmtId="0" fontId="1" fillId="2" borderId="0" xfId="0" applyFont="1" applyFill="1"/>
    <xf numFmtId="0" fontId="5" fillId="2" borderId="0" xfId="0" applyFont="1" applyFill="1"/>
    <xf numFmtId="0" fontId="3" fillId="9" borderId="1" xfId="2" quotePrefix="1" applyFill="1" applyBorder="1" applyAlignment="1">
      <alignment horizontal="center" vertical="center" wrapText="1"/>
    </xf>
    <xf numFmtId="0" fontId="6" fillId="9" borderId="1" xfId="0" applyFont="1" applyFill="1" applyBorder="1" applyAlignment="1">
      <alignment horizontal="center" vertical="center" wrapText="1"/>
    </xf>
    <xf numFmtId="0" fontId="6" fillId="9" borderId="1" xfId="2" applyFont="1" applyFill="1" applyBorder="1" applyAlignment="1">
      <alignment horizontal="center" vertical="center" wrapText="1"/>
    </xf>
    <xf numFmtId="9" fontId="6" fillId="10" borderId="5" xfId="0" applyNumberFormat="1" applyFont="1" applyFill="1" applyBorder="1" applyAlignment="1">
      <alignment horizontal="left" vertical="center" wrapText="1"/>
    </xf>
    <xf numFmtId="3" fontId="6" fillId="10" borderId="5" xfId="0" applyNumberFormat="1" applyFont="1" applyFill="1" applyBorder="1" applyAlignment="1">
      <alignment horizontal="center" vertical="center" wrapText="1"/>
    </xf>
    <xf numFmtId="9" fontId="6" fillId="10" borderId="5" xfId="0" applyNumberFormat="1" applyFont="1" applyFill="1" applyBorder="1" applyAlignment="1">
      <alignment horizontal="center" vertical="center" wrapText="1"/>
    </xf>
    <xf numFmtId="9" fontId="6" fillId="10" borderId="1" xfId="0" applyNumberFormat="1" applyFont="1" applyFill="1" applyBorder="1" applyAlignment="1">
      <alignment horizontal="center" vertical="center" wrapText="1"/>
    </xf>
    <xf numFmtId="9" fontId="3" fillId="10" borderId="2" xfId="2" applyNumberForma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7" fillId="4" borderId="4" xfId="0" applyFont="1" applyFill="1" applyBorder="1" applyAlignment="1">
      <alignment horizontal="center"/>
    </xf>
    <xf numFmtId="0" fontId="7" fillId="4" borderId="3" xfId="0" applyFont="1" applyFill="1" applyBorder="1" applyAlignment="1">
      <alignment horizontal="center"/>
    </xf>
    <xf numFmtId="0" fontId="7" fillId="6" borderId="1" xfId="0" applyFont="1" applyFill="1" applyBorder="1" applyAlignment="1">
      <alignment horizontal="center"/>
    </xf>
    <xf numFmtId="0" fontId="6" fillId="9" borderId="2" xfId="0" applyFont="1" applyFill="1" applyBorder="1" applyAlignment="1">
      <alignment horizontal="left" vertical="center" wrapText="1"/>
    </xf>
  </cellXfs>
  <cellStyles count="3">
    <cellStyle name="Hiperlink" xfId="2" builtinId="8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in.gov.br/en/web/dou/-/portaria-mgi-n-3.114-de-25-de-abril-de-2025-626059828" TargetMode="External"/><Relationship Id="rId13" Type="http://schemas.openxmlformats.org/officeDocument/2006/relationships/hyperlink" Target="https://www.in.gov.br/en/web/dou/-/portaria-mgi-n-3.114-de-25-de-abril-de-2025-626059828" TargetMode="External"/><Relationship Id="rId18" Type="http://schemas.openxmlformats.org/officeDocument/2006/relationships/hyperlink" Target="https://www.in.gov.br/en/web/dou/-/portaria-mgi-n-3.114-de-25-de-abril-de-2025-626059828" TargetMode="External"/><Relationship Id="rId3" Type="http://schemas.openxmlformats.org/officeDocument/2006/relationships/hyperlink" Target="https://www.in.gov.br/en/web/dou/-/portaria-mgi-n-3.114-de-25-de-abril-de-2025-626059828" TargetMode="External"/><Relationship Id="rId21" Type="http://schemas.openxmlformats.org/officeDocument/2006/relationships/printerSettings" Target="../printerSettings/printerSettings1.bin"/><Relationship Id="rId7" Type="http://schemas.openxmlformats.org/officeDocument/2006/relationships/hyperlink" Target="https://www.in.gov.br/en/web/dou/-/portaria-mgi-n-3.114-de-25-de-abril-de-2025-626059828" TargetMode="External"/><Relationship Id="rId12" Type="http://schemas.openxmlformats.org/officeDocument/2006/relationships/hyperlink" Target="https://www.in.gov.br/en/web/dou/-/portaria-mgi-n-3.114-de-25-de-abril-de-2025-626059828" TargetMode="External"/><Relationship Id="rId17" Type="http://schemas.openxmlformats.org/officeDocument/2006/relationships/hyperlink" Target="https://www.in.gov.br/en/web/dou/-/portaria-mgi-n-3.114-de-25-de-abril-de-2025-626059828" TargetMode="External"/><Relationship Id="rId2" Type="http://schemas.openxmlformats.org/officeDocument/2006/relationships/hyperlink" Target="https://www.in.gov.br/en/web/dou/-/portaria-n-19.026-dg/pf-de-13-de-fevereiro-de-2025-612700869" TargetMode="External"/><Relationship Id="rId16" Type="http://schemas.openxmlformats.org/officeDocument/2006/relationships/hyperlink" Target="https://www.in.gov.br/en/web/dou/-/portaria-mgi-n-3.114-de-25-de-abril-de-2025-626059828" TargetMode="External"/><Relationship Id="rId20" Type="http://schemas.openxmlformats.org/officeDocument/2006/relationships/hyperlink" Target="https://www.in.gov.br/en/web/dou/-/portaria-mgi-n-4.266-de-2-de-junho-de-2025-633775409" TargetMode="External"/><Relationship Id="rId1" Type="http://schemas.openxmlformats.org/officeDocument/2006/relationships/hyperlink" Target="https://www.in.gov.br/en/web/dou/-/portaria-mgi-n-2.091-de-20-de-marco-de-2025-619244788" TargetMode="External"/><Relationship Id="rId6" Type="http://schemas.openxmlformats.org/officeDocument/2006/relationships/hyperlink" Target="https://www.in.gov.br/en/web/dou/-/portaria-mgi-n-3.114-de-25-de-abril-de-2025-626059828" TargetMode="External"/><Relationship Id="rId11" Type="http://schemas.openxmlformats.org/officeDocument/2006/relationships/hyperlink" Target="https://www.in.gov.br/en/web/dou/-/portaria-mgi-n-3.114-de-25-de-abril-de-2025-626059828" TargetMode="External"/><Relationship Id="rId5" Type="http://schemas.openxmlformats.org/officeDocument/2006/relationships/hyperlink" Target="https://www.in.gov.br/en/web/dou/-/portaria-mgi-n-3.114-de-25-de-abril-de-2025-626059828" TargetMode="External"/><Relationship Id="rId15" Type="http://schemas.openxmlformats.org/officeDocument/2006/relationships/hyperlink" Target="https://www.in.gov.br/en/web/dou/-/portaria-mgi-n-3.114-de-25-de-abril-de-2025-626059828" TargetMode="External"/><Relationship Id="rId10" Type="http://schemas.openxmlformats.org/officeDocument/2006/relationships/hyperlink" Target="https://www.in.gov.br/en/web/dou/-/portaria-mgi-n-3.114-de-25-de-abril-de-2025-626059828" TargetMode="External"/><Relationship Id="rId19" Type="http://schemas.openxmlformats.org/officeDocument/2006/relationships/hyperlink" Target="https://www.in.gov.br/en/web/dou/-/portaria-mgi-n-1.174-de-13-de-fevereiro-de-2025-612633697" TargetMode="External"/><Relationship Id="rId4" Type="http://schemas.openxmlformats.org/officeDocument/2006/relationships/hyperlink" Target="https://www.in.gov.br/en/web/dou/-/portaria-mgi-n-3.114-de-25-de-abril-de-2025-626059828" TargetMode="External"/><Relationship Id="rId9" Type="http://schemas.openxmlformats.org/officeDocument/2006/relationships/hyperlink" Target="https://www.in.gov.br/en/web/dou/-/portaria-mgi-n-3.114-de-25-de-abril-de-2025-626059828" TargetMode="External"/><Relationship Id="rId14" Type="http://schemas.openxmlformats.org/officeDocument/2006/relationships/hyperlink" Target="https://www.in.gov.br/en/web/dou/-/portaria-mgi-n-3.114-de-25-de-abril-de-2025-6260598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6"/>
  <sheetViews>
    <sheetView showGridLines="0" tabSelected="1" zoomScale="50" zoomScaleNormal="50" workbookViewId="0">
      <pane ySplit="4" topLeftCell="A47" activePane="bottomLeft" state="frozen"/>
      <selection pane="bottomLeft" activeCell="C58" sqref="C58"/>
    </sheetView>
  </sheetViews>
  <sheetFormatPr defaultColWidth="8.6640625" defaultRowHeight="14.4" x14ac:dyDescent="0.3"/>
  <cols>
    <col min="1" max="1" width="81.5546875" customWidth="1"/>
    <col min="2" max="2" width="71" customWidth="1"/>
    <col min="3" max="3" width="83" customWidth="1"/>
    <col min="4" max="4" width="22.44140625" customWidth="1"/>
    <col min="5" max="5" width="10.44140625" customWidth="1"/>
    <col min="6" max="6" width="40.33203125" customWidth="1"/>
    <col min="7" max="7" width="38.44140625" customWidth="1"/>
    <col min="8" max="8" width="26.44140625" style="10" customWidth="1"/>
    <col min="9" max="9" width="31.88671875" customWidth="1"/>
  </cols>
  <sheetData>
    <row r="1" spans="1:9" ht="21" x14ac:dyDescent="0.4">
      <c r="A1" s="27"/>
      <c r="B1" s="27"/>
      <c r="C1" s="27"/>
      <c r="D1" s="27"/>
      <c r="E1" s="27"/>
      <c r="F1" s="27"/>
      <c r="G1" s="27"/>
      <c r="H1" s="27"/>
      <c r="I1" s="27"/>
    </row>
    <row r="2" spans="1:9" ht="21" x14ac:dyDescent="0.4">
      <c r="A2" s="37" t="s">
        <v>29</v>
      </c>
      <c r="B2" s="37"/>
      <c r="C2" s="37"/>
      <c r="D2" s="37"/>
      <c r="E2" s="37"/>
      <c r="F2" s="37"/>
      <c r="G2" s="37"/>
      <c r="H2" s="37"/>
      <c r="I2" s="37"/>
    </row>
    <row r="3" spans="1:9" ht="19.5" customHeight="1" thickBot="1" x14ac:dyDescent="0.35">
      <c r="A3" s="28"/>
      <c r="B3" s="28"/>
      <c r="C3" s="28"/>
      <c r="D3" s="28"/>
      <c r="E3" s="28"/>
      <c r="F3" s="28"/>
      <c r="G3" s="28"/>
      <c r="H3" s="28"/>
      <c r="I3" s="28"/>
    </row>
    <row r="4" spans="1:9" s="1" customFormat="1" ht="63.75" customHeight="1" thickTop="1" thickBot="1" x14ac:dyDescent="0.35">
      <c r="A4" s="17" t="s">
        <v>14</v>
      </c>
      <c r="B4" s="17" t="s">
        <v>15</v>
      </c>
      <c r="C4" s="17" t="s">
        <v>16</v>
      </c>
      <c r="D4" s="17" t="s">
        <v>17</v>
      </c>
      <c r="E4" s="17" t="s">
        <v>18</v>
      </c>
      <c r="F4" s="17" t="s">
        <v>19</v>
      </c>
      <c r="G4" s="17" t="s">
        <v>20</v>
      </c>
      <c r="H4" s="17" t="s">
        <v>21</v>
      </c>
      <c r="I4" s="17" t="s">
        <v>0</v>
      </c>
    </row>
    <row r="5" spans="1:9" ht="110.4" customHeight="1" thickTop="1" thickBot="1" x14ac:dyDescent="0.35">
      <c r="A5" s="19" t="s">
        <v>38</v>
      </c>
      <c r="B5" s="18" t="s">
        <v>39</v>
      </c>
      <c r="C5" s="19" t="s">
        <v>40</v>
      </c>
      <c r="D5" s="20" t="s">
        <v>22</v>
      </c>
      <c r="E5" s="20">
        <v>1000</v>
      </c>
      <c r="F5" s="21" t="s">
        <v>41</v>
      </c>
      <c r="G5" s="29" t="s">
        <v>42</v>
      </c>
      <c r="H5" s="22" t="s">
        <v>3</v>
      </c>
      <c r="I5" s="31" t="s">
        <v>43</v>
      </c>
    </row>
    <row r="6" spans="1:9" ht="78.599999999999994" customHeight="1" thickTop="1" thickBot="1" x14ac:dyDescent="0.35">
      <c r="A6" s="23" t="s">
        <v>151</v>
      </c>
      <c r="B6" s="32" t="s">
        <v>151</v>
      </c>
      <c r="C6" s="32" t="s">
        <v>152</v>
      </c>
      <c r="D6" s="33" t="s">
        <v>22</v>
      </c>
      <c r="E6" s="33">
        <v>50</v>
      </c>
      <c r="F6" s="34" t="s">
        <v>41</v>
      </c>
      <c r="G6" s="34" t="s">
        <v>153</v>
      </c>
      <c r="H6" s="34" t="s">
        <v>3</v>
      </c>
      <c r="I6" s="35" t="s">
        <v>24</v>
      </c>
    </row>
    <row r="7" spans="1:9" ht="76.95" customHeight="1" thickTop="1" thickBot="1" x14ac:dyDescent="0.35">
      <c r="A7" s="19" t="s">
        <v>27</v>
      </c>
      <c r="B7" s="18" t="s">
        <v>23</v>
      </c>
      <c r="C7" s="19" t="s">
        <v>28</v>
      </c>
      <c r="D7" s="20" t="s">
        <v>22</v>
      </c>
      <c r="E7" s="20">
        <v>20</v>
      </c>
      <c r="F7" s="21" t="s">
        <v>31</v>
      </c>
      <c r="G7" s="29" t="s">
        <v>32</v>
      </c>
      <c r="H7" s="22" t="s">
        <v>4</v>
      </c>
      <c r="I7" s="31" t="s">
        <v>8</v>
      </c>
    </row>
    <row r="8" spans="1:9" ht="186.6" customHeight="1" thickTop="1" thickBot="1" x14ac:dyDescent="0.35">
      <c r="A8" s="23" t="s">
        <v>37</v>
      </c>
      <c r="B8" s="32" t="s">
        <v>33</v>
      </c>
      <c r="C8" s="32" t="s">
        <v>36</v>
      </c>
      <c r="D8" s="33" t="s">
        <v>22</v>
      </c>
      <c r="E8" s="33">
        <v>110</v>
      </c>
      <c r="F8" s="34" t="s">
        <v>35</v>
      </c>
      <c r="G8" s="26" t="s">
        <v>34</v>
      </c>
      <c r="H8" s="34" t="s">
        <v>3</v>
      </c>
      <c r="I8" s="25" t="s">
        <v>8</v>
      </c>
    </row>
    <row r="9" spans="1:9" ht="191.25" customHeight="1" thickTop="1" thickBot="1" x14ac:dyDescent="0.35">
      <c r="A9" s="19" t="s">
        <v>44</v>
      </c>
      <c r="B9" s="19" t="s">
        <v>44</v>
      </c>
      <c r="C9" s="19" t="s">
        <v>45</v>
      </c>
      <c r="D9" s="20" t="s">
        <v>22</v>
      </c>
      <c r="E9" s="20">
        <v>370</v>
      </c>
      <c r="F9" s="21" t="s">
        <v>48</v>
      </c>
      <c r="G9" s="29" t="s">
        <v>47</v>
      </c>
      <c r="H9" s="22" t="s">
        <v>3</v>
      </c>
      <c r="I9" s="31" t="s">
        <v>11</v>
      </c>
    </row>
    <row r="10" spans="1:9" ht="103.2" customHeight="1" thickTop="1" thickBot="1" x14ac:dyDescent="0.35">
      <c r="A10" s="23" t="s">
        <v>49</v>
      </c>
      <c r="B10" s="32" t="s">
        <v>49</v>
      </c>
      <c r="C10" s="32" t="s">
        <v>50</v>
      </c>
      <c r="D10" s="33" t="s">
        <v>22</v>
      </c>
      <c r="E10" s="33">
        <v>60</v>
      </c>
      <c r="F10" s="34" t="s">
        <v>48</v>
      </c>
      <c r="G10" s="26" t="s">
        <v>47</v>
      </c>
      <c r="H10" s="34" t="s">
        <v>2</v>
      </c>
      <c r="I10" s="25" t="s">
        <v>11</v>
      </c>
    </row>
    <row r="11" spans="1:9" ht="98.25" customHeight="1" thickTop="1" thickBot="1" x14ac:dyDescent="0.35">
      <c r="A11" s="19" t="s">
        <v>51</v>
      </c>
      <c r="B11" s="19" t="s">
        <v>51</v>
      </c>
      <c r="C11" s="19" t="s">
        <v>52</v>
      </c>
      <c r="D11" s="20" t="s">
        <v>46</v>
      </c>
      <c r="E11" s="20">
        <v>440</v>
      </c>
      <c r="F11" s="21" t="s">
        <v>48</v>
      </c>
      <c r="G11" s="29" t="s">
        <v>47</v>
      </c>
      <c r="H11" s="22" t="s">
        <v>2</v>
      </c>
      <c r="I11" s="31" t="s">
        <v>11</v>
      </c>
    </row>
    <row r="12" spans="1:9" ht="79.95" customHeight="1" thickTop="1" thickBot="1" x14ac:dyDescent="0.35">
      <c r="A12" s="23" t="s">
        <v>53</v>
      </c>
      <c r="B12" s="23" t="s">
        <v>51</v>
      </c>
      <c r="C12" s="23" t="s">
        <v>54</v>
      </c>
      <c r="D12" s="33" t="s">
        <v>22</v>
      </c>
      <c r="E12" s="33">
        <v>80</v>
      </c>
      <c r="F12" s="34" t="s">
        <v>48</v>
      </c>
      <c r="G12" s="26" t="s">
        <v>47</v>
      </c>
      <c r="H12" s="34" t="s">
        <v>2</v>
      </c>
      <c r="I12" s="25" t="s">
        <v>11</v>
      </c>
    </row>
    <row r="13" spans="1:9" ht="66.599999999999994" customHeight="1" thickTop="1" thickBot="1" x14ac:dyDescent="0.35">
      <c r="A13" s="19" t="s">
        <v>55</v>
      </c>
      <c r="B13" s="19" t="s">
        <v>56</v>
      </c>
      <c r="C13" s="19" t="s">
        <v>57</v>
      </c>
      <c r="D13" s="20" t="s">
        <v>22</v>
      </c>
      <c r="E13" s="20">
        <v>742</v>
      </c>
      <c r="F13" s="21" t="s">
        <v>48</v>
      </c>
      <c r="G13" s="29" t="s">
        <v>47</v>
      </c>
      <c r="H13" s="22" t="s">
        <v>4</v>
      </c>
      <c r="I13" s="31" t="s">
        <v>11</v>
      </c>
    </row>
    <row r="14" spans="1:9" ht="66" customHeight="1" thickTop="1" thickBot="1" x14ac:dyDescent="0.35">
      <c r="A14" s="23" t="s">
        <v>58</v>
      </c>
      <c r="B14" s="23" t="s">
        <v>58</v>
      </c>
      <c r="C14" s="23" t="s">
        <v>59</v>
      </c>
      <c r="D14" s="33" t="s">
        <v>22</v>
      </c>
      <c r="E14" s="33">
        <v>296</v>
      </c>
      <c r="F14" s="34" t="s">
        <v>48</v>
      </c>
      <c r="G14" s="26" t="s">
        <v>47</v>
      </c>
      <c r="H14" s="34" t="s">
        <v>13</v>
      </c>
      <c r="I14" s="25" t="s">
        <v>11</v>
      </c>
    </row>
    <row r="15" spans="1:9" ht="64.2" customHeight="1" thickTop="1" thickBot="1" x14ac:dyDescent="0.35">
      <c r="A15" s="19" t="s">
        <v>60</v>
      </c>
      <c r="B15" s="19" t="s">
        <v>23</v>
      </c>
      <c r="C15" s="19" t="s">
        <v>61</v>
      </c>
      <c r="D15" s="20" t="s">
        <v>22</v>
      </c>
      <c r="E15" s="20">
        <v>50</v>
      </c>
      <c r="F15" s="21" t="s">
        <v>48</v>
      </c>
      <c r="G15" s="29" t="s">
        <v>47</v>
      </c>
      <c r="H15" s="22" t="s">
        <v>4</v>
      </c>
      <c r="I15" s="31" t="s">
        <v>11</v>
      </c>
    </row>
    <row r="16" spans="1:9" ht="61.95" customHeight="1" thickTop="1" thickBot="1" x14ac:dyDescent="0.35">
      <c r="A16" s="23" t="s">
        <v>62</v>
      </c>
      <c r="B16" s="23" t="s">
        <v>63</v>
      </c>
      <c r="C16" s="23" t="s">
        <v>64</v>
      </c>
      <c r="D16" s="24" t="s">
        <v>46</v>
      </c>
      <c r="E16" s="33">
        <v>502</v>
      </c>
      <c r="F16" s="34" t="s">
        <v>48</v>
      </c>
      <c r="G16" s="26" t="s">
        <v>47</v>
      </c>
      <c r="H16" s="34" t="s">
        <v>4</v>
      </c>
      <c r="I16" s="25" t="s">
        <v>11</v>
      </c>
    </row>
    <row r="17" spans="1:9" ht="69" customHeight="1" thickTop="1" thickBot="1" x14ac:dyDescent="0.35">
      <c r="A17" s="19" t="s">
        <v>65</v>
      </c>
      <c r="B17" s="19" t="s">
        <v>65</v>
      </c>
      <c r="C17" s="19" t="s">
        <v>66</v>
      </c>
      <c r="D17" s="20" t="s">
        <v>22</v>
      </c>
      <c r="E17" s="20">
        <v>220</v>
      </c>
      <c r="F17" s="21" t="s">
        <v>48</v>
      </c>
      <c r="G17" s="29" t="s">
        <v>47</v>
      </c>
      <c r="H17" s="22" t="s">
        <v>4</v>
      </c>
      <c r="I17" s="31" t="s">
        <v>11</v>
      </c>
    </row>
    <row r="18" spans="1:9" ht="74.400000000000006" customHeight="1" thickTop="1" thickBot="1" x14ac:dyDescent="0.35">
      <c r="A18" s="23" t="s">
        <v>39</v>
      </c>
      <c r="B18" s="23" t="s">
        <v>39</v>
      </c>
      <c r="C18" s="23" t="s">
        <v>67</v>
      </c>
      <c r="D18" s="24" t="s">
        <v>22</v>
      </c>
      <c r="E18" s="33">
        <v>100</v>
      </c>
      <c r="F18" s="34" t="s">
        <v>48</v>
      </c>
      <c r="G18" s="26" t="s">
        <v>47</v>
      </c>
      <c r="H18" s="34" t="s">
        <v>3</v>
      </c>
      <c r="I18" s="25" t="s">
        <v>11</v>
      </c>
    </row>
    <row r="19" spans="1:9" ht="99" customHeight="1" thickTop="1" thickBot="1" x14ac:dyDescent="0.35">
      <c r="A19" s="19" t="s">
        <v>68</v>
      </c>
      <c r="B19" s="19" t="s">
        <v>69</v>
      </c>
      <c r="C19" s="19" t="s">
        <v>70</v>
      </c>
      <c r="D19" s="20" t="s">
        <v>22</v>
      </c>
      <c r="E19" s="20">
        <v>40</v>
      </c>
      <c r="F19" s="21" t="s">
        <v>48</v>
      </c>
      <c r="G19" s="29" t="s">
        <v>47</v>
      </c>
      <c r="H19" s="31" t="s">
        <v>4</v>
      </c>
      <c r="I19" s="31" t="s">
        <v>11</v>
      </c>
    </row>
    <row r="20" spans="1:9" ht="99.75" customHeight="1" thickTop="1" thickBot="1" x14ac:dyDescent="0.35">
      <c r="A20" s="23" t="s">
        <v>71</v>
      </c>
      <c r="B20" s="23" t="s">
        <v>72</v>
      </c>
      <c r="C20" s="23" t="s">
        <v>73</v>
      </c>
      <c r="D20" s="24" t="s">
        <v>46</v>
      </c>
      <c r="E20" s="33">
        <v>890</v>
      </c>
      <c r="F20" s="34" t="s">
        <v>48</v>
      </c>
      <c r="G20" s="26" t="s">
        <v>47</v>
      </c>
      <c r="H20" s="34" t="s">
        <v>2</v>
      </c>
      <c r="I20" s="25" t="s">
        <v>11</v>
      </c>
    </row>
    <row r="21" spans="1:9" ht="175.5" customHeight="1" thickTop="1" thickBot="1" x14ac:dyDescent="0.35">
      <c r="A21" s="19" t="s">
        <v>74</v>
      </c>
      <c r="B21" s="19" t="s">
        <v>74</v>
      </c>
      <c r="C21" s="19" t="s">
        <v>75</v>
      </c>
      <c r="D21" s="20" t="s">
        <v>22</v>
      </c>
      <c r="E21" s="20">
        <v>400</v>
      </c>
      <c r="F21" s="21" t="s">
        <v>48</v>
      </c>
      <c r="G21" s="29" t="s">
        <v>47</v>
      </c>
      <c r="H21" s="31" t="s">
        <v>3</v>
      </c>
      <c r="I21" s="31" t="s">
        <v>11</v>
      </c>
    </row>
    <row r="22" spans="1:9" ht="75" customHeight="1" thickTop="1" thickBot="1" x14ac:dyDescent="0.35">
      <c r="A22" s="23" t="s">
        <v>63</v>
      </c>
      <c r="B22" s="23" t="s">
        <v>63</v>
      </c>
      <c r="C22" s="23" t="s">
        <v>76</v>
      </c>
      <c r="D22" s="24" t="s">
        <v>22</v>
      </c>
      <c r="E22" s="24">
        <v>30</v>
      </c>
      <c r="F22" s="25" t="s">
        <v>48</v>
      </c>
      <c r="G22" s="26" t="s">
        <v>47</v>
      </c>
      <c r="H22" s="25" t="s">
        <v>4</v>
      </c>
      <c r="I22" s="25" t="s">
        <v>11</v>
      </c>
    </row>
    <row r="23" spans="1:9" ht="64.95" customHeight="1" thickTop="1" thickBot="1" x14ac:dyDescent="0.35">
      <c r="A23" s="19" t="s">
        <v>72</v>
      </c>
      <c r="B23" s="19" t="s">
        <v>72</v>
      </c>
      <c r="C23" s="19" t="s">
        <v>50</v>
      </c>
      <c r="D23" s="20" t="s">
        <v>22</v>
      </c>
      <c r="E23" s="20">
        <v>60</v>
      </c>
      <c r="F23" s="21" t="s">
        <v>48</v>
      </c>
      <c r="G23" s="29" t="s">
        <v>47</v>
      </c>
      <c r="H23" s="22" t="s">
        <v>2</v>
      </c>
      <c r="I23" s="30" t="s">
        <v>11</v>
      </c>
    </row>
    <row r="24" spans="1:9" ht="70.2" customHeight="1" thickTop="1" thickBot="1" x14ac:dyDescent="0.35">
      <c r="A24" s="23" t="s">
        <v>77</v>
      </c>
      <c r="B24" s="23" t="s">
        <v>78</v>
      </c>
      <c r="C24" s="23" t="s">
        <v>79</v>
      </c>
      <c r="D24" s="24" t="s">
        <v>22</v>
      </c>
      <c r="E24" s="24">
        <v>50</v>
      </c>
      <c r="F24" s="25" t="s">
        <v>48</v>
      </c>
      <c r="G24" s="26" t="s">
        <v>47</v>
      </c>
      <c r="H24" s="25" t="s">
        <v>4</v>
      </c>
      <c r="I24" s="25" t="s">
        <v>11</v>
      </c>
    </row>
    <row r="25" spans="1:9" ht="68.400000000000006" customHeight="1" thickTop="1" thickBot="1" x14ac:dyDescent="0.35">
      <c r="A25" s="19" t="s">
        <v>80</v>
      </c>
      <c r="B25" s="19" t="s">
        <v>81</v>
      </c>
      <c r="C25" s="19" t="s">
        <v>84</v>
      </c>
      <c r="D25" s="20" t="s">
        <v>22</v>
      </c>
      <c r="E25" s="20">
        <v>100</v>
      </c>
      <c r="F25" s="21" t="s">
        <v>82</v>
      </c>
      <c r="G25" s="29" t="s">
        <v>83</v>
      </c>
      <c r="H25" s="22" t="s">
        <v>2</v>
      </c>
      <c r="I25" s="30" t="s">
        <v>11</v>
      </c>
    </row>
    <row r="26" spans="1:9" ht="65.400000000000006" customHeight="1" thickTop="1" thickBot="1" x14ac:dyDescent="0.35">
      <c r="A26" s="23" t="s">
        <v>85</v>
      </c>
      <c r="B26" s="23" t="s">
        <v>78</v>
      </c>
      <c r="C26" s="23" t="s">
        <v>86</v>
      </c>
      <c r="D26" s="24" t="s">
        <v>22</v>
      </c>
      <c r="E26" s="24">
        <v>14</v>
      </c>
      <c r="F26" s="25" t="s">
        <v>87</v>
      </c>
      <c r="G26" s="26" t="s">
        <v>88</v>
      </c>
      <c r="H26" s="25" t="s">
        <v>4</v>
      </c>
      <c r="I26" s="25" t="s">
        <v>8</v>
      </c>
    </row>
    <row r="27" spans="1:9" ht="61.2" customHeight="1" thickTop="1" thickBot="1" x14ac:dyDescent="0.35">
      <c r="A27" s="19" t="s">
        <v>72</v>
      </c>
      <c r="B27" s="19" t="s">
        <v>72</v>
      </c>
      <c r="C27" s="19" t="s">
        <v>89</v>
      </c>
      <c r="D27" s="20" t="s">
        <v>22</v>
      </c>
      <c r="E27" s="20">
        <v>93</v>
      </c>
      <c r="F27" s="21" t="s">
        <v>90</v>
      </c>
      <c r="G27" s="29" t="s">
        <v>91</v>
      </c>
      <c r="H27" s="22" t="s">
        <v>2</v>
      </c>
      <c r="I27" s="30" t="s">
        <v>11</v>
      </c>
    </row>
    <row r="28" spans="1:9" ht="56.4" customHeight="1" thickTop="1" thickBot="1" x14ac:dyDescent="0.35">
      <c r="A28" s="23" t="s">
        <v>58</v>
      </c>
      <c r="B28" s="23" t="s">
        <v>58</v>
      </c>
      <c r="C28" s="23" t="s">
        <v>92</v>
      </c>
      <c r="D28" s="24" t="s">
        <v>22</v>
      </c>
      <c r="E28" s="24">
        <v>122</v>
      </c>
      <c r="F28" s="25" t="s">
        <v>93</v>
      </c>
      <c r="G28" s="26" t="s">
        <v>94</v>
      </c>
      <c r="H28" s="25" t="s">
        <v>13</v>
      </c>
      <c r="I28" s="25" t="s">
        <v>11</v>
      </c>
    </row>
    <row r="29" spans="1:9" ht="60.75" customHeight="1" thickTop="1" thickBot="1" x14ac:dyDescent="0.35">
      <c r="A29" s="19" t="s">
        <v>95</v>
      </c>
      <c r="B29" s="19" t="s">
        <v>65</v>
      </c>
      <c r="C29" s="19" t="s">
        <v>96</v>
      </c>
      <c r="D29" s="20" t="s">
        <v>22</v>
      </c>
      <c r="E29" s="20">
        <v>300</v>
      </c>
      <c r="F29" s="21" t="s">
        <v>97</v>
      </c>
      <c r="G29" s="29" t="s">
        <v>98</v>
      </c>
      <c r="H29" s="22" t="s">
        <v>4</v>
      </c>
      <c r="I29" s="30" t="s">
        <v>11</v>
      </c>
    </row>
    <row r="30" spans="1:9" ht="50.25" customHeight="1" thickTop="1" thickBot="1" x14ac:dyDescent="0.35">
      <c r="A30" s="23" t="s">
        <v>99</v>
      </c>
      <c r="B30" s="23" t="s">
        <v>100</v>
      </c>
      <c r="C30" s="23" t="s">
        <v>101</v>
      </c>
      <c r="D30" s="24" t="s">
        <v>22</v>
      </c>
      <c r="E30" s="24">
        <v>21</v>
      </c>
      <c r="F30" s="25" t="s">
        <v>102</v>
      </c>
      <c r="G30" s="26" t="s">
        <v>103</v>
      </c>
      <c r="H30" s="25" t="s">
        <v>3</v>
      </c>
      <c r="I30" s="25" t="s">
        <v>8</v>
      </c>
    </row>
    <row r="31" spans="1:9" ht="50.25" customHeight="1" thickTop="1" thickBot="1" x14ac:dyDescent="0.35">
      <c r="A31" s="19" t="s">
        <v>104</v>
      </c>
      <c r="B31" s="19" t="s">
        <v>69</v>
      </c>
      <c r="C31" s="19" t="s">
        <v>105</v>
      </c>
      <c r="D31" s="20" t="s">
        <v>22</v>
      </c>
      <c r="E31" s="20">
        <v>300</v>
      </c>
      <c r="F31" s="21" t="s">
        <v>106</v>
      </c>
      <c r="G31" s="29" t="s">
        <v>107</v>
      </c>
      <c r="H31" s="22" t="s">
        <v>4</v>
      </c>
      <c r="I31" s="30" t="s">
        <v>8</v>
      </c>
    </row>
    <row r="32" spans="1:9" ht="51" customHeight="1" thickTop="1" thickBot="1" x14ac:dyDescent="0.35">
      <c r="A32" s="23" t="s">
        <v>108</v>
      </c>
      <c r="B32" s="23" t="s">
        <v>155</v>
      </c>
      <c r="C32" s="23" t="s">
        <v>154</v>
      </c>
      <c r="D32" s="24" t="s">
        <v>46</v>
      </c>
      <c r="E32" s="24">
        <v>20</v>
      </c>
      <c r="F32" s="25" t="s">
        <v>129</v>
      </c>
      <c r="G32" s="36" t="s">
        <v>177</v>
      </c>
      <c r="H32" s="25" t="s">
        <v>4</v>
      </c>
      <c r="I32" s="25" t="s">
        <v>8</v>
      </c>
    </row>
    <row r="33" spans="1:9" ht="99.75" customHeight="1" thickTop="1" thickBot="1" x14ac:dyDescent="0.35">
      <c r="A33" s="19" t="s">
        <v>109</v>
      </c>
      <c r="B33" s="19" t="s">
        <v>178</v>
      </c>
      <c r="C33" s="19" t="s">
        <v>156</v>
      </c>
      <c r="D33" s="20" t="s">
        <v>46</v>
      </c>
      <c r="E33" s="20">
        <v>66</v>
      </c>
      <c r="F33" s="21" t="s">
        <v>130</v>
      </c>
      <c r="G33" s="29" t="s">
        <v>177</v>
      </c>
      <c r="H33" s="22" t="s">
        <v>13</v>
      </c>
      <c r="I33" s="30" t="s">
        <v>8</v>
      </c>
    </row>
    <row r="34" spans="1:9" ht="58.5" customHeight="1" thickTop="1" thickBot="1" x14ac:dyDescent="0.35">
      <c r="A34" s="23" t="s">
        <v>110</v>
      </c>
      <c r="B34" s="23" t="s">
        <v>33</v>
      </c>
      <c r="C34" s="23" t="s">
        <v>157</v>
      </c>
      <c r="D34" s="24" t="s">
        <v>158</v>
      </c>
      <c r="E34" s="24">
        <v>70</v>
      </c>
      <c r="F34" s="25" t="s">
        <v>131</v>
      </c>
      <c r="G34" s="26" t="s">
        <v>177</v>
      </c>
      <c r="H34" s="25" t="s">
        <v>3</v>
      </c>
      <c r="I34" s="25" t="s">
        <v>8</v>
      </c>
    </row>
    <row r="35" spans="1:9" ht="57" customHeight="1" thickTop="1" thickBot="1" x14ac:dyDescent="0.35">
      <c r="A35" s="19" t="s">
        <v>128</v>
      </c>
      <c r="B35" s="19" t="s">
        <v>179</v>
      </c>
      <c r="C35" s="19" t="s">
        <v>159</v>
      </c>
      <c r="D35" s="20" t="s">
        <v>158</v>
      </c>
      <c r="E35" s="20">
        <v>50</v>
      </c>
      <c r="F35" s="21" t="s">
        <v>132</v>
      </c>
      <c r="G35" s="29" t="s">
        <v>177</v>
      </c>
      <c r="H35" s="22" t="s">
        <v>13</v>
      </c>
      <c r="I35" s="30" t="s">
        <v>8</v>
      </c>
    </row>
    <row r="36" spans="1:9" ht="61.5" customHeight="1" thickTop="1" thickBot="1" x14ac:dyDescent="0.35">
      <c r="A36" s="23" t="s">
        <v>111</v>
      </c>
      <c r="B36" s="23" t="s">
        <v>180</v>
      </c>
      <c r="C36" s="23" t="s">
        <v>160</v>
      </c>
      <c r="D36" s="24" t="s">
        <v>158</v>
      </c>
      <c r="E36" s="24">
        <v>80</v>
      </c>
      <c r="F36" s="25" t="s">
        <v>133</v>
      </c>
      <c r="G36" s="26" t="s">
        <v>177</v>
      </c>
      <c r="H36" s="25" t="s">
        <v>13</v>
      </c>
      <c r="I36" s="25" t="s">
        <v>8</v>
      </c>
    </row>
    <row r="37" spans="1:9" ht="54" customHeight="1" thickTop="1" thickBot="1" x14ac:dyDescent="0.35">
      <c r="A37" s="19" t="s">
        <v>112</v>
      </c>
      <c r="B37" s="19" t="s">
        <v>65</v>
      </c>
      <c r="C37" s="19" t="s">
        <v>161</v>
      </c>
      <c r="D37" s="20" t="s">
        <v>158</v>
      </c>
      <c r="E37" s="20">
        <v>20</v>
      </c>
      <c r="F37" s="21" t="s">
        <v>134</v>
      </c>
      <c r="G37" s="29" t="s">
        <v>177</v>
      </c>
      <c r="H37" s="22" t="s">
        <v>4</v>
      </c>
      <c r="I37" s="30" t="s">
        <v>8</v>
      </c>
    </row>
    <row r="38" spans="1:9" ht="65.25" customHeight="1" thickTop="1" thickBot="1" x14ac:dyDescent="0.35">
      <c r="A38" s="23" t="s">
        <v>113</v>
      </c>
      <c r="B38" s="23" t="s">
        <v>181</v>
      </c>
      <c r="C38" s="23" t="s">
        <v>162</v>
      </c>
      <c r="D38" s="24" t="s">
        <v>158</v>
      </c>
      <c r="E38" s="24">
        <v>30</v>
      </c>
      <c r="F38" s="25" t="s">
        <v>135</v>
      </c>
      <c r="G38" s="26" t="s">
        <v>177</v>
      </c>
      <c r="H38" s="25" t="s">
        <v>13</v>
      </c>
      <c r="I38" s="25" t="s">
        <v>8</v>
      </c>
    </row>
    <row r="39" spans="1:9" ht="55.5" customHeight="1" thickTop="1" thickBot="1" x14ac:dyDescent="0.35">
      <c r="A39" s="19" t="s">
        <v>114</v>
      </c>
      <c r="B39" s="19" t="s">
        <v>182</v>
      </c>
      <c r="C39" s="19" t="s">
        <v>163</v>
      </c>
      <c r="D39" s="20" t="s">
        <v>158</v>
      </c>
      <c r="E39" s="20">
        <v>50</v>
      </c>
      <c r="F39" s="21" t="s">
        <v>136</v>
      </c>
      <c r="G39" s="29" t="s">
        <v>177</v>
      </c>
      <c r="H39" s="22" t="s">
        <v>13</v>
      </c>
      <c r="I39" s="30" t="s">
        <v>8</v>
      </c>
    </row>
    <row r="40" spans="1:9" ht="63" customHeight="1" thickTop="1" thickBot="1" x14ac:dyDescent="0.35">
      <c r="A40" s="23" t="s">
        <v>115</v>
      </c>
      <c r="B40" s="23" t="s">
        <v>183</v>
      </c>
      <c r="C40" s="23" t="s">
        <v>164</v>
      </c>
      <c r="D40" s="24" t="s">
        <v>158</v>
      </c>
      <c r="E40" s="24">
        <v>14</v>
      </c>
      <c r="F40" s="25" t="s">
        <v>137</v>
      </c>
      <c r="G40" s="26" t="s">
        <v>177</v>
      </c>
      <c r="H40" s="25" t="s">
        <v>4</v>
      </c>
      <c r="I40" s="25" t="s">
        <v>8</v>
      </c>
    </row>
    <row r="41" spans="1:9" ht="70.5" customHeight="1" thickTop="1" thickBot="1" x14ac:dyDescent="0.35">
      <c r="A41" s="19" t="s">
        <v>116</v>
      </c>
      <c r="B41" s="19" t="s">
        <v>185</v>
      </c>
      <c r="C41" s="19" t="s">
        <v>165</v>
      </c>
      <c r="D41" s="20" t="s">
        <v>22</v>
      </c>
      <c r="E41" s="20">
        <v>14</v>
      </c>
      <c r="F41" s="21" t="s">
        <v>138</v>
      </c>
      <c r="G41" s="29" t="s">
        <v>177</v>
      </c>
      <c r="H41" s="22" t="s">
        <v>3</v>
      </c>
      <c r="I41" s="30" t="s">
        <v>8</v>
      </c>
    </row>
    <row r="42" spans="1:9" ht="65.25" customHeight="1" thickTop="1" thickBot="1" x14ac:dyDescent="0.35">
      <c r="A42" s="23" t="s">
        <v>117</v>
      </c>
      <c r="B42" s="23" t="s">
        <v>117</v>
      </c>
      <c r="C42" s="23" t="s">
        <v>166</v>
      </c>
      <c r="D42" s="24" t="s">
        <v>22</v>
      </c>
      <c r="E42" s="24">
        <v>15</v>
      </c>
      <c r="F42" s="25" t="s">
        <v>139</v>
      </c>
      <c r="G42" s="26" t="s">
        <v>177</v>
      </c>
      <c r="H42" s="25" t="s">
        <v>13</v>
      </c>
      <c r="I42" s="25" t="s">
        <v>8</v>
      </c>
    </row>
    <row r="43" spans="1:9" ht="73.5" customHeight="1" thickTop="1" thickBot="1" x14ac:dyDescent="0.35">
      <c r="A43" s="19" t="s">
        <v>118</v>
      </c>
      <c r="B43" s="19" t="s">
        <v>33</v>
      </c>
      <c r="C43" s="19" t="s">
        <v>167</v>
      </c>
      <c r="D43" s="20" t="s">
        <v>22</v>
      </c>
      <c r="E43" s="20">
        <v>90</v>
      </c>
      <c r="F43" s="21" t="s">
        <v>140</v>
      </c>
      <c r="G43" s="29" t="s">
        <v>177</v>
      </c>
      <c r="H43" s="22" t="s">
        <v>3</v>
      </c>
      <c r="I43" s="30" t="s">
        <v>8</v>
      </c>
    </row>
    <row r="44" spans="1:9" ht="82.5" customHeight="1" thickTop="1" thickBot="1" x14ac:dyDescent="0.35">
      <c r="A44" s="23" t="s">
        <v>119</v>
      </c>
      <c r="B44" s="23" t="s">
        <v>33</v>
      </c>
      <c r="C44" s="23" t="s">
        <v>168</v>
      </c>
      <c r="D44" s="24" t="s">
        <v>22</v>
      </c>
      <c r="E44" s="24">
        <v>131</v>
      </c>
      <c r="F44" s="25" t="s">
        <v>141</v>
      </c>
      <c r="G44" s="26" t="s">
        <v>177</v>
      </c>
      <c r="H44" s="25" t="s">
        <v>3</v>
      </c>
      <c r="I44" s="25" t="s">
        <v>8</v>
      </c>
    </row>
    <row r="45" spans="1:9" ht="204" customHeight="1" thickTop="1" thickBot="1" x14ac:dyDescent="0.35">
      <c r="A45" s="19" t="s">
        <v>120</v>
      </c>
      <c r="B45" s="19" t="s">
        <v>33</v>
      </c>
      <c r="C45" s="19" t="s">
        <v>169</v>
      </c>
      <c r="D45" s="20" t="s">
        <v>22</v>
      </c>
      <c r="E45" s="20">
        <v>140</v>
      </c>
      <c r="F45" s="21" t="s">
        <v>142</v>
      </c>
      <c r="G45" s="29" t="s">
        <v>177</v>
      </c>
      <c r="H45" s="22" t="s">
        <v>3</v>
      </c>
      <c r="I45" s="30" t="s">
        <v>8</v>
      </c>
    </row>
    <row r="46" spans="1:9" ht="58.5" customHeight="1" thickTop="1" thickBot="1" x14ac:dyDescent="0.35">
      <c r="A46" s="23" t="s">
        <v>121</v>
      </c>
      <c r="B46" s="23" t="s">
        <v>33</v>
      </c>
      <c r="C46" s="23" t="s">
        <v>170</v>
      </c>
      <c r="D46" s="24" t="s">
        <v>46</v>
      </c>
      <c r="E46" s="24">
        <v>130</v>
      </c>
      <c r="F46" s="25" t="s">
        <v>143</v>
      </c>
      <c r="G46" s="26" t="s">
        <v>177</v>
      </c>
      <c r="H46" s="25" t="s">
        <v>3</v>
      </c>
      <c r="I46" s="25" t="s">
        <v>8</v>
      </c>
    </row>
    <row r="47" spans="1:9" ht="52.5" customHeight="1" thickTop="1" thickBot="1" x14ac:dyDescent="0.35">
      <c r="A47" s="19" t="s">
        <v>56</v>
      </c>
      <c r="B47" s="19" t="s">
        <v>56</v>
      </c>
      <c r="C47" s="19" t="s">
        <v>171</v>
      </c>
      <c r="D47" s="20" t="s">
        <v>22</v>
      </c>
      <c r="E47" s="20">
        <v>64</v>
      </c>
      <c r="F47" s="21" t="s">
        <v>144</v>
      </c>
      <c r="G47" s="29" t="s">
        <v>177</v>
      </c>
      <c r="H47" s="22" t="s">
        <v>4</v>
      </c>
      <c r="I47" s="30" t="s">
        <v>8</v>
      </c>
    </row>
    <row r="48" spans="1:9" ht="66.75" customHeight="1" thickTop="1" thickBot="1" x14ac:dyDescent="0.35">
      <c r="A48" s="23" t="s">
        <v>122</v>
      </c>
      <c r="B48" s="23" t="s">
        <v>155</v>
      </c>
      <c r="C48" s="23" t="s">
        <v>172</v>
      </c>
      <c r="D48" s="24" t="s">
        <v>22</v>
      </c>
      <c r="E48" s="24">
        <v>60</v>
      </c>
      <c r="F48" s="25" t="s">
        <v>145</v>
      </c>
      <c r="G48" s="26" t="s">
        <v>177</v>
      </c>
      <c r="H48" s="25" t="s">
        <v>4</v>
      </c>
      <c r="I48" s="25" t="s">
        <v>8</v>
      </c>
    </row>
    <row r="49" spans="1:9" ht="66.75" customHeight="1" thickTop="1" thickBot="1" x14ac:dyDescent="0.35">
      <c r="A49" s="19" t="s">
        <v>123</v>
      </c>
      <c r="B49" s="19" t="s">
        <v>123</v>
      </c>
      <c r="C49" s="19" t="s">
        <v>173</v>
      </c>
      <c r="D49" s="20" t="s">
        <v>22</v>
      </c>
      <c r="E49" s="20">
        <v>33</v>
      </c>
      <c r="F49" s="21" t="s">
        <v>146</v>
      </c>
      <c r="G49" s="29" t="s">
        <v>177</v>
      </c>
      <c r="H49" s="22" t="s">
        <v>2</v>
      </c>
      <c r="I49" s="30" t="s">
        <v>8</v>
      </c>
    </row>
    <row r="50" spans="1:9" ht="52.5" customHeight="1" thickTop="1" thickBot="1" x14ac:dyDescent="0.35">
      <c r="A50" s="23" t="s">
        <v>124</v>
      </c>
      <c r="B50" s="23" t="s">
        <v>184</v>
      </c>
      <c r="C50" s="23" t="s">
        <v>92</v>
      </c>
      <c r="D50" s="24" t="s">
        <v>22</v>
      </c>
      <c r="E50" s="24">
        <v>65</v>
      </c>
      <c r="F50" s="25" t="s">
        <v>147</v>
      </c>
      <c r="G50" s="26" t="s">
        <v>177</v>
      </c>
      <c r="H50" s="25" t="s">
        <v>4</v>
      </c>
      <c r="I50" s="25" t="s">
        <v>8</v>
      </c>
    </row>
    <row r="51" spans="1:9" ht="71.25" customHeight="1" thickTop="1" thickBot="1" x14ac:dyDescent="0.35">
      <c r="A51" s="19" t="s">
        <v>125</v>
      </c>
      <c r="B51" s="19" t="s">
        <v>125</v>
      </c>
      <c r="C51" s="19" t="s">
        <v>174</v>
      </c>
      <c r="D51" s="20" t="s">
        <v>22</v>
      </c>
      <c r="E51" s="20">
        <v>8</v>
      </c>
      <c r="F51" s="21" t="s">
        <v>148</v>
      </c>
      <c r="G51" s="29" t="s">
        <v>177</v>
      </c>
      <c r="H51" s="22" t="s">
        <v>4</v>
      </c>
      <c r="I51" s="30" t="s">
        <v>8</v>
      </c>
    </row>
    <row r="52" spans="1:9" ht="87.75" customHeight="1" thickTop="1" thickBot="1" x14ac:dyDescent="0.35">
      <c r="A52" s="23" t="s">
        <v>126</v>
      </c>
      <c r="B52" s="23" t="s">
        <v>126</v>
      </c>
      <c r="C52" s="23" t="s">
        <v>175</v>
      </c>
      <c r="D52" s="24" t="s">
        <v>22</v>
      </c>
      <c r="E52" s="24">
        <v>500</v>
      </c>
      <c r="F52" s="25" t="s">
        <v>149</v>
      </c>
      <c r="G52" s="26" t="s">
        <v>177</v>
      </c>
      <c r="H52" s="25" t="s">
        <v>3</v>
      </c>
      <c r="I52" s="25" t="s">
        <v>8</v>
      </c>
    </row>
    <row r="53" spans="1:9" ht="61.5" customHeight="1" thickTop="1" thickBot="1" x14ac:dyDescent="0.35">
      <c r="A53" s="19" t="s">
        <v>127</v>
      </c>
      <c r="B53" s="19" t="s">
        <v>185</v>
      </c>
      <c r="C53" s="19" t="s">
        <v>176</v>
      </c>
      <c r="D53" s="20" t="s">
        <v>22</v>
      </c>
      <c r="E53" s="20">
        <v>50</v>
      </c>
      <c r="F53" s="21" t="s">
        <v>150</v>
      </c>
      <c r="G53" s="29" t="s">
        <v>177</v>
      </c>
      <c r="H53" s="22" t="s">
        <v>3</v>
      </c>
      <c r="I53" s="30" t="s">
        <v>8</v>
      </c>
    </row>
    <row r="54" spans="1:9" ht="62.4" customHeight="1" thickTop="1" thickBot="1" x14ac:dyDescent="0.35">
      <c r="A54" s="23" t="s">
        <v>58</v>
      </c>
      <c r="B54" s="23" t="s">
        <v>58</v>
      </c>
      <c r="C54" s="23" t="s">
        <v>186</v>
      </c>
      <c r="D54" s="24" t="s">
        <v>22</v>
      </c>
      <c r="E54" s="24">
        <v>163</v>
      </c>
      <c r="F54" s="25" t="s">
        <v>187</v>
      </c>
      <c r="G54" s="26" t="s">
        <v>188</v>
      </c>
      <c r="H54" s="25" t="s">
        <v>13</v>
      </c>
      <c r="I54" s="25" t="s">
        <v>11</v>
      </c>
    </row>
    <row r="55" spans="1:9" ht="61.2" customHeight="1" thickTop="1" thickBot="1" x14ac:dyDescent="0.35">
      <c r="A55" s="19" t="s">
        <v>189</v>
      </c>
      <c r="B55" s="41" t="s">
        <v>190</v>
      </c>
      <c r="C55" s="19" t="s">
        <v>191</v>
      </c>
      <c r="D55" s="20" t="s">
        <v>22</v>
      </c>
      <c r="E55" s="20">
        <v>100</v>
      </c>
      <c r="F55" s="21" t="s">
        <v>192</v>
      </c>
      <c r="G55" s="29" t="s">
        <v>193</v>
      </c>
      <c r="H55" s="22" t="s">
        <v>2</v>
      </c>
      <c r="I55" s="30" t="s">
        <v>11</v>
      </c>
    </row>
    <row r="56" spans="1:9" ht="15" thickTop="1" x14ac:dyDescent="0.3"/>
  </sheetData>
  <autoFilter ref="A4:I53" xr:uid="{00000000-0001-0000-0000-000000000000}"/>
  <mergeCells count="1">
    <mergeCell ref="A2:I2"/>
  </mergeCells>
  <phoneticPr fontId="4" type="noConversion"/>
  <hyperlinks>
    <hyperlink ref="G8" r:id="rId1" xr:uid="{D770167E-7252-4ACF-B4E5-F9239820B1F6}"/>
    <hyperlink ref="G5" r:id="rId2" xr:uid="{2FBEA376-B1CC-4B2F-902B-9FE6DF994293}"/>
    <hyperlink ref="G9" r:id="rId3" xr:uid="{B85E1260-CFE1-43FD-95CD-90125BC7869F}"/>
    <hyperlink ref="G11" r:id="rId4" xr:uid="{1FDFEA58-D9EB-4C5F-AC7E-526C3CC10B12}"/>
    <hyperlink ref="G13" r:id="rId5" xr:uid="{A122DF7E-4CC5-47A2-9A52-2E52A67EAB81}"/>
    <hyperlink ref="G15" r:id="rId6" xr:uid="{386C92B7-CA57-4F47-8B10-73AEA3D1092E}"/>
    <hyperlink ref="G17" r:id="rId7" xr:uid="{213E0C65-C968-4A17-89C0-0F36AA9C4028}"/>
    <hyperlink ref="G19" r:id="rId8" xr:uid="{45555281-0669-45D3-BD02-D6C6E9009A7C}"/>
    <hyperlink ref="G21" r:id="rId9" xr:uid="{D7B5798F-BE9E-4DF3-B82E-2B72810D1A85}"/>
    <hyperlink ref="G23" r:id="rId10" xr:uid="{E2473D0A-EC08-4828-AAF8-ABCD107C7ED1}"/>
    <hyperlink ref="G10" r:id="rId11" xr:uid="{7D7DABE8-EF8F-41AE-A6E8-D2505AA336A2}"/>
    <hyperlink ref="G12" r:id="rId12" xr:uid="{AD936A30-58C4-4D06-96D9-ACECECAD618E}"/>
    <hyperlink ref="G14" r:id="rId13" xr:uid="{5F77CB0D-9310-45EF-84F1-0F5119835F24}"/>
    <hyperlink ref="G16" r:id="rId14" xr:uid="{3ECF3678-D94D-49DB-AE81-82CBF701B308}"/>
    <hyperlink ref="G18" r:id="rId15" xr:uid="{A51F5125-85E0-4A95-904D-AE596CD60C70}"/>
    <hyperlink ref="G20" r:id="rId16" xr:uid="{06528F47-8B23-43D6-B9D8-97A451CBE581}"/>
    <hyperlink ref="G22" r:id="rId17" xr:uid="{708641D4-536D-44F2-88CE-58DEDDA25A44}"/>
    <hyperlink ref="G24" r:id="rId18" xr:uid="{83DD8F7B-A20F-449D-B7EF-4F3141086771}"/>
    <hyperlink ref="G7" r:id="rId19" xr:uid="{9ACEB5FE-0295-4EB7-BDC1-8C36020F656D}"/>
    <hyperlink ref="G32" r:id="rId20" xr:uid="{C6A3E4C2-F3DA-497B-9A86-8552BF664B54}"/>
  </hyperlinks>
  <printOptions horizontalCentered="1"/>
  <pageMargins left="0" right="0" top="0" bottom="0" header="0" footer="0"/>
  <pageSetup paperSize="9" scale="52" orientation="portrait" r:id="rId2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F07248-8E17-434C-B54E-4046AB8DCD02}">
  <dimension ref="K7:L19"/>
  <sheetViews>
    <sheetView showGridLines="0" topLeftCell="A7" workbookViewId="0">
      <selection activeCell="C15" sqref="C15"/>
    </sheetView>
  </sheetViews>
  <sheetFormatPr defaultColWidth="8.6640625" defaultRowHeight="14.4" x14ac:dyDescent="0.3"/>
  <cols>
    <col min="8" max="8" width="11" customWidth="1"/>
    <col min="9" max="9" width="6.44140625" customWidth="1"/>
    <col min="10" max="10" width="4.44140625" customWidth="1"/>
    <col min="11" max="11" width="65.44140625" customWidth="1"/>
    <col min="12" max="12" width="30.109375" customWidth="1"/>
  </cols>
  <sheetData>
    <row r="7" spans="11:12" ht="15" thickBot="1" x14ac:dyDescent="0.35"/>
    <row r="8" spans="11:12" ht="27" thickTop="1" thickBot="1" x14ac:dyDescent="0.55000000000000004">
      <c r="K8" s="38" t="s">
        <v>30</v>
      </c>
      <c r="L8" s="39"/>
    </row>
    <row r="9" spans="11:12" ht="27" thickTop="1" thickBot="1" x14ac:dyDescent="0.35">
      <c r="K9" s="8" t="s">
        <v>6</v>
      </c>
      <c r="L9" s="7" t="s">
        <v>7</v>
      </c>
    </row>
    <row r="10" spans="11:12" ht="27" thickTop="1" thickBot="1" x14ac:dyDescent="0.55000000000000004">
      <c r="K10" s="2" t="s">
        <v>24</v>
      </c>
      <c r="L10" s="3">
        <v>1050</v>
      </c>
    </row>
    <row r="11" spans="11:12" ht="27" thickTop="1" thickBot="1" x14ac:dyDescent="0.55000000000000004">
      <c r="K11" s="2" t="s">
        <v>25</v>
      </c>
      <c r="L11" s="3"/>
    </row>
    <row r="12" spans="11:12" ht="27" thickTop="1" thickBot="1" x14ac:dyDescent="0.55000000000000004">
      <c r="K12" s="2" t="s">
        <v>26</v>
      </c>
      <c r="L12" s="3"/>
    </row>
    <row r="13" spans="11:12" ht="27" thickTop="1" thickBot="1" x14ac:dyDescent="0.55000000000000004">
      <c r="K13" s="4" t="s">
        <v>8</v>
      </c>
      <c r="L13" s="5">
        <v>2165</v>
      </c>
    </row>
    <row r="14" spans="11:12" ht="27" thickTop="1" thickBot="1" x14ac:dyDescent="0.55000000000000004">
      <c r="K14" s="2" t="s">
        <v>1</v>
      </c>
      <c r="L14" s="3"/>
    </row>
    <row r="15" spans="11:12" ht="27" thickTop="1" thickBot="1" x14ac:dyDescent="0.55000000000000004">
      <c r="K15" s="4" t="s">
        <v>9</v>
      </c>
      <c r="L15" s="5"/>
    </row>
    <row r="16" spans="11:12" ht="27" thickTop="1" thickBot="1" x14ac:dyDescent="0.55000000000000004">
      <c r="K16" s="2" t="s">
        <v>10</v>
      </c>
      <c r="L16" s="3"/>
    </row>
    <row r="17" spans="11:12" ht="27" thickTop="1" thickBot="1" x14ac:dyDescent="0.55000000000000004">
      <c r="K17" s="4" t="s">
        <v>11</v>
      </c>
      <c r="L17" s="5">
        <v>5208</v>
      </c>
    </row>
    <row r="18" spans="11:12" ht="27" thickTop="1" thickBot="1" x14ac:dyDescent="0.55000000000000004">
      <c r="K18" s="9" t="s">
        <v>5</v>
      </c>
      <c r="L18" s="6">
        <f>SUM(L10:L17)</f>
        <v>8423</v>
      </c>
    </row>
    <row r="19" spans="11:12" ht="15" thickTop="1" x14ac:dyDescent="0.3"/>
  </sheetData>
  <mergeCells count="1">
    <mergeCell ref="K8:L8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06FC95-88D8-4EBB-8AFF-769E54E97C84}">
  <dimension ref="K7:L15"/>
  <sheetViews>
    <sheetView showGridLines="0" topLeftCell="A4" workbookViewId="0">
      <selection activeCell="D12" sqref="D12"/>
    </sheetView>
  </sheetViews>
  <sheetFormatPr defaultColWidth="8.6640625" defaultRowHeight="14.4" x14ac:dyDescent="0.3"/>
  <cols>
    <col min="8" max="8" width="11" customWidth="1"/>
    <col min="9" max="9" width="6.44140625" customWidth="1"/>
    <col min="10" max="10" width="4.44140625" customWidth="1"/>
    <col min="11" max="11" width="62.44140625" bestFit="1" customWidth="1"/>
    <col min="12" max="12" width="30.109375" customWidth="1"/>
  </cols>
  <sheetData>
    <row r="7" spans="11:12" ht="15" thickBot="1" x14ac:dyDescent="0.35"/>
    <row r="8" spans="11:12" ht="27" thickTop="1" thickBot="1" x14ac:dyDescent="0.55000000000000004">
      <c r="K8" s="40" t="s">
        <v>30</v>
      </c>
      <c r="L8" s="40"/>
    </row>
    <row r="9" spans="11:12" ht="27" thickTop="1" thickBot="1" x14ac:dyDescent="0.35">
      <c r="K9" s="11" t="s">
        <v>12</v>
      </c>
      <c r="L9" s="12" t="s">
        <v>7</v>
      </c>
    </row>
    <row r="10" spans="11:12" ht="27" thickTop="1" thickBot="1" x14ac:dyDescent="0.55000000000000004">
      <c r="K10" s="2" t="s">
        <v>2</v>
      </c>
      <c r="L10" s="3">
        <v>1856</v>
      </c>
    </row>
    <row r="11" spans="11:12" ht="27" thickTop="1" thickBot="1" x14ac:dyDescent="0.55000000000000004">
      <c r="K11" s="15" t="s">
        <v>3</v>
      </c>
      <c r="L11" s="16">
        <v>3176</v>
      </c>
    </row>
    <row r="12" spans="11:12" ht="27" thickTop="1" thickBot="1" x14ac:dyDescent="0.55000000000000004">
      <c r="K12" s="2" t="s">
        <v>13</v>
      </c>
      <c r="L12" s="3">
        <v>872</v>
      </c>
    </row>
    <row r="13" spans="11:12" ht="27" thickTop="1" thickBot="1" x14ac:dyDescent="0.55000000000000004">
      <c r="K13" s="15" t="s">
        <v>4</v>
      </c>
      <c r="L13" s="16">
        <v>2519</v>
      </c>
    </row>
    <row r="14" spans="11:12" ht="27" thickTop="1" thickBot="1" x14ac:dyDescent="0.55000000000000004">
      <c r="K14" s="13" t="s">
        <v>5</v>
      </c>
      <c r="L14" s="14">
        <f>SUM(L10:L13)</f>
        <v>8423</v>
      </c>
    </row>
    <row r="15" spans="11:12" ht="15" thickTop="1" x14ac:dyDescent="0.3"/>
  </sheetData>
  <mergeCells count="1">
    <mergeCell ref="K8:L8"/>
  </mergeCells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92A01BD939EBC429E37C4CA07C385CC" ma:contentTypeVersion="14" ma:contentTypeDescription="Crie um novo documento." ma:contentTypeScope="" ma:versionID="d26c89c343939e4aefe7e8c7bef2d377">
  <xsd:schema xmlns:xsd="http://www.w3.org/2001/XMLSchema" xmlns:xs="http://www.w3.org/2001/XMLSchema" xmlns:p="http://schemas.microsoft.com/office/2006/metadata/properties" xmlns:ns2="7a5e52bf-f289-4bdf-ad98-41cb0de75e1e" xmlns:ns3="897356dd-8f85-4acc-8483-a35c809e4e10" targetNamespace="http://schemas.microsoft.com/office/2006/metadata/properties" ma:root="true" ma:fieldsID="7044a196bb5df2773cb1babaccdd35d7" ns2:_="" ns3:_="">
    <xsd:import namespace="7a5e52bf-f289-4bdf-ad98-41cb0de75e1e"/>
    <xsd:import namespace="897356dd-8f85-4acc-8483-a35c809e4e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5e52bf-f289-4bdf-ad98-41cb0de75e1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Marcações de imagem" ma:readOnly="false" ma:fieldId="{5cf76f15-5ced-4ddc-b409-7134ff3c332f}" ma:taxonomyMulti="true" ma:sspId="bf897d17-34fd-4a01-8f80-908009a6c4a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7356dd-8f85-4acc-8483-a35c809e4e10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66105db0-49ef-47d4-a1c5-43c63e72ffce}" ma:internalName="TaxCatchAll" ma:showField="CatchAllData" ma:web="897356dd-8f85-4acc-8483-a35c809e4e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97356dd-8f85-4acc-8483-a35c809e4e10" xsi:nil="true"/>
    <lcf76f155ced4ddcb4097134ff3c332f xmlns="7a5e52bf-f289-4bdf-ad98-41cb0de75e1e">
      <Terms xmlns="http://schemas.microsoft.com/office/infopath/2007/PartnerControls"/>
    </lcf76f155ced4ddcb4097134ff3c332f>
    <SharedWithUsers xmlns="897356dd-8f85-4acc-8483-a35c809e4e10">
      <UserInfo>
        <DisplayName>RAFAEL VIEIRA FERNANDES DE CASTRO</DisplayName>
        <AccountId>13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5EB11284-19C7-4DE7-A7E7-56C308E9871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a5e52bf-f289-4bdf-ad98-41cb0de75e1e"/>
    <ds:schemaRef ds:uri="897356dd-8f85-4acc-8483-a35c809e4e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9D92174-9009-424D-A7F5-8230099EA5E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57B2622-6697-434E-9903-1558146CF388}">
  <ds:schemaRefs>
    <ds:schemaRef ds:uri="http://schemas.microsoft.com/office/infopath/2007/PartnerControls"/>
    <ds:schemaRef ds:uri="http://purl.org/dc/terms/"/>
    <ds:schemaRef ds:uri="http://schemas.openxmlformats.org/package/2006/metadata/core-properties"/>
    <ds:schemaRef ds:uri="897356dd-8f85-4acc-8483-a35c809e4e10"/>
    <ds:schemaRef ds:uri="http://purl.org/dc/elements/1.1/"/>
    <ds:schemaRef ds:uri="7a5e52bf-f289-4bdf-ad98-41cb0de75e1e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Autorizações Detalhadas 2025</vt:lpstr>
      <vt:lpstr>Resumo Autorizações</vt:lpstr>
      <vt:lpstr>Setores de atuação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SGP</dc:creator>
  <cp:keywords/>
  <dc:description/>
  <cp:lastModifiedBy>Maria Edileuza Ribeiro Soares</cp:lastModifiedBy>
  <cp:revision/>
  <dcterms:created xsi:type="dcterms:W3CDTF">2016-10-06T19:28:23Z</dcterms:created>
  <dcterms:modified xsi:type="dcterms:W3CDTF">2025-06-06T13:17:24Z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0x010100092A01BD939EBC429E37C4CA07C385CC</vt:lpwstr>
  </property>
  <property fmtid="{D5CDD505-2E9C-101B-9397-08002B2CF9AE}" pid="3" name="MediaServiceImageTags">
    <vt:lpwstr/>
  </property>
</Properties>
</file>