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4AE69575-AED2-844B-913C-043E6F6B0492}"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<sst xmlns="http://schemas.openxmlformats.org/spreadsheetml/2006/main" count="182" uniqueCount="95">
  <si>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</si>
  <si>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</si>
  <si>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</si>
  <si>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</si>
  <si>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</si>
  <si>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</si>
  <si>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</si>
  <si>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</si>
  <si>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</si>
  <si>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</si>
  <si>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</si>
  <si>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</si>
  <si>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</si>
  <si>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</si>
  <si>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</si>
  <si>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</si>
  <si>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</si>
  <si>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</si>
  <si>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</si>
  <si>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</si>
  <si>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</si>
  <si>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</si>
  <si>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</si>
  <si>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</si>
  <si>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</si>
  <si>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</si>
  <si>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</si>
  <si>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</si>
  <si>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</si>
  <si>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</si>
  <si>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</si>
  <si>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</si>
  <si>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</si>
  <si>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</si>
  <si>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</si>
  <si>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</si>
  <si>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</si>
  <si>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</si>
  <si>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</si>
  <si>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</si>
  <si>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</si>
  <si>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</si>
  <si>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</si>
  <si>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</si>
  <si>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</si>
  <si>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</si>
  <si>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</si>
  <si>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</si>
  <si>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</si>
  <si>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</si>
  <si>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</si>
  <si>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</si>
  <si>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</si>
  <si>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</si>
  <si>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</si>
  <si>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</si>
  <si>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</si>
  <si>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</si>
  <si>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</si>
  <si>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</si>
  <si>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</si>
  <si>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</si>
  <si>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</si>
  <si>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</si>
  <si>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</si>
  <si>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</si>
  <si>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</si>
  <si>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</si>
  <si>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</si>
  <si>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</si>
  <si>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</si>
  <si>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</si>
  <si>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</si>
  <si>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</si>
  <si>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</si>
  <si>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</si>
  <si>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</si>
  <si>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</si>
  <si>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Instituto de Pesquisas Jardim Botânico do Rio de Janeiro (JBRJ)</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</si>
  <si>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</si>
  <si>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</si>
  <si>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</si>
  <si>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</si>
  <si>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</si>
  <si>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</si>
  <si>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</si>
  <si>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</si>
  <si>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</si>
  <si>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Instituto Brasileiro do Meio Ambiente e dos Recursos Naturais Renováveis (IBAMA)</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</si>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</sst>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Normal="100" workbookViewId="0">
      <pane ySplit="4" topLeftCell="A5" activePane="bottomLeft" state="frozen"/>
      <selection pane="bottomLeft" sqref="A1:I1"/>
    </sheetView>
  </sheetViews>
  <sheetFormatPr baseColWidth="10" defaultColWidth="8.83203125" defaultRowHeight="15" x14ac:dyDescent="0.2"/>
  <cols>
    <col min="1" max="1" width="42.5" customWidth="1"/>
    <col min="2" max="2" width="38.5" customWidth="1"/>
    <col min="3" max="3" width="49.83203125"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2"/>
      <c r="B1" s="52"/>
      <c r="C1" s="52"/>
      <c r="D1" s="52"/>
      <c r="E1" s="52"/>
      <c r="F1" s="52"/>
      <c r="G1" s="52"/>
      <c r="H1" s="52"/>
      <c r="I1" s="52"/>
    </row>
    <row r="2" spans="1:9" ht="21" x14ac:dyDescent="0.25">
      <c r="A2" s="52" t="s">
        <v>23</v>
      </c>
      <c r="B2" s="52"/>
      <c r="C2" s="52"/>
      <c r="D2" s="52"/>
      <c r="E2" s="52"/>
      <c r="F2" s="52"/>
      <c r="G2" s="52"/>
      <c r="H2" s="52"/>
      <c r="I2" s="52"/>
    </row>
    <row r="3" spans="1:9" ht="19.5" customHeight="1" thickBot="1" x14ac:dyDescent="0.25">
      <c r="A3" s="53"/>
      <c r="B3" s="53"/>
      <c r="C3" s="53"/>
      <c r="D3" s="53"/>
      <c r="E3" s="53"/>
      <c r="F3" s="53"/>
      <c r="G3" s="53"/>
      <c r="H3" s="53"/>
      <c r="I3" s="53"/>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38" t="s">
        <v>66</v>
      </c>
      <c r="B15" s="38" t="s">
        <v>66</v>
      </c>
      <c r="C15" s="19" t="s">
        <v>67</v>
      </c>
      <c r="D15" s="20" t="s">
        <v>22</v>
      </c>
      <c r="E15" s="20">
        <v>98</v>
      </c>
      <c r="F15" s="21" t="s">
        <v>68</v>
      </c>
      <c r="G15" s="23" t="s">
        <v>69</v>
      </c>
      <c r="H15" s="22" t="s">
        <v>13</v>
      </c>
      <c r="I15" s="39"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38" t="s">
        <v>74</v>
      </c>
      <c r="B17" s="38" t="s">
        <v>66</v>
      </c>
      <c r="C17" s="40" t="s">
        <v>75</v>
      </c>
      <c r="D17" s="20" t="s">
        <v>22</v>
      </c>
      <c r="E17" s="20">
        <v>180</v>
      </c>
      <c r="F17" s="30" t="s">
        <v>76</v>
      </c>
      <c r="G17" s="43" t="s">
        <v>77</v>
      </c>
      <c r="H17" s="33" t="s">
        <v>13</v>
      </c>
      <c r="I17" s="46" t="s">
        <v>8</v>
      </c>
    </row>
    <row r="18" spans="1:9" ht="61" customHeight="1" thickTop="1" thickBot="1" x14ac:dyDescent="0.25">
      <c r="A18" s="24" t="s">
        <v>78</v>
      </c>
      <c r="B18" s="24" t="s">
        <v>66</v>
      </c>
      <c r="C18" s="24" t="s">
        <v>79</v>
      </c>
      <c r="D18" s="26" t="s">
        <v>22</v>
      </c>
      <c r="E18" s="44">
        <v>20</v>
      </c>
      <c r="F18" s="42" t="s">
        <v>81</v>
      </c>
      <c r="G18" s="45" t="s">
        <v>80</v>
      </c>
      <c r="H18" s="27" t="s">
        <v>13</v>
      </c>
      <c r="I18" s="27" t="s">
        <v>8</v>
      </c>
    </row>
    <row r="19" spans="1:9" ht="61" customHeight="1" thickTop="1" thickBot="1" x14ac:dyDescent="0.25">
      <c r="A19" s="18" t="s">
        <v>70</v>
      </c>
      <c r="B19" s="18" t="s">
        <v>70</v>
      </c>
      <c r="C19" s="19" t="s">
        <v>82</v>
      </c>
      <c r="D19" s="20" t="s">
        <v>22</v>
      </c>
      <c r="E19" s="20">
        <v>50</v>
      </c>
      <c r="F19" s="21" t="s">
        <v>83</v>
      </c>
      <c r="G19" s="22" t="s">
        <v>91</v>
      </c>
      <c r="H19" s="22" t="s">
        <v>3</v>
      </c>
      <c r="I19" s="47" t="s">
        <v>92</v>
      </c>
    </row>
    <row r="20" spans="1:9" ht="61" customHeight="1" thickTop="1" thickBot="1" x14ac:dyDescent="0.25">
      <c r="A20" s="49" t="s">
        <v>70</v>
      </c>
      <c r="B20" s="49" t="s">
        <v>70</v>
      </c>
      <c r="C20" s="49" t="s">
        <v>82</v>
      </c>
      <c r="D20" s="50" t="s">
        <v>22</v>
      </c>
      <c r="E20" s="50">
        <v>50</v>
      </c>
      <c r="F20" s="51" t="s">
        <v>83</v>
      </c>
      <c r="G20" s="51" t="s">
        <v>91</v>
      </c>
      <c r="H20" s="51" t="s">
        <v>3</v>
      </c>
      <c r="I20" s="27" t="s">
        <v>84</v>
      </c>
    </row>
    <row r="21" spans="1:9" ht="61" customHeight="1" thickTop="1" thickBot="1" x14ac:dyDescent="0.25">
      <c r="A21" s="18" t="s">
        <v>85</v>
      </c>
      <c r="B21" s="18" t="s">
        <v>85</v>
      </c>
      <c r="C21" s="19" t="s">
        <v>86</v>
      </c>
      <c r="D21" s="20" t="s">
        <v>22</v>
      </c>
      <c r="E21" s="20">
        <v>100</v>
      </c>
      <c r="F21" s="21" t="s">
        <v>83</v>
      </c>
      <c r="G21" s="22" t="s">
        <v>91</v>
      </c>
      <c r="H21" s="22" t="s">
        <v>3</v>
      </c>
      <c r="I21" s="48" t="s">
        <v>93</v>
      </c>
    </row>
    <row r="22" spans="1:9" ht="61" customHeight="1" thickTop="1" thickBot="1" x14ac:dyDescent="0.25">
      <c r="A22" s="34" t="s">
        <v>85</v>
      </c>
      <c r="B22" s="34" t="s">
        <v>85</v>
      </c>
      <c r="C22" s="34" t="s">
        <v>87</v>
      </c>
      <c r="D22" s="35" t="s">
        <v>22</v>
      </c>
      <c r="E22" s="35">
        <v>430</v>
      </c>
      <c r="F22" s="36" t="s">
        <v>83</v>
      </c>
      <c r="G22" s="36" t="s">
        <v>91</v>
      </c>
      <c r="H22" s="36" t="s">
        <v>3</v>
      </c>
      <c r="I22" s="36" t="s">
        <v>94</v>
      </c>
    </row>
    <row r="23" spans="1:9" ht="61" customHeight="1" thickTop="1" thickBot="1" x14ac:dyDescent="0.25">
      <c r="A23" s="18" t="s">
        <v>88</v>
      </c>
      <c r="B23" s="18" t="s">
        <v>66</v>
      </c>
      <c r="C23" s="19" t="s">
        <v>75</v>
      </c>
      <c r="D23" s="20" t="s">
        <v>22</v>
      </c>
      <c r="E23" s="20">
        <v>260</v>
      </c>
      <c r="F23" s="21" t="s">
        <v>89</v>
      </c>
      <c r="G23" s="23" t="s">
        <v>90</v>
      </c>
      <c r="H23" s="22" t="s">
        <v>13</v>
      </c>
      <c r="I23" s="48" t="s">
        <v>8</v>
      </c>
    </row>
    <row r="24" spans="1:9" ht="16" thickTop="1" x14ac:dyDescent="0.2"/>
    <row r="34" spans="3:3" x14ac:dyDescent="0.2">
      <c r="C34" s="41"/>
    </row>
    <row r="62" ht="191.25" customHeight="1" x14ac:dyDescent="0.2"/>
  </sheetData>
  <autoFilter ref="A4:I23"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s>
  <printOptions horizontalCentered="1"/>
  <pageMargins left="0" right="0" top="0" bottom="0" header="0" footer="0"/>
  <pageSetup paperSize="9" scale="52"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I1" workbookViewId="0">
      <selection activeCell="I1" sqref="I1"/>
    </sheetView>
  </sheetViews>
  <sheetFormatPr baseColWidth="10" defaultColWidth="8.83203125" defaultRowHeight="15" x14ac:dyDescent="0.2"/>
  <cols>
    <col min="8" max="8" width="11" customWidth="1"/>
    <col min="9" max="9" width="6.5" customWidth="1"/>
    <col min="10" max="10" width="4.5" customWidth="1"/>
    <col min="11" max="11" width="65.33203125"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8" t="s">
        <v>6</v>
      </c>
      <c r="L9" s="7" t="s">
        <v>7</v>
      </c>
    </row>
    <row r="10" spans="11:12" ht="28" thickTop="1" thickBot="1" x14ac:dyDescent="0.35">
      <c r="K10" s="2" t="s">
        <v>84</v>
      </c>
      <c r="L10" s="3">
        <v>50</v>
      </c>
    </row>
    <row r="11" spans="11:12" ht="28" thickTop="1" thickBot="1" x14ac:dyDescent="0.35">
      <c r="K11" s="2" t="s">
        <v>92</v>
      </c>
      <c r="L11" s="3">
        <v>350</v>
      </c>
    </row>
    <row r="12" spans="11:12" ht="28" thickTop="1" thickBot="1" x14ac:dyDescent="0.35">
      <c r="K12" s="2" t="s">
        <v>93</v>
      </c>
      <c r="L12" s="3">
        <v>230</v>
      </c>
    </row>
    <row r="13" spans="11:12" ht="28" thickTop="1" thickBot="1" x14ac:dyDescent="0.35">
      <c r="K13" s="4" t="s">
        <v>8</v>
      </c>
      <c r="L13" s="5">
        <v>460</v>
      </c>
    </row>
    <row r="14" spans="11:12" ht="28" thickTop="1" thickBot="1" x14ac:dyDescent="0.35">
      <c r="K14" s="2" t="s">
        <v>1</v>
      </c>
      <c r="L14" s="3">
        <v>458</v>
      </c>
    </row>
    <row r="15" spans="11:12" ht="28" thickTop="1" thickBot="1" x14ac:dyDescent="0.35">
      <c r="K15" s="4" t="s">
        <v>9</v>
      </c>
      <c r="L15" s="5">
        <v>146</v>
      </c>
    </row>
    <row r="16" spans="11:12" ht="28" thickTop="1" thickBot="1" x14ac:dyDescent="0.35">
      <c r="K16" s="2" t="s">
        <v>10</v>
      </c>
      <c r="L16" s="3"/>
    </row>
    <row r="17" spans="11:12" ht="28" thickTop="1" thickBot="1" x14ac:dyDescent="0.35">
      <c r="K17" s="4" t="s">
        <v>11</v>
      </c>
      <c r="L17" s="5">
        <v>448</v>
      </c>
    </row>
    <row r="18" spans="11:12" ht="28" thickTop="1" thickBot="1" x14ac:dyDescent="0.35">
      <c r="K18" s="9" t="s">
        <v>5</v>
      </c>
      <c r="L18" s="6">
        <f>SUM(L10:L17)</f>
        <v>2142</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I3" workbookViewId="0">
      <selection activeCell="I3" sqref="I3"/>
    </sheetView>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5" t="s">
        <v>24</v>
      </c>
      <c r="L8" s="55"/>
    </row>
    <row r="9" spans="11:12" ht="28" thickTop="1" thickBot="1" x14ac:dyDescent="0.25">
      <c r="K9" s="11" t="s">
        <v>12</v>
      </c>
      <c r="L9" s="12" t="s">
        <v>7</v>
      </c>
    </row>
    <row r="10" spans="11:12" ht="28" thickTop="1" thickBot="1" x14ac:dyDescent="0.35">
      <c r="K10" s="2" t="s">
        <v>2</v>
      </c>
      <c r="L10" s="3">
        <v>264</v>
      </c>
    </row>
    <row r="11" spans="11:12" ht="28" thickTop="1" thickBot="1" x14ac:dyDescent="0.35">
      <c r="K11" s="15" t="s">
        <v>3</v>
      </c>
      <c r="L11" s="16">
        <v>971</v>
      </c>
    </row>
    <row r="12" spans="11:12" ht="28" thickTop="1" thickBot="1" x14ac:dyDescent="0.35">
      <c r="K12" s="2" t="s">
        <v>13</v>
      </c>
      <c r="L12" s="3">
        <v>588</v>
      </c>
    </row>
    <row r="13" spans="11:12" ht="28" thickTop="1" thickBot="1" x14ac:dyDescent="0.35">
      <c r="K13" s="15" t="s">
        <v>4</v>
      </c>
      <c r="L13" s="16">
        <v>319</v>
      </c>
    </row>
    <row r="14" spans="11:12" ht="28" thickTop="1" thickBot="1" x14ac:dyDescent="0.35">
      <c r="K14" s="13" t="s">
        <v>5</v>
      </c>
      <c r="L14" s="14">
        <f>SUM(L10:L13)</f>
        <v>2142</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lcf76f155ced4ddcb4097134ff3c332f xmlns="7a5e52bf-f289-4bdf-ad98-41cb0de75e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897356dd-8f85-4acc-8483-a35c809e4e10"/>
    <ds:schemaRef ds:uri="http://www.w3.org/XML/1998/namespace"/>
    <ds:schemaRef ds:uri="http://schemas.microsoft.com/office/2006/documentManagement/types"/>
    <ds:schemaRef ds:uri="http://schemas.microsoft.com/office/infopath/2007/PartnerControls"/>
    <ds:schemaRef ds:uri="7a5e52bf-f289-4bdf-ad98-41cb0de75e1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2024-07-04T19:53:01Z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ies>
</file>