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EGES\Downloads\"/>
    </mc:Choice>
  </mc:AlternateContent>
  <xr:revisionPtr revIDLastSave="0" documentId="8_{D9B011DE-D92B-4928-8A1D-E5D187B267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icipantes" sheetId="1" r:id="rId1"/>
    <sheet name="Total por pos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I5" i="3" l="1"/>
  <c r="R23" i="1"/>
  <c r="Q23" i="1"/>
  <c r="P23" i="1"/>
  <c r="O23" i="1"/>
  <c r="M23" i="1"/>
  <c r="L23" i="1"/>
  <c r="S21" i="1" l="1"/>
  <c r="S16" i="1"/>
  <c r="S7" i="1"/>
  <c r="S3" i="1"/>
  <c r="S8" i="1"/>
  <c r="S13" i="1"/>
  <c r="S18" i="1"/>
  <c r="S10" i="1"/>
  <c r="S15" i="1"/>
  <c r="S17" i="1"/>
  <c r="S6" i="1" l="1"/>
  <c r="S23" i="1" s="1"/>
</calcChain>
</file>

<file path=xl/sharedStrings.xml><?xml version="1.0" encoding="utf-8"?>
<sst xmlns="http://schemas.openxmlformats.org/spreadsheetml/2006/main" count="182" uniqueCount="128">
  <si>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</si>
  <si>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</si>
  <si>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</si>
  <si>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</si>
  <si>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</si>
  <si>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</si>
  <si>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</si>
  <si>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</si>
  <si>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TOTAL</t>
  </si>
  <si>
    <t>UASG Interessada</t>
  </si>
  <si>
    <t>Órgão</t>
  </si>
  <si>
    <t>Endereço</t>
  </si>
  <si>
    <t>Qtd. Andar</t>
  </si>
  <si>
    <t>Identificação do Andar</t>
  </si>
  <si>
    <t>População Fixa</t>
  </si>
  <si>
    <t>Risco da Edificação</t>
  </si>
  <si>
    <t>UASG</t>
  </si>
  <si>
    <t>Data Início Execução</t>
  </si>
  <si>
    <t>Mestre da Brigada
 (Supervisor) – 6 horas</t>
  </si>
  <si>
    <t>Mestre da Brigada
 (supervisor) - Diurno</t>
  </si>
  <si>
    <t>Líder da Brigada
(Chefe) – 6 horas</t>
  </si>
  <si>
    <t>Líder da Brigada
(Chefe) - Diurno</t>
  </si>
  <si>
    <t>Bombeiro Civil
(Brigadista Particular) - Noturno</t>
  </si>
  <si>
    <t>Bombeiro Civil 
(Brigadista Particular) - Diurno</t>
  </si>
  <si>
    <t>Bombeiro Civil 
(Brigadista Particular) – Folguista Diurno</t>
  </si>
  <si>
    <t>Bombeiro Civil 
(Brigadista Particular) – Folguista Noturno</t>
  </si>
  <si>
    <t>AGENCIA NACIONAL DE ENERGIA ELETRICA - DF</t>
  </si>
  <si>
    <t>ANEEL</t>
  </si>
  <si>
    <t>SGAN 603, Complexo ANEEL/ANP - Bloco H, Brasília/DF</t>
  </si>
  <si>
    <t>3</t>
  </si>
  <si>
    <t>Subsolo
Térreo
Mezanino</t>
  </si>
  <si>
    <t>1.200</t>
  </si>
  <si>
    <t>B1</t>
  </si>
  <si>
    <t>SGAN 603, Complexo ANEEL/ANP - Bloco I. Asa Norte. Brasília/DF</t>
  </si>
  <si>
    <t>6</t>
  </si>
  <si>
    <t>Subsolo
Térreo
1º a 4º Andar</t>
  </si>
  <si>
    <t>SGAN 603, Complexo ANEEL/ANP - Bloco J. Brasília/DF</t>
  </si>
  <si>
    <t>4</t>
  </si>
  <si>
    <t>Subsolo
Térreo
1º e 2º Andar</t>
  </si>
  <si>
    <t>AGENCIA NACIONAL DE VIGILANCIA SANITARIA</t>
  </si>
  <si>
    <t>ANVISA</t>
  </si>
  <si>
    <t>Setor de Indústria e Abastecimento (SIA) Trecho 5, Área Especial 57. Complexo Anvisa. Distrito Federal.</t>
  </si>
  <si>
    <t>Bloco A/B - 2 andares (Subsolo e Térreo); Bloco C - 3 andares (Subsolo, Térreo e 1º Andar); Bloco D - 5 andares (Térreo, 1º a 3º Andares e Cobertura); Bloco E - 5  andares (Térreo, 1º a 3º Andares e Cobertura)</t>
  </si>
  <si>
    <t>900</t>
  </si>
  <si>
    <t>B2</t>
  </si>
  <si>
    <t>MJ-DPRF-DEPART.DE POL.RODOVIARIA FEDERAL/DF</t>
  </si>
  <si>
    <t>DPRF</t>
  </si>
  <si>
    <t>Sede do Departamento da Polícia Rodoviária Federal - SPO Qd. 3 - Lote 5 - Complexo Sede da Polícia Rodoviária Federal. Brasília/DF</t>
  </si>
  <si>
    <t>Subsolo
Térreo
Mezanino
1º Andar</t>
  </si>
  <si>
    <t>937</t>
  </si>
  <si>
    <t>A</t>
  </si>
  <si>
    <t xml:space="preserve"> INST.FED.DE EDUC.,CIENC.E TEC.DE BRASILIA</t>
  </si>
  <si>
    <t>IFB</t>
  </si>
  <si>
    <t>Setor de Autarquias Sul, Quadra 2, bloco E. Edifício Siderbrás. Brasília/DF.</t>
  </si>
  <si>
    <t>14</t>
  </si>
  <si>
    <t>400</t>
  </si>
  <si>
    <t>Imediata</t>
  </si>
  <si>
    <t>SGAN Quadra 610, Módulos D, E, F e G. Asa Norte. Brasília/DF</t>
  </si>
  <si>
    <t>5</t>
  </si>
  <si>
    <t>Subsolo
Térreo
1º a 3º Andares</t>
  </si>
  <si>
    <t>125</t>
  </si>
  <si>
    <t>COORD.-GERAL DE EXECUCAO ORÇ. E FIN./DA/MAPA</t>
  </si>
  <si>
    <t>MAPA</t>
  </si>
  <si>
    <t>Ministério da Agricultura, Pecurária e Abastecimento -  Esplanada dos Ministérios, Bloco D. Brasília/DF</t>
  </si>
  <si>
    <t>11</t>
  </si>
  <si>
    <t>Subsolo
Térreo
1º a 9º Andar</t>
  </si>
  <si>
    <t>2.251</t>
  </si>
  <si>
    <t>Ministério da Agricultura, Pecurária e Abastecimento -  Esplanada dos Ministérios, Zona Cívico Administrativa, Anexo. Brasília/DF</t>
  </si>
  <si>
    <t>1.579</t>
  </si>
  <si>
    <t>INMET, Eixo Monumental Sul, Setor Sudoeste. Brasília/DF</t>
  </si>
  <si>
    <t>2</t>
  </si>
  <si>
    <t>Térreo
Sobreloja</t>
  </si>
  <si>
    <t>295</t>
  </si>
  <si>
    <t>MCT-COORD. GERAL DE RECURSOS LOGÍSTICOS/DF</t>
  </si>
  <si>
    <t>MCTI</t>
  </si>
  <si>
    <t>Esplanada dos Ministérios, Bloco E</t>
  </si>
  <si>
    <t>Garagem                                  Térreo                                    Sobreloja                                                                                                             2º a 9º Andares</t>
  </si>
  <si>
    <t>1400</t>
  </si>
  <si>
    <t>SEPN 507, lote 2. Asa Norte. Brasília/DF</t>
  </si>
  <si>
    <t>Garagem,                                            Térreo                                                                                                      1º Subsolo                                      1º ao 4º Andares</t>
  </si>
  <si>
    <t>SUBSECRETARIA DE ADMINISTRAÇÃO-MDR</t>
  </si>
  <si>
    <t>MDR</t>
  </si>
  <si>
    <t>SGAN 906, Módulo F, Bloco A, Edifício Celso Furtado. Brasília/DF.</t>
  </si>
  <si>
    <t>7</t>
  </si>
  <si>
    <t>1º Subsolo
2º Subsolo
Térreo                                       Pilotis
1º a 3º</t>
  </si>
  <si>
    <t>862</t>
  </si>
  <si>
    <t>PROCURADORIA REG.DO TRABALHO 10A. REGIAO - DF</t>
  </si>
  <si>
    <t>MPT</t>
  </si>
  <si>
    <t>SEPN - Entrequadras 711/911 - Lote A. Asa Norte. Brasília/DF</t>
  </si>
  <si>
    <t>251</t>
  </si>
  <si>
    <t>9</t>
  </si>
  <si>
    <t>MME-CGC-COORD.GERAL DE RECURSOS LOGISTICOS/DF</t>
  </si>
  <si>
    <t>MME</t>
  </si>
  <si>
    <t>Ministério de Minas e Energia - Esplanada dos Ministérios - Bloco U. Brasília/DF</t>
  </si>
  <si>
    <t>13</t>
  </si>
  <si>
    <t>COORDENAÇÃO-GERAL DE RECURSOS LOGISTICOS</t>
  </si>
  <si>
    <t>MRE</t>
  </si>
  <si>
    <t>Palácio do Itamaraty - Esplanada dos Ministérios - Bloco H. Brasília/DF</t>
  </si>
  <si>
    <t>337</t>
  </si>
  <si>
    <t>Palácio do Itamaraty - Esplanada dos Ministérios - Bloco H  Anexo I. Brasília/DF</t>
  </si>
  <si>
    <t>1.664</t>
  </si>
  <si>
    <t>Palácio do Itamaraty - Esplanada dos Ministérios - Bloco H  Anexo II. Brasília/DF</t>
  </si>
  <si>
    <t>534</t>
  </si>
  <si>
    <t>1</t>
  </si>
  <si>
    <t>0</t>
  </si>
  <si>
    <t>Qtd. Salas de Brigada</t>
  </si>
  <si>
    <t>SAD DF/AGU</t>
  </si>
  <si>
    <t>AGU</t>
  </si>
  <si>
    <t>Ed.-Sede I AGU – Setor de Autarquias Sul, Quadra 03, Lotes 5/6 – Brasília — DF</t>
  </si>
  <si>
    <t>18</t>
  </si>
  <si>
    <t>1º e 2º Subsolos
Térreo
Sobreloja
1º a 10º Andares</t>
  </si>
  <si>
    <t xml:space="preserve">1º a 3º Subsolos
Térreo
1º e 2º Andares
</t>
  </si>
  <si>
    <t>1º e 2º Subsolos
Garagem (área adjacente do prédio)
Térreo
1º a 9º Andar</t>
  </si>
  <si>
    <t>1º Subsolo
Térreo
1º e 2º Andares</t>
  </si>
  <si>
    <t>1º e 2º Subsolos
Térreo
1º a 8º Andares</t>
  </si>
  <si>
    <t>1º e 2º Subsolos
Térreo
1º e 2º andares</t>
  </si>
  <si>
    <t>1º a 4º Subsolos
Térreo
1º a 13º Andares</t>
  </si>
  <si>
    <t>1137</t>
  </si>
  <si>
    <t>Ed.-Sede II AGU – Setor de Indústrias Gráficas, Quadra 06, Lote 800 – Brasília — DF</t>
  </si>
  <si>
    <t>521</t>
  </si>
  <si>
    <t>TOTAIS DE BRIGADISTAS POR CARGO -  SOMATÓRIOS DOS GRUPOS 1 A 11</t>
  </si>
  <si>
    <t>Cargo 1</t>
  </si>
  <si>
    <t>Cargo 2</t>
  </si>
  <si>
    <t>Cargo 3</t>
  </si>
  <si>
    <t>Cargo 4</t>
  </si>
  <si>
    <t>Cargo 5</t>
  </si>
  <si>
    <t>Cargo 6</t>
  </si>
  <si>
    <t>Cargo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</si>
</sst>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AEAAA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1" xfId="0" applyFont="1" applyFill="1" applyBorder="1"/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49" fontId="0" fillId="3" borderId="18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" fillId="7" borderId="11" xfId="0" applyFont="1" applyFill="1" applyBorder="1" applyAlignment="1"/>
    <xf numFmtId="0" fontId="1" fillId="7" borderId="17" xfId="0" applyFont="1" applyFill="1" applyBorder="1" applyAlignment="1"/>
    <xf numFmtId="1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 wrapText="1"/>
    </xf>
    <xf numFmtId="17" fontId="0" fillId="2" borderId="3" xfId="0" applyNumberFormat="1" applyFill="1" applyBorder="1" applyAlignment="1">
      <alignment horizontal="center" vertical="center" wrapText="1"/>
    </xf>
    <xf numFmtId="17" fontId="0" fillId="2" borderId="4" xfId="0" applyNumberForma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I1" zoomScale="75" zoomScaleNormal="75" workbookViewId="0">
      <pane ySplit="1" topLeftCell="A12" activePane="bottomLeft" state="frozen"/>
      <selection pane="bottomLeft" activeCell="R3" sqref="R3:R23"/>
    </sheetView>
  </sheetViews>
  <sheetFormatPr defaultColWidth="9.1796875" defaultRowHeight="14.5" x14ac:dyDescent="0.35"/>
  <cols>
    <col min="1" max="1" width="9.1796875" style="9"/>
    <col min="2" max="2" width="24.1796875" style="7" customWidth="1"/>
    <col min="3" max="3" width="10.7265625" style="6" customWidth="1"/>
    <col min="4" max="4" width="28.26953125" style="7" customWidth="1"/>
    <col min="5" max="5" width="13.54296875" style="6" bestFit="1" customWidth="1"/>
    <col min="6" max="6" width="29.1796875" style="7" customWidth="1"/>
    <col min="7" max="7" width="11.26953125" style="6" customWidth="1"/>
    <col min="8" max="9" width="10.453125" style="7" customWidth="1"/>
    <col min="10" max="10" width="8.81640625" style="3" customWidth="1"/>
    <col min="11" max="11" width="12" style="3" bestFit="1" customWidth="1"/>
    <col min="12" max="12" width="20.1796875" style="3" bestFit="1" customWidth="1"/>
    <col min="13" max="13" width="16" style="3" bestFit="1" customWidth="1"/>
    <col min="14" max="14" width="15.453125" style="3" bestFit="1" customWidth="1"/>
    <col min="15" max="15" width="21.1796875" style="3" customWidth="1"/>
    <col min="16" max="16" width="19.26953125" style="3" customWidth="1"/>
    <col min="17" max="17" width="19.1796875" style="3" customWidth="1"/>
    <col min="18" max="18" width="21" style="3" customWidth="1"/>
    <col min="19" max="19" width="9.1796875" style="9"/>
    <col min="20" max="16384" width="9.1796875" style="1"/>
  </cols>
  <sheetData>
    <row r="1" spans="1:21" ht="14.5" customHeight="1" x14ac:dyDescent="0.3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  <c r="L1" s="4" t="s">
        <v>121</v>
      </c>
      <c r="M1" s="4" t="s">
        <v>122</v>
      </c>
      <c r="N1" s="4" t="s">
        <v>123</v>
      </c>
      <c r="O1" s="4" t="s">
        <v>124</v>
      </c>
      <c r="P1" s="4" t="s">
        <v>125</v>
      </c>
      <c r="Q1" s="4" t="s">
        <v>126</v>
      </c>
      <c r="R1" s="4" t="s">
        <v>127</v>
      </c>
      <c r="S1" s="79" t="s">
        <v>8</v>
      </c>
    </row>
    <row r="2" spans="1:21" ht="43.5" x14ac:dyDescent="0.35">
      <c r="A2" s="8"/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105</v>
      </c>
      <c r="J2" s="4" t="s">
        <v>16</v>
      </c>
      <c r="K2" s="4" t="s">
        <v>17</v>
      </c>
      <c r="L2" s="4" t="s">
        <v>18</v>
      </c>
      <c r="M2" s="4" t="s">
        <v>20</v>
      </c>
      <c r="N2" s="4" t="s">
        <v>21</v>
      </c>
      <c r="O2" s="4" t="s">
        <v>22</v>
      </c>
      <c r="P2" s="4" t="s">
        <v>23</v>
      </c>
      <c r="Q2" s="4" t="s">
        <v>24</v>
      </c>
      <c r="R2" s="4" t="s">
        <v>25</v>
      </c>
      <c r="S2" s="80"/>
      <c r="T2" s="2"/>
      <c r="U2" s="2"/>
    </row>
    <row r="3" spans="1:21" ht="43.5" x14ac:dyDescent="0.35">
      <c r="A3" s="77">
        <v>1</v>
      </c>
      <c r="B3" s="104" t="s">
        <v>26</v>
      </c>
      <c r="C3" s="73" t="s">
        <v>27</v>
      </c>
      <c r="D3" s="26" t="s">
        <v>28</v>
      </c>
      <c r="E3" s="11" t="s">
        <v>29</v>
      </c>
      <c r="F3" s="11" t="s">
        <v>30</v>
      </c>
      <c r="G3" s="101" t="s">
        <v>31</v>
      </c>
      <c r="H3" s="101" t="s">
        <v>32</v>
      </c>
      <c r="I3" s="85">
        <v>1</v>
      </c>
      <c r="J3" s="71">
        <v>323028</v>
      </c>
      <c r="K3" s="107">
        <v>44924</v>
      </c>
      <c r="L3" s="71">
        <v>0</v>
      </c>
      <c r="M3" s="71">
        <v>1</v>
      </c>
      <c r="N3" s="71">
        <v>2</v>
      </c>
      <c r="O3" s="71">
        <v>6</v>
      </c>
      <c r="P3" s="71">
        <v>8</v>
      </c>
      <c r="Q3" s="71">
        <v>0</v>
      </c>
      <c r="R3" s="71">
        <v>2</v>
      </c>
      <c r="S3" s="82">
        <f>SUM(L3:R3)</f>
        <v>19</v>
      </c>
      <c r="T3" s="2"/>
      <c r="U3" s="2"/>
    </row>
    <row r="4" spans="1:21" ht="43.5" x14ac:dyDescent="0.35">
      <c r="A4" s="78"/>
      <c r="B4" s="105"/>
      <c r="C4" s="97"/>
      <c r="D4" s="26" t="s">
        <v>33</v>
      </c>
      <c r="E4" s="11" t="s">
        <v>34</v>
      </c>
      <c r="F4" s="11" t="s">
        <v>35</v>
      </c>
      <c r="G4" s="102"/>
      <c r="H4" s="102"/>
      <c r="I4" s="86"/>
      <c r="J4" s="81"/>
      <c r="K4" s="108"/>
      <c r="L4" s="81"/>
      <c r="M4" s="81"/>
      <c r="N4" s="81"/>
      <c r="O4" s="81"/>
      <c r="P4" s="81"/>
      <c r="Q4" s="81"/>
      <c r="R4" s="81"/>
      <c r="S4" s="83"/>
      <c r="T4" s="2"/>
      <c r="U4" s="2"/>
    </row>
    <row r="5" spans="1:21" ht="43.5" x14ac:dyDescent="0.35">
      <c r="A5" s="110"/>
      <c r="B5" s="106"/>
      <c r="C5" s="74"/>
      <c r="D5" s="26" t="s">
        <v>36</v>
      </c>
      <c r="E5" s="11" t="s">
        <v>37</v>
      </c>
      <c r="F5" s="11" t="s">
        <v>38</v>
      </c>
      <c r="G5" s="103"/>
      <c r="H5" s="103"/>
      <c r="I5" s="87"/>
      <c r="J5" s="72"/>
      <c r="K5" s="109"/>
      <c r="L5" s="72"/>
      <c r="M5" s="72"/>
      <c r="N5" s="72"/>
      <c r="O5" s="72"/>
      <c r="P5" s="72"/>
      <c r="Q5" s="72"/>
      <c r="R5" s="72"/>
      <c r="S5" s="84"/>
      <c r="T5" s="2"/>
      <c r="U5" s="2"/>
    </row>
    <row r="6" spans="1:21" ht="101.5" x14ac:dyDescent="0.35">
      <c r="A6" s="36">
        <v>2</v>
      </c>
      <c r="B6" s="26" t="s">
        <v>39</v>
      </c>
      <c r="C6" s="29" t="s">
        <v>40</v>
      </c>
      <c r="D6" s="26" t="s">
        <v>41</v>
      </c>
      <c r="E6" s="25">
        <v>15</v>
      </c>
      <c r="F6" s="25" t="s">
        <v>42</v>
      </c>
      <c r="G6" s="11" t="s">
        <v>43</v>
      </c>
      <c r="H6" s="11" t="s">
        <v>44</v>
      </c>
      <c r="I6" s="60" t="s">
        <v>103</v>
      </c>
      <c r="J6" s="19">
        <v>253002</v>
      </c>
      <c r="K6" s="20">
        <v>44682</v>
      </c>
      <c r="L6" s="19">
        <v>1</v>
      </c>
      <c r="M6" s="19">
        <v>0</v>
      </c>
      <c r="N6" s="19">
        <v>2</v>
      </c>
      <c r="O6" s="19">
        <v>4</v>
      </c>
      <c r="P6" s="19">
        <v>8</v>
      </c>
      <c r="Q6" s="19">
        <v>0</v>
      </c>
      <c r="R6" s="19">
        <v>8</v>
      </c>
      <c r="S6" s="21">
        <f>SUM(L6:R6)</f>
        <v>23</v>
      </c>
    </row>
    <row r="7" spans="1:21" ht="72.5" x14ac:dyDescent="0.35">
      <c r="A7" s="36">
        <v>3</v>
      </c>
      <c r="B7" s="26" t="s">
        <v>45</v>
      </c>
      <c r="C7" s="29" t="s">
        <v>46</v>
      </c>
      <c r="D7" s="26" t="s">
        <v>47</v>
      </c>
      <c r="E7" s="11" t="s">
        <v>37</v>
      </c>
      <c r="F7" s="11" t="s">
        <v>48</v>
      </c>
      <c r="G7" s="11" t="s">
        <v>49</v>
      </c>
      <c r="H7" s="11" t="s">
        <v>50</v>
      </c>
      <c r="I7" s="60" t="s">
        <v>103</v>
      </c>
      <c r="J7" s="12">
        <v>200109</v>
      </c>
      <c r="K7" s="13">
        <v>44652</v>
      </c>
      <c r="L7" s="12">
        <v>0</v>
      </c>
      <c r="M7" s="12">
        <v>0</v>
      </c>
      <c r="N7" s="12">
        <v>0</v>
      </c>
      <c r="O7" s="12">
        <v>4</v>
      </c>
      <c r="P7" s="12">
        <v>8</v>
      </c>
      <c r="Q7" s="12">
        <v>2</v>
      </c>
      <c r="R7" s="12">
        <v>2</v>
      </c>
      <c r="S7" s="10">
        <f>SUM(M7:R7)</f>
        <v>16</v>
      </c>
    </row>
    <row r="8" spans="1:21" ht="58" x14ac:dyDescent="0.35">
      <c r="A8" s="75">
        <v>4</v>
      </c>
      <c r="B8" s="73" t="s">
        <v>51</v>
      </c>
      <c r="C8" s="73" t="s">
        <v>52</v>
      </c>
      <c r="D8" s="51" t="s">
        <v>53</v>
      </c>
      <c r="E8" s="18" t="s">
        <v>54</v>
      </c>
      <c r="F8" s="18" t="s">
        <v>110</v>
      </c>
      <c r="G8" s="18" t="s">
        <v>55</v>
      </c>
      <c r="H8" s="11" t="s">
        <v>50</v>
      </c>
      <c r="I8" s="60" t="s">
        <v>103</v>
      </c>
      <c r="J8" s="12">
        <v>158143</v>
      </c>
      <c r="K8" s="12" t="s">
        <v>56</v>
      </c>
      <c r="L8" s="71">
        <v>0</v>
      </c>
      <c r="M8" s="71">
        <v>0</v>
      </c>
      <c r="N8" s="71">
        <v>0</v>
      </c>
      <c r="O8" s="69">
        <v>8</v>
      </c>
      <c r="P8" s="69">
        <v>8</v>
      </c>
      <c r="Q8" s="69">
        <v>4</v>
      </c>
      <c r="R8" s="69">
        <v>4</v>
      </c>
      <c r="S8" s="82">
        <f>SUM(L8:R8)</f>
        <v>24</v>
      </c>
    </row>
    <row r="9" spans="1:21" ht="43.5" x14ac:dyDescent="0.35">
      <c r="A9" s="76"/>
      <c r="B9" s="74"/>
      <c r="C9" s="74"/>
      <c r="D9" s="27" t="s">
        <v>57</v>
      </c>
      <c r="E9" s="14" t="s">
        <v>58</v>
      </c>
      <c r="F9" s="14" t="s">
        <v>59</v>
      </c>
      <c r="G9" s="11" t="s">
        <v>60</v>
      </c>
      <c r="H9" s="11" t="s">
        <v>32</v>
      </c>
      <c r="I9" s="60" t="s">
        <v>103</v>
      </c>
      <c r="J9" s="12">
        <v>158143</v>
      </c>
      <c r="K9" s="12" t="s">
        <v>56</v>
      </c>
      <c r="L9" s="72"/>
      <c r="M9" s="72"/>
      <c r="N9" s="72"/>
      <c r="O9" s="70"/>
      <c r="P9" s="70"/>
      <c r="Q9" s="70"/>
      <c r="R9" s="70"/>
      <c r="S9" s="84"/>
    </row>
    <row r="10" spans="1:21" ht="58" x14ac:dyDescent="0.35">
      <c r="A10" s="77">
        <v>5</v>
      </c>
      <c r="B10" s="73" t="s">
        <v>61</v>
      </c>
      <c r="C10" s="73" t="s">
        <v>62</v>
      </c>
      <c r="D10" s="26" t="s">
        <v>63</v>
      </c>
      <c r="E10" s="11" t="s">
        <v>64</v>
      </c>
      <c r="F10" s="11" t="s">
        <v>65</v>
      </c>
      <c r="G10" s="11" t="s">
        <v>66</v>
      </c>
      <c r="H10" s="11" t="s">
        <v>50</v>
      </c>
      <c r="I10" s="60" t="s">
        <v>103</v>
      </c>
      <c r="J10" s="71">
        <v>130005</v>
      </c>
      <c r="K10" s="94">
        <v>44682</v>
      </c>
      <c r="L10" s="71">
        <v>0</v>
      </c>
      <c r="M10" s="71">
        <v>0</v>
      </c>
      <c r="N10" s="71">
        <v>2</v>
      </c>
      <c r="O10" s="71">
        <v>12</v>
      </c>
      <c r="P10" s="71">
        <v>20</v>
      </c>
      <c r="Q10" s="71">
        <v>2</v>
      </c>
      <c r="R10" s="71">
        <v>6</v>
      </c>
      <c r="S10" s="82">
        <f>SUM(L10:R10)</f>
        <v>42</v>
      </c>
    </row>
    <row r="11" spans="1:21" ht="72.5" x14ac:dyDescent="0.35">
      <c r="A11" s="78"/>
      <c r="B11" s="97"/>
      <c r="C11" s="97"/>
      <c r="D11" s="26" t="s">
        <v>67</v>
      </c>
      <c r="E11" s="11" t="s">
        <v>34</v>
      </c>
      <c r="F11" s="11" t="s">
        <v>35</v>
      </c>
      <c r="G11" s="11" t="s">
        <v>68</v>
      </c>
      <c r="H11" s="11" t="s">
        <v>50</v>
      </c>
      <c r="I11" s="60" t="s">
        <v>103</v>
      </c>
      <c r="J11" s="81"/>
      <c r="K11" s="95"/>
      <c r="L11" s="81"/>
      <c r="M11" s="81"/>
      <c r="N11" s="81"/>
      <c r="O11" s="81"/>
      <c r="P11" s="81"/>
      <c r="Q11" s="81"/>
      <c r="R11" s="81"/>
      <c r="S11" s="83"/>
    </row>
    <row r="12" spans="1:21" ht="99.75" customHeight="1" x14ac:dyDescent="0.35">
      <c r="A12" s="78"/>
      <c r="B12" s="97"/>
      <c r="C12" s="97"/>
      <c r="D12" s="26" t="s">
        <v>69</v>
      </c>
      <c r="E12" s="11" t="s">
        <v>70</v>
      </c>
      <c r="F12" s="11" t="s">
        <v>71</v>
      </c>
      <c r="G12" s="11" t="s">
        <v>72</v>
      </c>
      <c r="H12" s="11" t="s">
        <v>50</v>
      </c>
      <c r="I12" s="60" t="s">
        <v>103</v>
      </c>
      <c r="J12" s="81"/>
      <c r="K12" s="95"/>
      <c r="L12" s="81"/>
      <c r="M12" s="81"/>
      <c r="N12" s="72"/>
      <c r="O12" s="81"/>
      <c r="P12" s="81"/>
      <c r="Q12" s="81"/>
      <c r="R12" s="81"/>
      <c r="S12" s="83"/>
    </row>
    <row r="13" spans="1:21" ht="75" customHeight="1" x14ac:dyDescent="0.35">
      <c r="A13" s="88" t="s">
        <v>34</v>
      </c>
      <c r="B13" s="73" t="s">
        <v>73</v>
      </c>
      <c r="C13" s="73" t="s">
        <v>74</v>
      </c>
      <c r="D13" s="34" t="s">
        <v>75</v>
      </c>
      <c r="E13" s="48">
        <v>11</v>
      </c>
      <c r="F13" s="16" t="s">
        <v>76</v>
      </c>
      <c r="G13" s="17" t="s">
        <v>77</v>
      </c>
      <c r="H13" s="18" t="s">
        <v>50</v>
      </c>
      <c r="I13" s="61" t="s">
        <v>103</v>
      </c>
      <c r="J13" s="19">
        <v>240101</v>
      </c>
      <c r="K13" s="20" t="s">
        <v>56</v>
      </c>
      <c r="L13" s="90">
        <v>0</v>
      </c>
      <c r="M13" s="92">
        <v>0</v>
      </c>
      <c r="N13" s="64">
        <v>4</v>
      </c>
      <c r="O13" s="90">
        <v>8</v>
      </c>
      <c r="P13" s="90">
        <v>16</v>
      </c>
      <c r="Q13" s="90">
        <v>0</v>
      </c>
      <c r="R13" s="90">
        <v>4</v>
      </c>
      <c r="S13" s="92">
        <f>SUM(L13:R13)</f>
        <v>32</v>
      </c>
    </row>
    <row r="14" spans="1:21" ht="58" x14ac:dyDescent="0.35">
      <c r="A14" s="89"/>
      <c r="B14" s="74"/>
      <c r="C14" s="74"/>
      <c r="D14" s="35" t="s">
        <v>78</v>
      </c>
      <c r="E14" s="47">
        <v>7</v>
      </c>
      <c r="F14" s="22" t="s">
        <v>79</v>
      </c>
      <c r="G14" s="23" t="s">
        <v>43</v>
      </c>
      <c r="H14" s="55" t="s">
        <v>50</v>
      </c>
      <c r="I14" s="61" t="s">
        <v>103</v>
      </c>
      <c r="J14" s="56">
        <v>240101</v>
      </c>
      <c r="K14" s="20" t="s">
        <v>56</v>
      </c>
      <c r="L14" s="91"/>
      <c r="M14" s="93"/>
      <c r="N14" s="65"/>
      <c r="O14" s="91"/>
      <c r="P14" s="91"/>
      <c r="Q14" s="91"/>
      <c r="R14" s="91"/>
      <c r="S14" s="93"/>
    </row>
    <row r="15" spans="1:21" ht="72.5" x14ac:dyDescent="0.35">
      <c r="A15" s="36">
        <v>7</v>
      </c>
      <c r="B15" s="44" t="s">
        <v>80</v>
      </c>
      <c r="C15" s="44" t="s">
        <v>81</v>
      </c>
      <c r="D15" s="40" t="s">
        <v>82</v>
      </c>
      <c r="E15" s="49" t="s">
        <v>83</v>
      </c>
      <c r="F15" s="42" t="s">
        <v>84</v>
      </c>
      <c r="G15" s="39" t="s">
        <v>85</v>
      </c>
      <c r="H15" s="38" t="s">
        <v>50</v>
      </c>
      <c r="I15" s="60" t="s">
        <v>103</v>
      </c>
      <c r="J15" s="57">
        <v>530001</v>
      </c>
      <c r="K15" s="43">
        <v>44774</v>
      </c>
      <c r="L15" s="41">
        <v>0</v>
      </c>
      <c r="M15" s="41">
        <v>0</v>
      </c>
      <c r="N15" s="54">
        <v>0</v>
      </c>
      <c r="O15" s="41">
        <v>4</v>
      </c>
      <c r="P15" s="41">
        <v>8</v>
      </c>
      <c r="Q15" s="41">
        <v>0</v>
      </c>
      <c r="R15" s="41">
        <v>2</v>
      </c>
      <c r="S15" s="37">
        <f>SUM(L15:R15)</f>
        <v>14</v>
      </c>
    </row>
    <row r="16" spans="1:21" ht="58" x14ac:dyDescent="0.35">
      <c r="A16" s="36">
        <v>8</v>
      </c>
      <c r="B16" s="26" t="s">
        <v>86</v>
      </c>
      <c r="C16" s="29" t="s">
        <v>87</v>
      </c>
      <c r="D16" s="26" t="s">
        <v>88</v>
      </c>
      <c r="E16" s="11" t="s">
        <v>34</v>
      </c>
      <c r="F16" s="11" t="s">
        <v>111</v>
      </c>
      <c r="G16" s="11" t="s">
        <v>89</v>
      </c>
      <c r="H16" s="11" t="s">
        <v>50</v>
      </c>
      <c r="I16" s="60" t="s">
        <v>103</v>
      </c>
      <c r="J16" s="12">
        <v>200024</v>
      </c>
      <c r="K16" s="24">
        <v>44621</v>
      </c>
      <c r="L16" s="12">
        <v>0</v>
      </c>
      <c r="M16" s="12">
        <v>0</v>
      </c>
      <c r="N16" s="12">
        <v>0</v>
      </c>
      <c r="O16" s="12">
        <v>0</v>
      </c>
      <c r="P16" s="25">
        <v>4</v>
      </c>
      <c r="Q16" s="25">
        <v>2</v>
      </c>
      <c r="R16" s="12">
        <v>0</v>
      </c>
      <c r="S16" s="10">
        <f>SUM(L16:R16)</f>
        <v>6</v>
      </c>
    </row>
    <row r="17" spans="1:19" ht="72.5" x14ac:dyDescent="0.35">
      <c r="A17" s="36" t="s">
        <v>90</v>
      </c>
      <c r="B17" s="26" t="s">
        <v>91</v>
      </c>
      <c r="C17" s="50" t="s">
        <v>92</v>
      </c>
      <c r="D17" s="28" t="s">
        <v>93</v>
      </c>
      <c r="E17" s="15" t="s">
        <v>94</v>
      </c>
      <c r="F17" s="15" t="s">
        <v>112</v>
      </c>
      <c r="G17" s="15" t="s">
        <v>31</v>
      </c>
      <c r="H17" s="15" t="s">
        <v>50</v>
      </c>
      <c r="I17" s="62" t="s">
        <v>103</v>
      </c>
      <c r="J17" s="12">
        <v>320004</v>
      </c>
      <c r="K17" s="13">
        <v>44829</v>
      </c>
      <c r="L17" s="12">
        <v>0</v>
      </c>
      <c r="M17" s="12">
        <v>0</v>
      </c>
      <c r="N17" s="12">
        <v>2</v>
      </c>
      <c r="O17" s="12">
        <v>4</v>
      </c>
      <c r="P17" s="12">
        <v>8</v>
      </c>
      <c r="Q17" s="12">
        <v>0</v>
      </c>
      <c r="R17" s="12">
        <v>0</v>
      </c>
      <c r="S17" s="10">
        <f>SUM(L17:R17)</f>
        <v>14</v>
      </c>
    </row>
    <row r="18" spans="1:19" ht="43.5" x14ac:dyDescent="0.35">
      <c r="A18" s="77">
        <v>10</v>
      </c>
      <c r="B18" s="73" t="s">
        <v>95</v>
      </c>
      <c r="C18" s="73" t="s">
        <v>96</v>
      </c>
      <c r="D18" s="26" t="s">
        <v>97</v>
      </c>
      <c r="E18" s="11" t="s">
        <v>37</v>
      </c>
      <c r="F18" s="11" t="s">
        <v>113</v>
      </c>
      <c r="G18" s="11" t="s">
        <v>98</v>
      </c>
      <c r="H18" s="11" t="s">
        <v>44</v>
      </c>
      <c r="I18" s="60" t="s">
        <v>104</v>
      </c>
      <c r="J18" s="71">
        <v>240013</v>
      </c>
      <c r="K18" s="94">
        <v>44896</v>
      </c>
      <c r="L18" s="71">
        <v>1</v>
      </c>
      <c r="M18" s="71">
        <v>0</v>
      </c>
      <c r="N18" s="71">
        <v>2</v>
      </c>
      <c r="O18" s="71">
        <v>4</v>
      </c>
      <c r="P18" s="71">
        <v>8</v>
      </c>
      <c r="Q18" s="71">
        <v>0</v>
      </c>
      <c r="R18" s="71">
        <v>2</v>
      </c>
      <c r="S18" s="82">
        <f>SUM(L18:R18)</f>
        <v>17</v>
      </c>
    </row>
    <row r="19" spans="1:19" ht="43.5" x14ac:dyDescent="0.35">
      <c r="A19" s="78"/>
      <c r="B19" s="97"/>
      <c r="C19" s="97"/>
      <c r="D19" s="26" t="s">
        <v>99</v>
      </c>
      <c r="E19" s="11" t="s">
        <v>64</v>
      </c>
      <c r="F19" s="11" t="s">
        <v>114</v>
      </c>
      <c r="G19" s="11" t="s">
        <v>100</v>
      </c>
      <c r="H19" s="14" t="s">
        <v>44</v>
      </c>
      <c r="I19" s="60" t="s">
        <v>103</v>
      </c>
      <c r="J19" s="81"/>
      <c r="K19" s="95"/>
      <c r="L19" s="81"/>
      <c r="M19" s="81"/>
      <c r="N19" s="81"/>
      <c r="O19" s="81"/>
      <c r="P19" s="81"/>
      <c r="Q19" s="81"/>
      <c r="R19" s="81"/>
      <c r="S19" s="83"/>
    </row>
    <row r="20" spans="1:19" ht="43.5" x14ac:dyDescent="0.35">
      <c r="A20" s="78"/>
      <c r="B20" s="74"/>
      <c r="C20" s="74"/>
      <c r="D20" s="26" t="s">
        <v>101</v>
      </c>
      <c r="E20" s="11" t="s">
        <v>58</v>
      </c>
      <c r="F20" s="11" t="s">
        <v>115</v>
      </c>
      <c r="G20" s="11" t="s">
        <v>102</v>
      </c>
      <c r="H20" s="16" t="s">
        <v>44</v>
      </c>
      <c r="I20" s="60" t="s">
        <v>103</v>
      </c>
      <c r="J20" s="72"/>
      <c r="K20" s="96"/>
      <c r="L20" s="81"/>
      <c r="M20" s="81"/>
      <c r="N20" s="72"/>
      <c r="O20" s="81"/>
      <c r="P20" s="81"/>
      <c r="Q20" s="81"/>
      <c r="R20" s="81"/>
      <c r="S20" s="83"/>
    </row>
    <row r="21" spans="1:19" ht="43.5" x14ac:dyDescent="0.35">
      <c r="A21" s="77">
        <v>11</v>
      </c>
      <c r="B21" s="73" t="s">
        <v>106</v>
      </c>
      <c r="C21" s="111" t="s">
        <v>107</v>
      </c>
      <c r="D21" s="53" t="s">
        <v>108</v>
      </c>
      <c r="E21" s="52" t="s">
        <v>109</v>
      </c>
      <c r="F21" s="52" t="s">
        <v>116</v>
      </c>
      <c r="G21" s="52" t="s">
        <v>117</v>
      </c>
      <c r="H21" s="52" t="s">
        <v>50</v>
      </c>
      <c r="I21" s="62" t="s">
        <v>103</v>
      </c>
      <c r="J21" s="71">
        <v>110161</v>
      </c>
      <c r="K21" s="107" t="s">
        <v>56</v>
      </c>
      <c r="L21" s="71">
        <v>0</v>
      </c>
      <c r="M21" s="71">
        <v>1</v>
      </c>
      <c r="N21" s="71">
        <v>2</v>
      </c>
      <c r="O21" s="71">
        <v>8</v>
      </c>
      <c r="P21" s="71">
        <v>16</v>
      </c>
      <c r="Q21" s="71">
        <v>0</v>
      </c>
      <c r="R21" s="71">
        <v>4</v>
      </c>
      <c r="S21" s="82">
        <f>SUM(L21:R21)</f>
        <v>31</v>
      </c>
    </row>
    <row r="22" spans="1:19" ht="43.5" x14ac:dyDescent="0.35">
      <c r="A22" s="110"/>
      <c r="B22" s="74"/>
      <c r="C22" s="112"/>
      <c r="D22" s="53" t="s">
        <v>118</v>
      </c>
      <c r="E22" s="52" t="s">
        <v>58</v>
      </c>
      <c r="F22" s="52" t="s">
        <v>113</v>
      </c>
      <c r="G22" s="52" t="s">
        <v>119</v>
      </c>
      <c r="H22" s="52" t="s">
        <v>44</v>
      </c>
      <c r="I22" s="62" t="s">
        <v>103</v>
      </c>
      <c r="J22" s="72"/>
      <c r="K22" s="109"/>
      <c r="L22" s="113"/>
      <c r="M22" s="113"/>
      <c r="N22" s="113"/>
      <c r="O22" s="113"/>
      <c r="P22" s="113"/>
      <c r="Q22" s="113"/>
      <c r="R22" s="113"/>
      <c r="S22" s="114"/>
    </row>
    <row r="23" spans="1:19" x14ac:dyDescent="0.35">
      <c r="A23" s="66" t="s">
        <v>120</v>
      </c>
      <c r="B23" s="67"/>
      <c r="C23" s="67"/>
      <c r="D23" s="67"/>
      <c r="E23" s="67"/>
      <c r="F23" s="67"/>
      <c r="G23" s="67"/>
      <c r="H23" s="68"/>
      <c r="I23" s="63">
        <v>15</v>
      </c>
      <c r="J23" s="58"/>
      <c r="K23" s="59"/>
      <c r="L23" s="45">
        <f>SUM(L3:L22)</f>
        <v>2</v>
      </c>
      <c r="M23" s="45">
        <f>SUM(M3:M22)</f>
        <v>2</v>
      </c>
      <c r="N23" s="45">
        <f>SUM(N3:N22)</f>
        <v>16</v>
      </c>
      <c r="O23" s="45">
        <f>SUM(O3:O22)</f>
        <v>62</v>
      </c>
      <c r="P23" s="45">
        <f>SUM(P3:P22)</f>
        <v>112</v>
      </c>
      <c r="Q23" s="45">
        <f>SUM(Q3:Q22)</f>
        <v>10</v>
      </c>
      <c r="R23" s="45">
        <f>SUM(R3:R22)</f>
        <v>34</v>
      </c>
      <c r="S23" s="46">
        <f>SUM(S3:S22)</f>
        <v>238</v>
      </c>
    </row>
    <row r="24" spans="1:19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60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7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</sheetData>
  <mergeCells count="79">
    <mergeCell ref="P21:P22"/>
    <mergeCell ref="Q21:Q22"/>
    <mergeCell ref="R21:R22"/>
    <mergeCell ref="S21:S22"/>
    <mergeCell ref="L21:L22"/>
    <mergeCell ref="M21:M22"/>
    <mergeCell ref="N21:N22"/>
    <mergeCell ref="O21:O22"/>
    <mergeCell ref="A21:A22"/>
    <mergeCell ref="B21:B22"/>
    <mergeCell ref="C21:C22"/>
    <mergeCell ref="J21:J22"/>
    <mergeCell ref="K21:K22"/>
    <mergeCell ref="A18:A20"/>
    <mergeCell ref="O3:O5"/>
    <mergeCell ref="P3:P5"/>
    <mergeCell ref="A1:K1"/>
    <mergeCell ref="L3:L5"/>
    <mergeCell ref="M3:M5"/>
    <mergeCell ref="N3:N5"/>
    <mergeCell ref="G3:G5"/>
    <mergeCell ref="B3:B5"/>
    <mergeCell ref="C3:C5"/>
    <mergeCell ref="H3:H5"/>
    <mergeCell ref="J3:J5"/>
    <mergeCell ref="K3:K5"/>
    <mergeCell ref="A3:A5"/>
    <mergeCell ref="N18:N20"/>
    <mergeCell ref="B18:B20"/>
    <mergeCell ref="C18:C20"/>
    <mergeCell ref="C10:C12"/>
    <mergeCell ref="J18:J20"/>
    <mergeCell ref="B10:B12"/>
    <mergeCell ref="J10:J12"/>
    <mergeCell ref="M18:M20"/>
    <mergeCell ref="O13:O14"/>
    <mergeCell ref="P18:P20"/>
    <mergeCell ref="P13:P14"/>
    <mergeCell ref="O18:O20"/>
    <mergeCell ref="K10:K12"/>
    <mergeCell ref="L10:L12"/>
    <mergeCell ref="K18:K20"/>
    <mergeCell ref="L18:L20"/>
    <mergeCell ref="S18:S20"/>
    <mergeCell ref="Q18:Q20"/>
    <mergeCell ref="R18:R20"/>
    <mergeCell ref="R10:R12"/>
    <mergeCell ref="S10:S12"/>
    <mergeCell ref="Q13:Q14"/>
    <mergeCell ref="R13:R14"/>
    <mergeCell ref="Q10:Q12"/>
    <mergeCell ref="L13:L14"/>
    <mergeCell ref="M13:M14"/>
    <mergeCell ref="S8:S9"/>
    <mergeCell ref="S13:S14"/>
    <mergeCell ref="P10:P12"/>
    <mergeCell ref="M10:M12"/>
    <mergeCell ref="N10:N12"/>
    <mergeCell ref="O10:O12"/>
    <mergeCell ref="S1:S2"/>
    <mergeCell ref="Q3:Q5"/>
    <mergeCell ref="R3:R5"/>
    <mergeCell ref="S3:S5"/>
    <mergeCell ref="I3:I5"/>
    <mergeCell ref="A23:H23"/>
    <mergeCell ref="P8:P9"/>
    <mergeCell ref="Q8:Q9"/>
    <mergeCell ref="R8:R9"/>
    <mergeCell ref="L8:L9"/>
    <mergeCell ref="M8:M9"/>
    <mergeCell ref="N8:N9"/>
    <mergeCell ref="O8:O9"/>
    <mergeCell ref="B8:B9"/>
    <mergeCell ref="C8:C9"/>
    <mergeCell ref="B13:B14"/>
    <mergeCell ref="C13:C14"/>
    <mergeCell ref="A8:A9"/>
    <mergeCell ref="A10:A12"/>
    <mergeCell ref="A13:A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5"/>
  <sheetViews>
    <sheetView topLeftCell="C1" workbookViewId="0">
      <selection activeCell="I9" sqref="I9"/>
    </sheetView>
  </sheetViews>
  <sheetFormatPr defaultColWidth="20.7265625" defaultRowHeight="14.5" x14ac:dyDescent="0.35"/>
  <sheetData>
    <row r="3" spans="1:9" x14ac:dyDescent="0.3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2" t="s">
        <v>8</v>
      </c>
    </row>
    <row r="4" spans="1:9" ht="43.5" x14ac:dyDescent="0.35">
      <c r="A4" s="31" t="s">
        <v>18</v>
      </c>
      <c r="B4" s="31" t="s">
        <v>19</v>
      </c>
      <c r="C4" s="31" t="s">
        <v>20</v>
      </c>
      <c r="D4" s="31" t="s">
        <v>21</v>
      </c>
      <c r="E4" s="31" t="s">
        <v>22</v>
      </c>
      <c r="F4" s="31" t="s">
        <v>23</v>
      </c>
      <c r="G4" s="31" t="s">
        <v>24</v>
      </c>
      <c r="H4" s="31" t="s">
        <v>25</v>
      </c>
      <c r="I4" s="32"/>
    </row>
    <row r="5" spans="1:9" x14ac:dyDescent="0.35">
      <c r="A5" s="30">
        <v>2</v>
      </c>
      <c r="B5" s="30">
        <v>0</v>
      </c>
      <c r="C5" s="30">
        <v>4</v>
      </c>
      <c r="D5" s="30">
        <v>14</v>
      </c>
      <c r="E5" s="30">
        <v>62</v>
      </c>
      <c r="F5" s="30">
        <v>112</v>
      </c>
      <c r="G5" s="30">
        <v>10</v>
      </c>
      <c r="H5" s="30">
        <v>34</v>
      </c>
      <c r="I5" s="33">
        <f>SUM(A5:H5)</f>
        <v>238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1638BB0B0F2A4BB4604399D4E5B055" ma:contentTypeVersion="4" ma:contentTypeDescription="Crie um novo documento." ma:contentTypeScope="" ma:versionID="f141804e88f122b62a0825b3a537beef">
  <xsd:schema xmlns:xsd="http://www.w3.org/2001/XMLSchema" xmlns:xs="http://www.w3.org/2001/XMLSchema" xmlns:p="http://schemas.microsoft.com/office/2006/metadata/properties" xmlns:ns2="16237532-a92d-4966-81e4-9f8e09225c6b" xmlns:ns3="f8d52eef-89a1-4225-8f7c-0110f3c921d0" targetNamespace="http://schemas.microsoft.com/office/2006/metadata/properties" ma:root="true" ma:fieldsID="9a69fb1c04ed4c56ed341c3247c0b65d" ns2:_="" ns3:_="">
    <xsd:import namespace="16237532-a92d-4966-81e4-9f8e09225c6b"/>
    <xsd:import namespace="f8d52eef-89a1-4225-8f7c-0110f3c92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37532-a92d-4966-81e4-9f8e09225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52eef-89a1-4225-8f7c-0110f3c921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8d52eef-89a1-4225-8f7c-0110f3c921d0">
      <UserInfo>
        <DisplayName>Andrea Saba Ferreira</DisplayName>
        <AccountId>12</AccountId>
        <AccountType/>
      </UserInfo>
      <UserInfo>
        <DisplayName>Marfisa Carla de Abreu Maciel Castro</DisplayName>
        <AccountId>6</AccountId>
        <AccountType/>
      </UserInfo>
      <UserInfo>
        <DisplayName>Eleni Roberta da Silva</DisplayName>
        <AccountId>13</AccountId>
        <AccountType/>
      </UserInfo>
      <UserInfo>
        <DisplayName>Sandra Maria de Menezes Belota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F47FC-F7AC-4CBF-9697-B1077759B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37532-a92d-4966-81e4-9f8e09225c6b"/>
    <ds:schemaRef ds:uri="f8d52eef-89a1-4225-8f7c-0110f3c92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B2B9C-F1E8-4E50-9576-436D9F992211}">
  <ds:schemaRefs>
    <ds:schemaRef ds:uri="http://www.w3.org/XML/1998/namespace"/>
    <ds:schemaRef ds:uri="http://purl.org/dc/elements/1.1/"/>
    <ds:schemaRef ds:uri="16237532-a92d-4966-81e4-9f8e09225c6b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8d52eef-89a1-4225-8f7c-0110f3c921d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EBE93E9-294F-4258-94D8-FC5167ED6B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Participantes</vt:lpstr>
      <vt:lpstr>Total por posto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>SEGES</cp:lastModifiedBy>
  <cp:revision/>
  <dcterms:created xsi:type="dcterms:W3CDTF">2021-12-06T13:52:02Z</dcterms:created>
  <dcterms:modified xsi:type="dcterms:W3CDTF">2022-02-16T13:15:32Z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0x010100841638BB0B0F2A4BB4604399D4E5B055</vt:lpwstr>
  </property>
</Properties>
</file>