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EstaPastaDeTrabalho" autoCompressPictures="0"/>
  <xr:revisionPtr revIDLastSave="6" documentId="13_ncr:1_{06DF831A-76F6-43A4-9652-A11A8681977D}" xr6:coauthVersionLast="47" xr6:coauthVersionMax="47" xr10:uidLastSave="{6FA37CB6-A776-4BCD-8B03-C8620D197520}"/>
  <bookViews>
    <workbookView xWindow="28680" yWindow="-120" windowWidth="29040" windowHeight="15720" tabRatio="701" activeTab="3" xr2:uid="{00000000-000D-0000-FFFF-FFFF00000000}"/>
  </bookViews>
  <sheets>
    <sheet name="Objeto" sheetId="17" r:id="rId1"/>
    <sheet name="Descrição do Risco" sheetId="15" r:id="rId2"/>
    <sheet name="Avaliação do Risco" sheetId="13" r:id="rId3"/>
    <sheet name="Plano de Resposta ao Risco" sheetId="16" r:id="rId4"/>
    <sheet name=" Escalas e Respostas" sheetId="14" r:id="rId5"/>
  </sheets>
  <definedNames>
    <definedName name="iMPACTO" localSheetId="3">#REF!</definedName>
    <definedName name="iMPACTO">#REF!</definedName>
    <definedName name="IMPACTOS" localSheetId="3">#REF!</definedName>
    <definedName name="IMPACTOS">#REF!</definedName>
    <definedName name="Perdas" localSheetId="3">#REF!</definedName>
    <definedName name="Perdas">#REF!</definedName>
    <definedName name="Status" localSheetId="3">'Plano de Resposta ao Risco'!#REF!</definedName>
    <definedName name="Statu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5" i="13" l="1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24" i="13"/>
  <c r="H25" i="13"/>
  <c r="H26" i="13"/>
  <c r="D12" i="16" s="1"/>
  <c r="H27" i="13"/>
  <c r="D13" i="16" s="1"/>
  <c r="H28" i="13"/>
  <c r="H29" i="13"/>
  <c r="D15" i="16" s="1"/>
  <c r="H30" i="13"/>
  <c r="H31" i="13"/>
  <c r="D17" i="16" s="1"/>
  <c r="H32" i="13"/>
  <c r="H33" i="13"/>
  <c r="D19" i="16" s="1"/>
  <c r="H34" i="13"/>
  <c r="D20" i="16" s="1"/>
  <c r="H35" i="13"/>
  <c r="D21" i="16" s="1"/>
  <c r="H36" i="13"/>
  <c r="H37" i="13"/>
  <c r="H38" i="13"/>
  <c r="H39" i="13"/>
  <c r="D25" i="16" s="1"/>
  <c r="H40" i="13"/>
  <c r="H41" i="13"/>
  <c r="H24" i="13"/>
  <c r="C33" i="13"/>
  <c r="C30" i="13"/>
  <c r="C16" i="16" s="1"/>
  <c r="C27" i="13"/>
  <c r="C24" i="13"/>
  <c r="C10" i="16" s="1"/>
  <c r="C39" i="13"/>
  <c r="C36" i="13"/>
  <c r="C22" i="16" s="1"/>
  <c r="S39" i="13"/>
  <c r="S36" i="13"/>
  <c r="S33" i="13"/>
  <c r="S30" i="13"/>
  <c r="S27" i="13"/>
  <c r="S24" i="13"/>
  <c r="M14" i="16"/>
  <c r="B19" i="16"/>
  <c r="B22" i="16"/>
  <c r="B25" i="16"/>
  <c r="B13" i="16"/>
  <c r="B16" i="16"/>
  <c r="D10" i="16"/>
  <c r="C25" i="16"/>
  <c r="C19" i="16"/>
  <c r="C13" i="16"/>
  <c r="D27" i="16"/>
  <c r="D26" i="16"/>
  <c r="D24" i="16"/>
  <c r="D23" i="16"/>
  <c r="D22" i="16"/>
  <c r="D18" i="16"/>
  <c r="D16" i="16"/>
  <c r="D14" i="16"/>
  <c r="D11" i="16"/>
  <c r="B10" i="16"/>
  <c r="M11" i="16"/>
  <c r="M12" i="16"/>
  <c r="M19" i="16"/>
  <c r="M21" i="16"/>
  <c r="M22" i="16"/>
  <c r="M24" i="16"/>
  <c r="M25" i="16"/>
  <c r="M27" i="16"/>
  <c r="M13" i="16"/>
  <c r="M15" i="16"/>
  <c r="M16" i="16"/>
  <c r="M18" i="16"/>
  <c r="M10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E7" authorId="0" shapeId="0" xr:uid="{B12BA4AA-ABAF-4498-91F6-81433DEC8748}">
      <text>
        <r>
          <rPr>
            <b/>
            <sz val="10"/>
            <color indexed="81"/>
            <rFont val="Segoe UI"/>
            <family val="2"/>
          </rPr>
          <t>Descreva o que será feito para mitigar ou controlar a causa do risco. Geralmente são definidas ações distintas para cada causa identificadas, mas pode ocorrer que uma ação mitigue mais de uma causa.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7" authorId="0" shapeId="0" xr:uid="{EBD33C85-40B4-4716-B0B4-43EC9348073C}">
      <text>
        <r>
          <rPr>
            <b/>
            <sz val="10"/>
            <color indexed="81"/>
            <rFont val="Segoe UI"/>
            <family val="2"/>
          </rPr>
          <t>Descrição suscinta de como será implementada a ação proposta.</t>
        </r>
      </text>
    </comment>
    <comment ref="J7" authorId="0" shapeId="0" xr:uid="{6544372A-7CD0-4522-945A-5A3B21424ED1}">
      <text>
        <r>
          <rPr>
            <b/>
            <sz val="10"/>
            <color indexed="81"/>
            <rFont val="Segoe UI"/>
            <family val="2"/>
          </rPr>
          <t>Definição dos prazos de implementação da ação de mitigação. Para ações que possuem hierarquia (sucessoras e predecessoras) há necessidade de alinhamento do prazos de início e fim.</t>
        </r>
      </text>
    </comment>
    <comment ref="F8" authorId="0" shapeId="0" xr:uid="{069F1DC5-227E-4179-81BC-1F8D26695961}">
      <text>
        <r>
          <rPr>
            <b/>
            <sz val="10"/>
            <color indexed="81"/>
            <rFont val="Segoe UI"/>
            <family val="2"/>
          </rPr>
          <t>Unidade Organizacional que irá implementar a ação e que será responsável em reportar o andamento da mesma.</t>
        </r>
      </text>
    </comment>
    <comment ref="G8" authorId="0" shapeId="0" xr:uid="{39ECE237-E71E-4E34-8C71-782BB07B75BE}">
      <text>
        <r>
          <rPr>
            <b/>
            <sz val="10"/>
            <color indexed="81"/>
            <rFont val="Segoe UI"/>
            <family val="2"/>
          </rPr>
          <t>Funcionário que implementará a ação, que possua vínculo com a área responsável. Geralmente nomeado como "Líder da Entrega".</t>
        </r>
      </text>
    </comment>
    <comment ref="H8" authorId="0" shapeId="0" xr:uid="{38E2AA50-C214-408D-A12E-55C91FC81F7F}">
      <text>
        <r>
          <rPr>
            <b/>
            <sz val="10"/>
            <color indexed="81"/>
            <rFont val="Segoe UI"/>
            <family val="2"/>
          </rPr>
          <t>Unidades ou funcionários que participam ou auxiliam na implementação da ação.</t>
        </r>
      </text>
    </comment>
  </commentList>
</comments>
</file>

<file path=xl/sharedStrings.xml><?xml version="1.0" encoding="utf-8"?>
<sst xmlns="http://schemas.openxmlformats.org/spreadsheetml/2006/main" count="151" uniqueCount="121">
  <si>
    <t>INFORMAÇÕES BÁSICAS</t>
  </si>
  <si>
    <t>Órgão/Unidade</t>
  </si>
  <si>
    <t>Diretoria/Secretaria</t>
  </si>
  <si>
    <t>Coordenação</t>
  </si>
  <si>
    <t>Objeto Avaliado</t>
  </si>
  <si>
    <t>Objetivo do Objeto Avaliado</t>
  </si>
  <si>
    <t xml:space="preserve">Autor da Análise </t>
  </si>
  <si>
    <t>INFORMAÇÕES ADICIONAIS - PROGRAMA OU PROJETO</t>
  </si>
  <si>
    <t>Programa</t>
  </si>
  <si>
    <t>Projeto</t>
  </si>
  <si>
    <t>Patrocinador</t>
  </si>
  <si>
    <t>Gerente do Projeto</t>
  </si>
  <si>
    <t>Justificativa do Projeto</t>
  </si>
  <si>
    <t>Objetivo do Projeto</t>
  </si>
  <si>
    <t>Resultado e Benefícios Esperados</t>
  </si>
  <si>
    <t>Não Escopo</t>
  </si>
  <si>
    <t>Restrições</t>
  </si>
  <si>
    <t>Premissas</t>
  </si>
  <si>
    <t>IDENTIFICAÇÃO DE RISCOS EM OBJETOS</t>
  </si>
  <si>
    <t>Análise dos Riscos Mapeados</t>
  </si>
  <si>
    <r>
      <t>Devido a &lt;</t>
    </r>
    <r>
      <rPr>
        <b/>
        <sz val="12"/>
        <color rgb="FF000000"/>
        <rFont val="Times New Roman"/>
        <family val="1"/>
      </rPr>
      <t>CAUSA/FONTE</t>
    </r>
    <r>
      <rPr>
        <sz val="12"/>
        <color rgb="FF000000"/>
        <rFont val="Times New Roman"/>
        <family val="1"/>
      </rPr>
      <t>&gt;,</t>
    </r>
  </si>
  <si>
    <r>
      <t>poderá acontecer &lt;</t>
    </r>
    <r>
      <rPr>
        <b/>
        <sz val="12"/>
        <color rgb="FF000000"/>
        <rFont val="Times New Roman"/>
        <family val="1"/>
      </rPr>
      <t>EVENTO DE RISCO</t>
    </r>
    <r>
      <rPr>
        <sz val="12"/>
        <color rgb="FF000000"/>
        <rFont val="Times New Roman"/>
        <family val="1"/>
      </rPr>
      <t>&gt;,</t>
    </r>
  </si>
  <si>
    <r>
      <t>o que poderá levar a &lt;</t>
    </r>
    <r>
      <rPr>
        <b/>
        <sz val="12"/>
        <color rgb="FF000000"/>
        <rFont val="Times New Roman"/>
        <family val="1"/>
      </rPr>
      <t>EFEITO/CONSEQUÊNCIAS</t>
    </r>
    <r>
      <rPr>
        <sz val="12"/>
        <color rgb="FF000000"/>
        <rFont val="Times New Roman"/>
        <family val="1"/>
      </rPr>
      <t>&gt;</t>
    </r>
  </si>
  <si>
    <r>
      <t>impactando no/na &lt;</t>
    </r>
    <r>
      <rPr>
        <b/>
        <sz val="12"/>
        <color theme="1"/>
        <rFont val="Times New Roman"/>
        <family val="1"/>
      </rPr>
      <t>OBJETIVO/ENTREGA DO PROJETO</t>
    </r>
    <r>
      <rPr>
        <sz val="12"/>
        <color theme="1"/>
        <rFont val="Times New Roman"/>
        <family val="1"/>
      </rPr>
      <t>&gt;</t>
    </r>
  </si>
  <si>
    <t>FATOR DE RISCO</t>
  </si>
  <si>
    <t>EVENTO DE RISCO</t>
  </si>
  <si>
    <t>IMPACTO</t>
  </si>
  <si>
    <t>FONTE</t>
  </si>
  <si>
    <t>CAUSA</t>
  </si>
  <si>
    <t>CATEGORIA</t>
  </si>
  <si>
    <t>DESCRIÇÃO</t>
  </si>
  <si>
    <t>TIPO</t>
  </si>
  <si>
    <t>CONSEQUÊNCIA</t>
  </si>
  <si>
    <r>
      <rPr>
        <b/>
        <sz val="11"/>
        <color theme="1"/>
        <rFont val="Calibri"/>
        <family val="2"/>
        <scheme val="minor"/>
      </rPr>
      <t>Fonte de Risco</t>
    </r>
    <r>
      <rPr>
        <sz val="11"/>
        <color theme="1"/>
        <rFont val="Calibri"/>
        <family val="2"/>
        <scheme val="minor"/>
      </rPr>
      <t xml:space="preserve"> - Elemento que, individualmente ou combinado, tem o potencial intrínseco para dar origem ao risco.- Pessoas, Processos, Sistemas, Eventos Externos.
</t>
    </r>
    <r>
      <rPr>
        <b/>
        <sz val="11"/>
        <color theme="1"/>
        <rFont val="Calibri"/>
        <family val="2"/>
        <scheme val="minor"/>
      </rPr>
      <t>Causa Geradora</t>
    </r>
    <r>
      <rPr>
        <sz val="11"/>
        <color theme="1"/>
        <rFont val="Calibri"/>
        <family val="2"/>
        <scheme val="minor"/>
      </rPr>
      <t xml:space="preserve"> - Busca evidenciar o estado ou condição no processo que está levando a materialização do risco. Geralmente evidenciado por adjetivos negativos como: Falta, Ausência, Insuficiente, Inadequado, Ineficiente, Deficiente, Impreciso, Incorreto, entre outros.</t>
    </r>
  </si>
  <si>
    <r>
      <rPr>
        <b/>
        <sz val="10"/>
        <rFont val="Calibri"/>
        <family val="2"/>
      </rPr>
      <t>Categoria de Risco</t>
    </r>
    <r>
      <rPr>
        <sz val="10"/>
        <rFont val="Calibri"/>
        <family val="2"/>
      </rPr>
      <t xml:space="preserve">
</t>
    </r>
    <r>
      <rPr>
        <b/>
        <sz val="10"/>
        <rFont val="Calibri"/>
        <family val="2"/>
      </rPr>
      <t xml:space="preserve">
Estratégico</t>
    </r>
    <r>
      <rPr>
        <sz val="10"/>
        <rFont val="Calibri"/>
        <family val="2"/>
      </rPr>
      <t xml:space="preserve">: eventos que possam impactar na missão, nas metas ou nos objetivos estratégicos da unidade/órgão. 
</t>
    </r>
    <r>
      <rPr>
        <b/>
        <sz val="10"/>
        <rFont val="Calibri"/>
        <family val="2"/>
      </rPr>
      <t xml:space="preserve">
Operacional:</t>
    </r>
    <r>
      <rPr>
        <sz val="10"/>
        <rFont val="Calibri"/>
        <family val="2"/>
      </rPr>
      <t xml:space="preserve"> eventos que podem comprometer as atividades da unidade afetando o esforço da gestão quanto à eficácia e a eficiência dos processos organizacionais.
</t>
    </r>
    <r>
      <rPr>
        <b/>
        <sz val="10"/>
        <rFont val="Calibri"/>
        <family val="2"/>
      </rPr>
      <t xml:space="preserve">
Conformidade</t>
    </r>
    <r>
      <rPr>
        <sz val="10"/>
        <rFont val="Calibri"/>
        <family val="2"/>
      </rPr>
      <t xml:space="preserve">: eventos que podem afetar o cumprimento de leis e regulamentos aplicáveis. 
</t>
    </r>
    <r>
      <rPr>
        <b/>
        <sz val="10"/>
        <rFont val="Calibri"/>
        <family val="2"/>
      </rPr>
      <t xml:space="preserve">
Integridade</t>
    </r>
    <r>
      <rPr>
        <sz val="10"/>
        <rFont val="Calibri"/>
        <family val="2"/>
      </rPr>
      <t xml:space="preserve">: eventos que podem afetar a probidade da gestão dos recursos públicos e das atividades da organização, causados pela falta de honestidade e desvios éticos. 
</t>
    </r>
    <r>
      <rPr>
        <b/>
        <sz val="10"/>
        <rFont val="Calibri"/>
        <family val="2"/>
      </rPr>
      <t xml:space="preserve">
Orçamentário</t>
    </r>
    <r>
      <rPr>
        <sz val="10"/>
        <rFont val="Calibri"/>
        <family val="2"/>
      </rPr>
      <t>: eventos que podem comprometer a capacidade de contar com os recursos orçamentários necessários à realização de suas atividades, ou eventos que possam comprometer a própria execução orçamentária.</t>
    </r>
  </si>
  <si>
    <r>
      <t xml:space="preserve">Tipo de Impacto
Financeiro: </t>
    </r>
    <r>
      <rPr>
        <sz val="10"/>
        <rFont val="Calibri"/>
        <family val="2"/>
        <scheme val="minor"/>
      </rPr>
      <t xml:space="preserve">Consequências que refletem diretamente nos recursos fianceiros ou orçamentários.
</t>
    </r>
    <r>
      <rPr>
        <b/>
        <sz val="10"/>
        <rFont val="Calibri"/>
        <family val="2"/>
        <scheme val="minor"/>
      </rPr>
      <t xml:space="preserve">
Não Financeiro: </t>
    </r>
    <r>
      <rPr>
        <sz val="10"/>
        <rFont val="Calibri"/>
        <family val="2"/>
        <scheme val="minor"/>
      </rPr>
      <t>Consequências que refletem em impacto não mensuráveis financeiramente de forma direta, a exemplo da imagem e reputação, descontinuidade, perda de dados, evasão de parceiros.</t>
    </r>
  </si>
  <si>
    <t>Financeiro</t>
  </si>
  <si>
    <t>Não Financeiro</t>
  </si>
  <si>
    <t>AVALIAÇÃO DE RISCOS EM OBJETOS</t>
  </si>
  <si>
    <t>Matriz de Probabilidade x Impacto</t>
  </si>
  <si>
    <t xml:space="preserve">Nível de Criticidade do Risco </t>
  </si>
  <si>
    <t>Legenda</t>
  </si>
  <si>
    <t>Muito alta</t>
  </si>
  <si>
    <t>Crítico</t>
  </si>
  <si>
    <t>Alta</t>
  </si>
  <si>
    <t>Alto</t>
  </si>
  <si>
    <t>Média</t>
  </si>
  <si>
    <t>Baixa</t>
  </si>
  <si>
    <t>Moderado</t>
  </si>
  <si>
    <t>Muito baixa</t>
  </si>
  <si>
    <t>Baixo</t>
  </si>
  <si>
    <t>Muito
Baixo</t>
  </si>
  <si>
    <t>Muito
Alto</t>
  </si>
  <si>
    <t>ID.</t>
  </si>
  <si>
    <t>RISCO</t>
  </si>
  <si>
    <t>CONSEQUÊNCIAS</t>
  </si>
  <si>
    <t>PROBABILIDADE</t>
  </si>
  <si>
    <t>CRITICIDADE</t>
  </si>
  <si>
    <t>RESPOSTA ADOTADA</t>
  </si>
  <si>
    <t>Mitigar</t>
  </si>
  <si>
    <t>Aceitar</t>
  </si>
  <si>
    <t>Muito baixo</t>
  </si>
  <si>
    <t>Plano de Respostas aos Riscos</t>
  </si>
  <si>
    <t>LEGENDA</t>
  </si>
  <si>
    <t xml:space="preserve"> Não iniciado </t>
  </si>
  <si>
    <t xml:space="preserve"> Em andamento </t>
  </si>
  <si>
    <t xml:space="preserve"> Concluído </t>
  </si>
  <si>
    <t>Porque?</t>
  </si>
  <si>
    <t>O que?</t>
  </si>
  <si>
    <t>Onde?</t>
  </si>
  <si>
    <t>Quem?</t>
  </si>
  <si>
    <t>Como?</t>
  </si>
  <si>
    <t>Quando?</t>
  </si>
  <si>
    <t xml:space="preserve"> Atrasado </t>
  </si>
  <si>
    <t>Evento de Risco</t>
  </si>
  <si>
    <t>Fator de Risco</t>
  </si>
  <si>
    <t xml:space="preserve">Descrição da Ação </t>
  </si>
  <si>
    <t>Área Responsável pela Implementação</t>
  </si>
  <si>
    <t xml:space="preserve">Responsável  Implementação </t>
  </si>
  <si>
    <t>Interveniete</t>
  </si>
  <si>
    <t>Como será Implementado</t>
  </si>
  <si>
    <t>Data do Início</t>
  </si>
  <si>
    <t>Data da Conclusão</t>
  </si>
  <si>
    <t>Status</t>
  </si>
  <si>
    <t>Não Iniciado</t>
  </si>
  <si>
    <t>Escala de Probabilidade</t>
  </si>
  <si>
    <t>Escala de Impacto</t>
  </si>
  <si>
    <t>Probabilidade</t>
  </si>
  <si>
    <t>Descrição da probabilidade, desconsiderando os controles</t>
  </si>
  <si>
    <t>Impacto</t>
  </si>
  <si>
    <t>Descrição do impacto nos objetivos, caso o evento ocorra</t>
  </si>
  <si>
    <t>Improvável. Em situações excepcionais, o evento poderá até ocorrer, mas nada nas circunstâncias indica essa possibilidade.</t>
  </si>
  <si>
    <t>Mínimo impacto nos objetivos.</t>
  </si>
  <si>
    <t>Rara. De forma inesperada ou casual, o evento poderá ocorrer, pois as circunstâncias pouco indicam essa possibilidade.</t>
  </si>
  <si>
    <t>Pequeno impacto nos objetivos.</t>
  </si>
  <si>
    <t>Possível. De alguma forma, o evento poderá ocorrer, pois as circunstâncias indicam moderadamente essa possibilidade.</t>
  </si>
  <si>
    <t>Moderado impacto nos objetivos, porém recuperável.</t>
  </si>
  <si>
    <t>Provável. De forma até esperada, o evento poderá ocorrer, pois as circunstâncias indicam fortemente essa possibilidade.</t>
  </si>
  <si>
    <t>Significativo impacto nos objetivos, de difícil reversão.</t>
  </si>
  <si>
    <t>Praticamente certa. De forma inequívoca, o evento ocorrerá, as circunstâncias indicam claramente essa possibilidade.</t>
  </si>
  <si>
    <t>Muito alto</t>
  </si>
  <si>
    <t>Catastrófico impacto nos objetivos, de forma irreversível.</t>
  </si>
  <si>
    <t>Resposta</t>
  </si>
  <si>
    <t>Descrição</t>
  </si>
  <si>
    <t>Exemplos</t>
  </si>
  <si>
    <t>Evitar</t>
  </si>
  <si>
    <t>Implica em descontinuar as atividades que geram esses riscos. Evitar sugere que nenhuma opção de resposta tenha sido identificada para reduzir o impacto e a probabilidade do risco a um nível aceitável.</t>
  </si>
  <si>
    <t>Compartilhar
Transferir</t>
  </si>
  <si>
    <t>Redução da probabilidade ou do impacto dos riscos pela transferência ou pelo compartilhamento de uma porção do risco, como a terceirização de uma atividade ou a contratação de seguros.</t>
  </si>
  <si>
    <t>A transferência pode ser realizada por uma série de ações que incluem, mas não estão limitadas a, o uso de seguro, bônus de desempenho, garantias, cauções, etc. Acordos podem ser usados para transferir a responsabilidade e a propriedade de riscos especificados para um terceiro.</t>
  </si>
  <si>
    <t>São adotadas medidas para reduzir a probabilidade ou o impacto dos riscos, ou mesmo ambos. Tipicamente, esse procedimento abrange qualquer uma das centenas de decisões do negócio no dia-a-dia.</t>
  </si>
  <si>
    <t>Adotar processos menos complexos, fazer mais testes ou escolher um vendedor
mais estável são exemplos de ações de mitigação. A mitigação pode exigir o desenvolvimento de um protótipo para reduzir o risco de implementação de um processo ou produto a partir de um modelo de bancada.</t>
  </si>
  <si>
    <t>Nenhuma medida é adotada para afetar a probabilidade ou o grau de impacto dos riscos. Aceitar indica que o risco já esteja dentro das tolerâncias, mas deve ser monitorado para garantir que permaneça nos níveis aceitáveis.</t>
  </si>
  <si>
    <t>A estratégia de aceitação ativa mais comum é estabelecer uma reserva de contingência, incluindo valores para tempo, dinheiro ou recursos para cuidar da ameaça, caso ocorra. A aceitação passiva não envolve ação proativa além da revisão periódica da ameaça para garantir que não haja mudança significativa.</t>
  </si>
  <si>
    <t>Fonte Bibliográfica:</t>
  </si>
  <si>
    <t>Um Guia do Conhecimento em Gerenciamento de Projetos (Guia PMBOK)</t>
  </si>
  <si>
    <t>Project Management Institute, 2017</t>
  </si>
  <si>
    <t>Sexta edição</t>
  </si>
  <si>
    <t>OBJETIVO</t>
  </si>
  <si>
    <t>Compartilhar ou Transferir</t>
  </si>
  <si>
    <t>Atrasado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</si>
</sst>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name val="Arial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28"/>
      <color theme="0"/>
      <name val="Arial"/>
      <family val="2"/>
    </font>
    <font>
      <b/>
      <sz val="20"/>
      <color theme="0"/>
      <name val="Arial"/>
      <family val="2"/>
    </font>
    <font>
      <b/>
      <sz val="10"/>
      <color theme="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sz val="22"/>
      <color theme="1"/>
      <name val="Calibri"/>
      <family val="2"/>
      <scheme val="minor"/>
    </font>
    <font>
      <b/>
      <sz val="24"/>
      <color theme="1"/>
      <name val="Arial Black"/>
      <family val="2"/>
    </font>
    <font>
      <b/>
      <sz val="18"/>
      <color theme="1"/>
      <name val="Times New Roman"/>
      <family val="1"/>
    </font>
    <font>
      <b/>
      <sz val="16"/>
      <color rgb="FF000000"/>
      <name val="Times New Roman"/>
      <family val="1"/>
    </font>
    <font>
      <b/>
      <sz val="12"/>
      <color theme="0"/>
      <name val="Arial"/>
      <family val="2"/>
    </font>
    <font>
      <b/>
      <sz val="10"/>
      <name val="Arial Rounded MT Bold"/>
      <family val="2"/>
    </font>
    <font>
      <b/>
      <sz val="12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10"/>
      <color indexed="81"/>
      <name val="Segoe UI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31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-0.499984740745262"/>
        <bgColor indexed="64"/>
      </patternFill>
    </fill>
  </fills>
  <borders count="6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auto="1"/>
      </bottom>
      <diagonal/>
    </border>
    <border>
      <left style="medium">
        <color theme="0"/>
      </left>
      <right style="medium">
        <color theme="0"/>
      </right>
      <top style="medium">
        <color auto="1"/>
      </top>
      <bottom style="medium">
        <color theme="0"/>
      </bottom>
      <diagonal/>
    </border>
    <border>
      <left/>
      <right/>
      <top style="medium">
        <color theme="0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theme="0"/>
      </left>
      <right/>
      <top/>
      <bottom style="medium">
        <color auto="1"/>
      </bottom>
      <diagonal/>
    </border>
    <border>
      <left style="medium">
        <color theme="0"/>
      </left>
      <right/>
      <top style="medium">
        <color auto="1"/>
      </top>
      <bottom style="medium">
        <color theme="0"/>
      </bottom>
      <diagonal/>
    </border>
    <border>
      <left/>
      <right/>
      <top/>
      <bottom style="medium">
        <color auto="1"/>
      </bottom>
      <diagonal/>
    </border>
    <border>
      <left style="medium">
        <color theme="0"/>
      </left>
      <right/>
      <top style="medium">
        <color theme="0"/>
      </top>
      <bottom style="medium">
        <color auto="1"/>
      </bottom>
      <diagonal/>
    </border>
    <border>
      <left style="medium">
        <color theme="0"/>
      </left>
      <right/>
      <top style="medium">
        <color auto="1"/>
      </top>
      <bottom/>
      <diagonal/>
    </border>
    <border>
      <left/>
      <right style="medium">
        <color theme="0"/>
      </right>
      <top style="medium">
        <color theme="0"/>
      </top>
      <bottom style="medium">
        <color auto="1"/>
      </bottom>
      <diagonal/>
    </border>
    <border>
      <left/>
      <right style="medium">
        <color theme="0"/>
      </right>
      <top style="medium">
        <color auto="1"/>
      </top>
      <bottom style="medium">
        <color theme="0"/>
      </bottom>
      <diagonal/>
    </border>
    <border>
      <left style="medium">
        <color theme="1"/>
      </left>
      <right style="medium">
        <color theme="0"/>
      </right>
      <top/>
      <bottom style="medium">
        <color auto="1"/>
      </bottom>
      <diagonal/>
    </border>
    <border>
      <left style="medium">
        <color theme="1"/>
      </left>
      <right style="medium">
        <color theme="0"/>
      </right>
      <top style="medium">
        <color auto="1"/>
      </top>
      <bottom/>
      <diagonal/>
    </border>
    <border>
      <left style="medium">
        <color theme="1"/>
      </left>
      <right/>
      <top/>
      <bottom/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0"/>
      </right>
      <top/>
      <bottom/>
      <diagonal/>
    </border>
    <border>
      <left style="medium">
        <color theme="1"/>
      </left>
      <right style="medium">
        <color theme="0"/>
      </right>
      <top/>
      <bottom style="medium">
        <color theme="0"/>
      </bottom>
      <diagonal/>
    </border>
    <border>
      <left style="medium">
        <color theme="1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/>
      <diagonal/>
    </border>
    <border>
      <left style="medium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rgb="FF002060"/>
      </left>
      <right style="double">
        <color rgb="FF002060"/>
      </right>
      <top style="double">
        <color rgb="FF002060"/>
      </top>
      <bottom style="double">
        <color rgb="FF002060"/>
      </bottom>
      <diagonal/>
    </border>
    <border>
      <left/>
      <right style="double">
        <color rgb="FF002060"/>
      </right>
      <top style="double">
        <color rgb="FF002060"/>
      </top>
      <bottom style="double">
        <color rgb="FF002060"/>
      </bottom>
      <diagonal/>
    </border>
    <border>
      <left style="double">
        <color rgb="FF002060"/>
      </left>
      <right/>
      <top style="double">
        <color rgb="FF002060"/>
      </top>
      <bottom style="double">
        <color rgb="FF002060"/>
      </bottom>
      <diagonal/>
    </border>
    <border>
      <left/>
      <right/>
      <top style="double">
        <color rgb="FF002060"/>
      </top>
      <bottom style="double">
        <color rgb="FF002060"/>
      </bottom>
      <diagonal/>
    </border>
    <border>
      <left style="medium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20">
    <xf numFmtId="0" fontId="0" fillId="0" borderId="0" xfId="0"/>
    <xf numFmtId="0" fontId="0" fillId="0" borderId="0" xfId="0" applyAlignment="1">
      <alignment wrapText="1"/>
    </xf>
    <xf numFmtId="0" fontId="0" fillId="4" borderId="18" xfId="0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0" fontId="6" fillId="10" borderId="18" xfId="0" applyFont="1" applyFill="1" applyBorder="1" applyAlignment="1">
      <alignment horizontal="center" vertical="center" wrapText="1"/>
    </xf>
    <xf numFmtId="0" fontId="6" fillId="10" borderId="19" xfId="0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justify" vertical="center" wrapText="1"/>
    </xf>
    <xf numFmtId="0" fontId="0" fillId="4" borderId="21" xfId="0" applyFill="1" applyBorder="1" applyAlignment="1">
      <alignment horizontal="justify" vertical="center" wrapText="1"/>
    </xf>
    <xf numFmtId="0" fontId="6" fillId="0" borderId="0" xfId="0" applyFont="1" applyAlignment="1">
      <alignment vertical="center" wrapText="1"/>
    </xf>
    <xf numFmtId="0" fontId="0" fillId="12" borderId="29" xfId="0" applyFill="1" applyBorder="1" applyAlignment="1">
      <alignment vertical="center" wrapText="1"/>
    </xf>
    <xf numFmtId="0" fontId="0" fillId="12" borderId="29" xfId="0" applyFill="1" applyBorder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justify" vertical="center" wrapText="1"/>
    </xf>
    <xf numFmtId="0" fontId="0" fillId="13" borderId="29" xfId="0" applyFill="1" applyBorder="1" applyAlignment="1">
      <alignment vertical="center" wrapText="1"/>
    </xf>
    <xf numFmtId="0" fontId="0" fillId="13" borderId="29" xfId="0" applyFill="1" applyBorder="1" applyAlignment="1">
      <alignment horizontal="justify" vertical="center" wrapText="1"/>
    </xf>
    <xf numFmtId="0" fontId="0" fillId="11" borderId="29" xfId="0" applyFill="1" applyBorder="1" applyAlignment="1">
      <alignment vertical="center" wrapText="1"/>
    </xf>
    <xf numFmtId="0" fontId="0" fillId="11" borderId="29" xfId="0" applyFill="1" applyBorder="1" applyAlignment="1">
      <alignment horizontal="justify" vertical="center" wrapText="1"/>
    </xf>
    <xf numFmtId="0" fontId="0" fillId="14" borderId="29" xfId="0" applyFill="1" applyBorder="1" applyAlignment="1">
      <alignment vertical="center" wrapText="1"/>
    </xf>
    <xf numFmtId="0" fontId="0" fillId="14" borderId="29" xfId="0" applyFill="1" applyBorder="1" applyAlignment="1">
      <alignment horizontal="justify" vertical="center" wrapText="1"/>
    </xf>
    <xf numFmtId="0" fontId="0" fillId="0" borderId="0" xfId="0" applyAlignment="1">
      <alignment horizontal="justify" wrapText="1"/>
    </xf>
    <xf numFmtId="0" fontId="8" fillId="9" borderId="25" xfId="0" applyFont="1" applyFill="1" applyBorder="1" applyAlignment="1" applyProtection="1">
      <alignment horizontal="center" vertical="center"/>
      <protection locked="0"/>
    </xf>
    <xf numFmtId="0" fontId="8" fillId="9" borderId="26" xfId="0" applyFont="1" applyFill="1" applyBorder="1" applyAlignment="1" applyProtection="1">
      <alignment horizontal="center" vertical="center"/>
      <protection locked="0"/>
    </xf>
    <xf numFmtId="14" fontId="24" fillId="21" borderId="39" xfId="2" applyNumberFormat="1" applyFont="1" applyFill="1" applyBorder="1" applyAlignment="1" applyProtection="1">
      <alignment horizontal="center" vertical="center" wrapText="1"/>
      <protection hidden="1"/>
    </xf>
    <xf numFmtId="0" fontId="12" fillId="11" borderId="48" xfId="2" applyFont="1" applyFill="1" applyBorder="1" applyAlignment="1" applyProtection="1">
      <alignment vertical="center"/>
      <protection locked="0"/>
    </xf>
    <xf numFmtId="0" fontId="0" fillId="2" borderId="0" xfId="0" applyFill="1" applyProtection="1">
      <protection hidden="1"/>
    </xf>
    <xf numFmtId="0" fontId="0" fillId="2" borderId="0" xfId="0" applyFill="1" applyAlignment="1" applyProtection="1">
      <alignment wrapText="1"/>
      <protection hidden="1"/>
    </xf>
    <xf numFmtId="0" fontId="0" fillId="0" borderId="0" xfId="0" applyProtection="1">
      <protection hidden="1"/>
    </xf>
    <xf numFmtId="0" fontId="8" fillId="2" borderId="0" xfId="0" applyFont="1" applyFill="1" applyAlignment="1" applyProtection="1">
      <alignment vertical="center" wrapText="1"/>
      <protection hidden="1"/>
    </xf>
    <xf numFmtId="0" fontId="9" fillId="2" borderId="0" xfId="0" applyFont="1" applyFill="1" applyAlignment="1" applyProtection="1">
      <alignment vertical="center"/>
      <protection hidden="1"/>
    </xf>
    <xf numFmtId="0" fontId="6" fillId="2" borderId="0" xfId="0" applyFont="1" applyFill="1" applyProtection="1">
      <protection hidden="1"/>
    </xf>
    <xf numFmtId="0" fontId="6" fillId="2" borderId="0" xfId="0" applyFont="1" applyFill="1" applyAlignment="1" applyProtection="1">
      <alignment horizontal="center"/>
      <protection hidden="1"/>
    </xf>
    <xf numFmtId="0" fontId="0" fillId="2" borderId="15" xfId="0" applyFill="1" applyBorder="1" applyProtection="1">
      <protection hidden="1"/>
    </xf>
    <xf numFmtId="0" fontId="10" fillId="2" borderId="0" xfId="0" applyFont="1" applyFill="1" applyAlignment="1" applyProtection="1">
      <alignment horizont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0" fillId="9" borderId="0" xfId="0" applyFill="1" applyProtection="1"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0" fillId="6" borderId="0" xfId="0" applyFill="1" applyProtection="1">
      <protection hidden="1"/>
    </xf>
    <xf numFmtId="0" fontId="7" fillId="2" borderId="0" xfId="0" applyFont="1" applyFill="1" applyAlignment="1" applyProtection="1">
      <alignment horizontal="center" vertical="center" wrapText="1"/>
      <protection hidden="1"/>
    </xf>
    <xf numFmtId="0" fontId="0" fillId="8" borderId="0" xfId="0" applyFill="1" applyProtection="1">
      <protection hidden="1"/>
    </xf>
    <xf numFmtId="0" fontId="0" fillId="7" borderId="0" xfId="0" applyFill="1" applyProtection="1">
      <protection hidden="1"/>
    </xf>
    <xf numFmtId="0" fontId="0" fillId="2" borderId="16" xfId="0" applyFill="1" applyBorder="1" applyProtection="1">
      <protection hidden="1"/>
    </xf>
    <xf numFmtId="0" fontId="1" fillId="2" borderId="17" xfId="0" applyFont="1" applyFill="1" applyBorder="1" applyAlignment="1" applyProtection="1">
      <alignment horizontal="center" vertical="center" wrapText="1"/>
      <protection hidden="1"/>
    </xf>
    <xf numFmtId="0" fontId="1" fillId="2" borderId="16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 wrapText="1"/>
      <protection hidden="1"/>
    </xf>
    <xf numFmtId="0" fontId="31" fillId="2" borderId="15" xfId="0" applyFont="1" applyFill="1" applyBorder="1" applyAlignment="1" applyProtection="1">
      <alignment horizontal="center" vertical="center" wrapText="1"/>
      <protection hidden="1"/>
    </xf>
    <xf numFmtId="0" fontId="31" fillId="2" borderId="0" xfId="0" applyFont="1" applyFill="1" applyAlignment="1" applyProtection="1">
      <alignment horizontal="center" vertical="center"/>
      <protection hidden="1"/>
    </xf>
    <xf numFmtId="0" fontId="31" fillId="2" borderId="0" xfId="0" applyFont="1" applyFill="1" applyAlignment="1" applyProtection="1">
      <alignment horizontal="center" vertical="center" wrapText="1"/>
      <protection hidden="1"/>
    </xf>
    <xf numFmtId="0" fontId="10" fillId="15" borderId="30" xfId="0" applyFont="1" applyFill="1" applyBorder="1" applyAlignment="1" applyProtection="1">
      <alignment horizontal="center" vertical="center"/>
      <protection hidden="1"/>
    </xf>
    <xf numFmtId="0" fontId="10" fillId="15" borderId="1" xfId="0" applyFont="1" applyFill="1" applyBorder="1" applyAlignment="1" applyProtection="1">
      <alignment horizontal="center" vertical="center"/>
      <protection hidden="1"/>
    </xf>
    <xf numFmtId="0" fontId="10" fillId="15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wrapText="1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14" fillId="24" borderId="46" xfId="0" applyFont="1" applyFill="1" applyBorder="1" applyAlignment="1" applyProtection="1">
      <alignment horizontal="center" vertical="center" wrapText="1"/>
      <protection hidden="1"/>
    </xf>
    <xf numFmtId="0" fontId="14" fillId="25" borderId="46" xfId="0" applyFont="1" applyFill="1" applyBorder="1" applyAlignment="1" applyProtection="1">
      <alignment horizontal="center" vertical="center" wrapText="1"/>
      <protection hidden="1"/>
    </xf>
    <xf numFmtId="0" fontId="14" fillId="26" borderId="46" xfId="0" applyFont="1" applyFill="1" applyBorder="1" applyAlignment="1" applyProtection="1">
      <alignment horizontal="center" vertical="center" wrapText="1"/>
      <protection hidden="1"/>
    </xf>
    <xf numFmtId="0" fontId="0" fillId="22" borderId="46" xfId="0" applyFill="1" applyBorder="1" applyAlignment="1" applyProtection="1">
      <alignment vertical="center" wrapText="1"/>
      <protection locked="0"/>
    </xf>
    <xf numFmtId="0" fontId="18" fillId="22" borderId="36" xfId="0" applyFont="1" applyFill="1" applyBorder="1" applyAlignment="1" applyProtection="1">
      <alignment horizontal="justify" vertical="center" wrapText="1"/>
      <protection locked="0"/>
    </xf>
    <xf numFmtId="0" fontId="18" fillId="13" borderId="31" xfId="0" applyFont="1" applyFill="1" applyBorder="1" applyAlignment="1" applyProtection="1">
      <alignment horizontal="justify" vertical="center" wrapText="1"/>
      <protection locked="0"/>
    </xf>
    <xf numFmtId="0" fontId="3" fillId="5" borderId="0" xfId="2" applyFill="1" applyProtection="1">
      <protection hidden="1"/>
    </xf>
    <xf numFmtId="0" fontId="12" fillId="5" borderId="0" xfId="2" applyFont="1" applyFill="1" applyAlignment="1" applyProtection="1">
      <alignment vertical="center"/>
      <protection hidden="1"/>
    </xf>
    <xf numFmtId="0" fontId="22" fillId="17" borderId="0" xfId="2" applyFont="1" applyFill="1" applyAlignment="1" applyProtection="1">
      <alignment horizontal="center" vertical="center"/>
      <protection hidden="1"/>
    </xf>
    <xf numFmtId="0" fontId="3" fillId="5" borderId="37" xfId="2" applyFill="1" applyBorder="1" applyProtection="1">
      <protection hidden="1"/>
    </xf>
    <xf numFmtId="0" fontId="30" fillId="5" borderId="0" xfId="2" applyFont="1" applyFill="1" applyAlignment="1" applyProtection="1">
      <alignment horizontal="center" vertical="center"/>
      <protection hidden="1"/>
    </xf>
    <xf numFmtId="0" fontId="30" fillId="17" borderId="0" xfId="2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justify" vertical="top" wrapText="1"/>
      <protection hidden="1"/>
    </xf>
    <xf numFmtId="0" fontId="0" fillId="0" borderId="0" xfId="0" applyAlignment="1" applyProtection="1">
      <alignment horizontal="justify" vertical="top"/>
      <protection hidden="1"/>
    </xf>
    <xf numFmtId="0" fontId="39" fillId="5" borderId="38" xfId="2" applyFont="1" applyFill="1" applyBorder="1" applyAlignment="1" applyProtection="1">
      <alignment horizontal="center" vertical="center" wrapText="1"/>
      <protection hidden="1"/>
    </xf>
    <xf numFmtId="0" fontId="39" fillId="5" borderId="38" xfId="2" applyFont="1" applyFill="1" applyBorder="1" applyAlignment="1" applyProtection="1">
      <alignment horizontal="justify" vertical="center" wrapText="1"/>
      <protection locked="0"/>
    </xf>
    <xf numFmtId="0" fontId="39" fillId="5" borderId="38" xfId="2" applyFont="1" applyFill="1" applyBorder="1" applyAlignment="1" applyProtection="1">
      <alignment horizontal="center" vertical="center" wrapText="1"/>
      <protection locked="0"/>
    </xf>
    <xf numFmtId="0" fontId="39" fillId="5" borderId="38" xfId="2" applyFont="1" applyFill="1" applyBorder="1" applyAlignment="1" applyProtection="1">
      <alignment horizontal="left" vertical="center" wrapText="1" indent="1"/>
      <protection locked="0"/>
    </xf>
    <xf numFmtId="14" fontId="39" fillId="20" borderId="38" xfId="2" applyNumberFormat="1" applyFont="1" applyFill="1" applyBorder="1" applyAlignment="1" applyProtection="1">
      <alignment vertical="center" wrapText="1"/>
      <protection locked="0"/>
    </xf>
    <xf numFmtId="0" fontId="39" fillId="21" borderId="38" xfId="2" applyFont="1" applyFill="1" applyBorder="1" applyAlignment="1" applyProtection="1">
      <alignment horizontal="center" vertical="center" wrapText="1"/>
      <protection hidden="1"/>
    </xf>
    <xf numFmtId="0" fontId="39" fillId="22" borderId="38" xfId="2" applyFont="1" applyFill="1" applyBorder="1" applyAlignment="1" applyProtection="1">
      <alignment horizontal="center" vertical="center" wrapText="1"/>
      <protection hidden="1"/>
    </xf>
    <xf numFmtId="0" fontId="39" fillId="22" borderId="38" xfId="2" applyFont="1" applyFill="1" applyBorder="1" applyAlignment="1" applyProtection="1">
      <alignment horizontal="justify" vertical="center" wrapText="1"/>
      <protection locked="0"/>
    </xf>
    <xf numFmtId="0" fontId="39" fillId="22" borderId="38" xfId="2" applyFont="1" applyFill="1" applyBorder="1" applyAlignment="1" applyProtection="1">
      <alignment horizontal="center" vertical="center" wrapText="1"/>
      <protection locked="0"/>
    </xf>
    <xf numFmtId="0" fontId="39" fillId="22" borderId="38" xfId="2" applyFont="1" applyFill="1" applyBorder="1" applyAlignment="1" applyProtection="1">
      <alignment horizontal="left" vertical="center" wrapText="1" indent="1"/>
      <protection locked="0"/>
    </xf>
    <xf numFmtId="14" fontId="39" fillId="23" borderId="38" xfId="2" applyNumberFormat="1" applyFont="1" applyFill="1" applyBorder="1" applyAlignment="1" applyProtection="1">
      <alignment vertical="center" wrapText="1"/>
      <protection locked="0"/>
    </xf>
    <xf numFmtId="0" fontId="41" fillId="5" borderId="38" xfId="2" applyFont="1" applyFill="1" applyBorder="1" applyAlignment="1" applyProtection="1">
      <alignment horizontal="justify" vertical="center" wrapText="1"/>
      <protection locked="0"/>
    </xf>
    <xf numFmtId="0" fontId="41" fillId="22" borderId="38" xfId="2" applyFont="1" applyFill="1" applyBorder="1" applyAlignment="1" applyProtection="1">
      <alignment horizontal="justify" vertical="center" wrapText="1"/>
      <protection locked="0"/>
    </xf>
    <xf numFmtId="0" fontId="41" fillId="22" borderId="38" xfId="2" applyFont="1" applyFill="1" applyBorder="1" applyAlignment="1" applyProtection="1">
      <alignment horizontal="left" vertical="center" wrapText="1" indent="1"/>
      <protection locked="0"/>
    </xf>
    <xf numFmtId="0" fontId="40" fillId="5" borderId="50" xfId="0" applyFont="1" applyFill="1" applyBorder="1" applyAlignment="1" applyProtection="1">
      <alignment horizontal="center" vertical="center"/>
      <protection locked="0"/>
    </xf>
    <xf numFmtId="0" fontId="40" fillId="5" borderId="51" xfId="0" applyFont="1" applyFill="1" applyBorder="1" applyAlignment="1" applyProtection="1">
      <alignment horizontal="center" vertical="center"/>
      <protection locked="0"/>
    </xf>
    <xf numFmtId="0" fontId="40" fillId="5" borderId="49" xfId="0" applyFont="1" applyFill="1" applyBorder="1" applyAlignment="1" applyProtection="1">
      <alignment horizontal="center" vertical="center"/>
      <protection locked="0"/>
    </xf>
    <xf numFmtId="0" fontId="40" fillId="5" borderId="50" xfId="0" applyFont="1" applyFill="1" applyBorder="1" applyAlignment="1" applyProtection="1">
      <alignment horizontal="center" vertical="center" wrapText="1"/>
      <protection locked="0"/>
    </xf>
    <xf numFmtId="0" fontId="40" fillId="5" borderId="51" xfId="0" applyFont="1" applyFill="1" applyBorder="1" applyAlignment="1" applyProtection="1">
      <alignment horizontal="center" vertical="center" wrapText="1"/>
      <protection locked="0"/>
    </xf>
    <xf numFmtId="0" fontId="40" fillId="5" borderId="49" xfId="0" applyFont="1" applyFill="1" applyBorder="1" applyAlignment="1" applyProtection="1">
      <alignment horizontal="center" vertical="center" wrapText="1"/>
      <protection locked="0"/>
    </xf>
    <xf numFmtId="0" fontId="29" fillId="15" borderId="48" xfId="2" applyFont="1" applyFill="1" applyBorder="1" applyAlignment="1" applyProtection="1">
      <alignment horizontal="center" vertical="center"/>
      <protection locked="0"/>
    </xf>
    <xf numFmtId="0" fontId="40" fillId="5" borderId="48" xfId="0" applyFont="1" applyFill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justify" vertical="top" wrapText="1"/>
      <protection hidden="1"/>
    </xf>
    <xf numFmtId="0" fontId="0" fillId="0" borderId="0" xfId="0" applyAlignment="1" applyProtection="1">
      <alignment horizontal="justify" vertical="top" wrapText="1"/>
      <protection hidden="1"/>
    </xf>
    <xf numFmtId="0" fontId="18" fillId="11" borderId="65" xfId="0" applyFont="1" applyFill="1" applyBorder="1" applyAlignment="1" applyProtection="1">
      <alignment horizontal="center" vertical="center" wrapText="1"/>
      <protection locked="0"/>
    </xf>
    <xf numFmtId="0" fontId="18" fillId="11" borderId="66" xfId="0" applyFont="1" applyFill="1" applyBorder="1" applyAlignment="1" applyProtection="1">
      <alignment horizontal="center" vertical="center" wrapText="1"/>
      <protection locked="0"/>
    </xf>
    <xf numFmtId="0" fontId="18" fillId="11" borderId="36" xfId="0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justify" vertical="top" wrapText="1"/>
      <protection hidden="1"/>
    </xf>
    <xf numFmtId="0" fontId="36" fillId="0" borderId="0" xfId="0" applyFont="1" applyAlignment="1" applyProtection="1">
      <alignment horizontal="justify" vertical="top" wrapText="1"/>
      <protection hidden="1"/>
    </xf>
    <xf numFmtId="0" fontId="27" fillId="28" borderId="46" xfId="0" applyFont="1" applyFill="1" applyBorder="1" applyAlignment="1" applyProtection="1">
      <alignment horizontal="center" vertical="center" wrapText="1"/>
      <protection hidden="1"/>
    </xf>
    <xf numFmtId="0" fontId="28" fillId="18" borderId="46" xfId="0" applyFont="1" applyFill="1" applyBorder="1" applyAlignment="1" applyProtection="1">
      <alignment horizontal="center" vertical="center" wrapText="1"/>
      <protection hidden="1"/>
    </xf>
    <xf numFmtId="0" fontId="8" fillId="15" borderId="0" xfId="0" applyFont="1" applyFill="1" applyAlignment="1" applyProtection="1">
      <alignment horizontal="center" vertical="center"/>
      <protection hidden="1"/>
    </xf>
    <xf numFmtId="0" fontId="25" fillId="16" borderId="0" xfId="0" applyFont="1" applyFill="1" applyAlignment="1" applyProtection="1">
      <alignment horizontal="center" vertical="center"/>
      <protection hidden="1"/>
    </xf>
    <xf numFmtId="0" fontId="28" fillId="27" borderId="34" xfId="0" applyFont="1" applyFill="1" applyBorder="1" applyAlignment="1" applyProtection="1">
      <alignment horizontal="center" vertical="center" wrapText="1"/>
      <protection hidden="1"/>
    </xf>
    <xf numFmtId="0" fontId="28" fillId="27" borderId="35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28" fillId="16" borderId="46" xfId="0" applyFont="1" applyFill="1" applyBorder="1" applyAlignment="1" applyProtection="1">
      <alignment horizontal="center" vertical="center" wrapText="1"/>
      <protection hidden="1"/>
    </xf>
    <xf numFmtId="0" fontId="26" fillId="2" borderId="0" xfId="0" applyFont="1" applyFill="1" applyAlignment="1" applyProtection="1">
      <alignment horizont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25" fillId="8" borderId="22" xfId="0" applyFont="1" applyFill="1" applyBorder="1" applyAlignment="1" applyProtection="1">
      <alignment horizontal="center" vertical="center"/>
      <protection locked="0"/>
    </xf>
    <xf numFmtId="0" fontId="25" fillId="8" borderId="23" xfId="0" applyFont="1" applyFill="1" applyBorder="1" applyAlignment="1" applyProtection="1">
      <alignment horizontal="center" vertical="center"/>
      <protection locked="0"/>
    </xf>
    <xf numFmtId="0" fontId="8" fillId="6" borderId="27" xfId="0" applyFont="1" applyFill="1" applyBorder="1" applyAlignment="1" applyProtection="1">
      <alignment horizontal="center" vertical="center"/>
      <protection locked="0"/>
    </xf>
    <xf numFmtId="0" fontId="8" fillId="6" borderId="26" xfId="0" applyFont="1" applyFill="1" applyBorder="1" applyAlignment="1" applyProtection="1">
      <alignment horizontal="center" vertical="center"/>
      <protection locked="0"/>
    </xf>
    <xf numFmtId="0" fontId="8" fillId="9" borderId="6" xfId="0" applyFont="1" applyFill="1" applyBorder="1" applyAlignment="1" applyProtection="1">
      <alignment horizontal="center" vertical="center"/>
      <protection locked="0"/>
    </xf>
    <xf numFmtId="0" fontId="8" fillId="9" borderId="10" xfId="0" applyFont="1" applyFill="1" applyBorder="1" applyAlignment="1" applyProtection="1">
      <alignment horizontal="center" vertical="center"/>
      <protection locked="0"/>
    </xf>
    <xf numFmtId="0" fontId="8" fillId="9" borderId="27" xfId="0" applyFont="1" applyFill="1" applyBorder="1" applyAlignment="1" applyProtection="1">
      <alignment horizontal="center" vertical="center"/>
      <protection locked="0"/>
    </xf>
    <xf numFmtId="0" fontId="8" fillId="9" borderId="26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/>
      <protection hidden="1"/>
    </xf>
    <xf numFmtId="0" fontId="8" fillId="7" borderId="13" xfId="0" applyFont="1" applyFill="1" applyBorder="1" applyAlignment="1" applyProtection="1">
      <alignment horizontal="center" vertical="center"/>
      <protection locked="0"/>
    </xf>
    <xf numFmtId="0" fontId="8" fillId="7" borderId="14" xfId="0" applyFont="1" applyFill="1" applyBorder="1" applyAlignment="1" applyProtection="1">
      <alignment horizontal="center" vertical="center"/>
      <protection locked="0"/>
    </xf>
    <xf numFmtId="0" fontId="19" fillId="11" borderId="1" xfId="0" applyFont="1" applyFill="1" applyBorder="1" applyAlignment="1" applyProtection="1">
      <alignment vertical="center" wrapText="1"/>
      <protection hidden="1"/>
    </xf>
    <xf numFmtId="0" fontId="25" fillId="2" borderId="0" xfId="0" applyFont="1" applyFill="1" applyAlignment="1" applyProtection="1">
      <alignment horizontal="center" vertical="center"/>
      <protection hidden="1"/>
    </xf>
    <xf numFmtId="0" fontId="25" fillId="2" borderId="0" xfId="0" applyFont="1" applyFill="1" applyAlignment="1" applyProtection="1">
      <alignment horizontal="left" vertical="center"/>
      <protection hidden="1"/>
    </xf>
    <xf numFmtId="0" fontId="10" fillId="2" borderId="0" xfId="0" applyFont="1" applyFill="1" applyAlignment="1" applyProtection="1">
      <alignment horizontal="center"/>
      <protection hidden="1"/>
    </xf>
    <xf numFmtId="0" fontId="8" fillId="8" borderId="24" xfId="0" applyFont="1" applyFill="1" applyBorder="1" applyAlignment="1" applyProtection="1">
      <alignment horizontal="center" vertical="center"/>
      <protection locked="0"/>
    </xf>
    <xf numFmtId="0" fontId="8" fillId="8" borderId="23" xfId="0" applyFont="1" applyFill="1" applyBorder="1" applyAlignment="1" applyProtection="1">
      <alignment horizontal="center" vertical="center"/>
      <protection locked="0"/>
    </xf>
    <xf numFmtId="0" fontId="8" fillId="6" borderId="25" xfId="0" applyFont="1" applyFill="1" applyBorder="1" applyAlignment="1" applyProtection="1">
      <alignment horizontal="center" vertical="center"/>
      <protection locked="0"/>
    </xf>
    <xf numFmtId="0" fontId="19" fillId="5" borderId="1" xfId="0" applyFont="1" applyFill="1" applyBorder="1" applyAlignment="1" applyProtection="1">
      <alignment vertical="center" wrapText="1"/>
      <protection hidden="1"/>
    </xf>
    <xf numFmtId="0" fontId="8" fillId="9" borderId="25" xfId="0" applyFont="1" applyFill="1" applyBorder="1" applyAlignment="1" applyProtection="1">
      <alignment horizontal="center" vertical="center"/>
      <protection locked="0"/>
    </xf>
    <xf numFmtId="0" fontId="8" fillId="8" borderId="25" xfId="0" applyFont="1" applyFill="1" applyBorder="1" applyAlignment="1" applyProtection="1">
      <alignment horizontal="center" vertical="center"/>
      <protection locked="0"/>
    </xf>
    <xf numFmtId="0" fontId="8" fillId="8" borderId="28" xfId="0" applyFont="1" applyFill="1" applyBorder="1" applyAlignment="1" applyProtection="1">
      <alignment horizontal="center" vertical="center"/>
      <protection locked="0"/>
    </xf>
    <xf numFmtId="0" fontId="8" fillId="6" borderId="9" xfId="0" applyFont="1" applyFill="1" applyBorder="1" applyAlignment="1" applyProtection="1">
      <alignment horizontal="center" vertical="center"/>
      <protection locked="0"/>
    </xf>
    <xf numFmtId="0" fontId="8" fillId="6" borderId="7" xfId="0" applyFont="1" applyFill="1" applyBorder="1" applyAlignment="1" applyProtection="1">
      <alignment horizontal="center" vertical="center"/>
      <protection locked="0"/>
    </xf>
    <xf numFmtId="0" fontId="8" fillId="6" borderId="2" xfId="0" applyFont="1" applyFill="1" applyBorder="1" applyAlignment="1" applyProtection="1">
      <alignment horizontal="center" vertical="center"/>
      <protection locked="0"/>
    </xf>
    <xf numFmtId="0" fontId="8" fillId="6" borderId="3" xfId="0" applyFont="1" applyFill="1" applyBorder="1" applyAlignment="1" applyProtection="1">
      <alignment horizontal="center" vertical="center"/>
      <protection locked="0"/>
    </xf>
    <xf numFmtId="0" fontId="8" fillId="7" borderId="4" xfId="0" applyFont="1" applyFill="1" applyBorder="1" applyAlignment="1" applyProtection="1">
      <alignment horizontal="center" vertical="center"/>
      <protection locked="0"/>
    </xf>
    <xf numFmtId="0" fontId="8" fillId="7" borderId="5" xfId="0" applyFont="1" applyFill="1" applyBorder="1" applyAlignment="1" applyProtection="1">
      <alignment horizontal="center" vertical="center"/>
      <protection locked="0"/>
    </xf>
    <xf numFmtId="0" fontId="8" fillId="8" borderId="9" xfId="0" applyFont="1" applyFill="1" applyBorder="1" applyAlignment="1" applyProtection="1">
      <alignment horizontal="center" vertical="center"/>
      <protection locked="0"/>
    </xf>
    <xf numFmtId="0" fontId="8" fillId="8" borderId="10" xfId="0" applyFont="1" applyFill="1" applyBorder="1" applyAlignment="1" applyProtection="1">
      <alignment horizontal="center" vertical="center"/>
      <protection locked="0"/>
    </xf>
    <xf numFmtId="0" fontId="8" fillId="9" borderId="11" xfId="0" applyFont="1" applyFill="1" applyBorder="1" applyAlignment="1" applyProtection="1">
      <alignment horizontal="center" vertical="center"/>
      <protection locked="0"/>
    </xf>
    <xf numFmtId="0" fontId="8" fillId="9" borderId="12" xfId="0" applyFont="1" applyFill="1" applyBorder="1" applyAlignment="1" applyProtection="1">
      <alignment horizontal="center" vertical="center"/>
      <protection locked="0"/>
    </xf>
    <xf numFmtId="0" fontId="7" fillId="5" borderId="54" xfId="0" applyFont="1" applyFill="1" applyBorder="1" applyAlignment="1" applyProtection="1">
      <alignment horizontal="center" vertical="center"/>
      <protection hidden="1"/>
    </xf>
    <xf numFmtId="0" fontId="7" fillId="5" borderId="55" xfId="0" applyFont="1" applyFill="1" applyBorder="1" applyAlignment="1" applyProtection="1">
      <alignment horizontal="center" vertical="center"/>
      <protection hidden="1"/>
    </xf>
    <xf numFmtId="0" fontId="7" fillId="5" borderId="56" xfId="0" applyFont="1" applyFill="1" applyBorder="1" applyAlignment="1" applyProtection="1">
      <alignment horizontal="center" vertical="center"/>
      <protection hidden="1"/>
    </xf>
    <xf numFmtId="0" fontId="7" fillId="11" borderId="54" xfId="0" applyFont="1" applyFill="1" applyBorder="1" applyAlignment="1" applyProtection="1">
      <alignment horizontal="center" vertical="center"/>
      <protection hidden="1"/>
    </xf>
    <xf numFmtId="0" fontId="7" fillId="11" borderId="55" xfId="0" applyFont="1" applyFill="1" applyBorder="1" applyAlignment="1" applyProtection="1">
      <alignment horizontal="center" vertical="center"/>
      <protection hidden="1"/>
    </xf>
    <xf numFmtId="0" fontId="7" fillId="11" borderId="56" xfId="0" applyFont="1" applyFill="1" applyBorder="1" applyAlignment="1" applyProtection="1">
      <alignment horizontal="center" vertical="center"/>
      <protection hidden="1"/>
    </xf>
    <xf numFmtId="0" fontId="19" fillId="11" borderId="57" xfId="0" applyFont="1" applyFill="1" applyBorder="1" applyAlignment="1" applyProtection="1">
      <alignment horizontal="center" vertical="center" wrapText="1"/>
      <protection hidden="1"/>
    </xf>
    <xf numFmtId="0" fontId="19" fillId="11" borderId="58" xfId="0" applyFont="1" applyFill="1" applyBorder="1" applyAlignment="1" applyProtection="1">
      <alignment horizontal="center" vertical="center" wrapText="1"/>
      <protection hidden="1"/>
    </xf>
    <xf numFmtId="0" fontId="19" fillId="11" borderId="59" xfId="0" applyFont="1" applyFill="1" applyBorder="1" applyAlignment="1" applyProtection="1">
      <alignment horizontal="center" vertical="center" wrapText="1"/>
      <protection hidden="1"/>
    </xf>
    <xf numFmtId="0" fontId="19" fillId="11" borderId="60" xfId="0" applyFont="1" applyFill="1" applyBorder="1" applyAlignment="1" applyProtection="1">
      <alignment horizontal="center" vertical="center" wrapText="1"/>
      <protection hidden="1"/>
    </xf>
    <xf numFmtId="0" fontId="19" fillId="11" borderId="0" xfId="0" applyFont="1" applyFill="1" applyAlignment="1" applyProtection="1">
      <alignment horizontal="center" vertical="center" wrapText="1"/>
      <protection hidden="1"/>
    </xf>
    <xf numFmtId="0" fontId="19" fillId="11" borderId="61" xfId="0" applyFont="1" applyFill="1" applyBorder="1" applyAlignment="1" applyProtection="1">
      <alignment horizontal="center" vertical="center" wrapText="1"/>
      <protection hidden="1"/>
    </xf>
    <xf numFmtId="0" fontId="19" fillId="11" borderId="62" xfId="0" applyFont="1" applyFill="1" applyBorder="1" applyAlignment="1" applyProtection="1">
      <alignment horizontal="center" vertical="center" wrapText="1"/>
      <protection hidden="1"/>
    </xf>
    <xf numFmtId="0" fontId="19" fillId="11" borderId="63" xfId="0" applyFont="1" applyFill="1" applyBorder="1" applyAlignment="1" applyProtection="1">
      <alignment horizontal="center" vertical="center" wrapText="1"/>
      <protection hidden="1"/>
    </xf>
    <xf numFmtId="0" fontId="19" fillId="11" borderId="64" xfId="0" applyFont="1" applyFill="1" applyBorder="1" applyAlignment="1" applyProtection="1">
      <alignment horizontal="center" vertical="center" wrapText="1"/>
      <protection hidden="1"/>
    </xf>
    <xf numFmtId="0" fontId="11" fillId="11" borderId="54" xfId="0" applyFont="1" applyFill="1" applyBorder="1" applyAlignment="1" applyProtection="1">
      <alignment horizontal="center" vertical="center"/>
      <protection locked="0"/>
    </xf>
    <xf numFmtId="0" fontId="11" fillId="11" borderId="55" xfId="0" applyFont="1" applyFill="1" applyBorder="1" applyAlignment="1" applyProtection="1">
      <alignment horizontal="center" vertical="center"/>
      <protection locked="0"/>
    </xf>
    <xf numFmtId="0" fontId="11" fillId="11" borderId="56" xfId="0" applyFont="1" applyFill="1" applyBorder="1" applyAlignment="1" applyProtection="1">
      <alignment horizontal="center" vertical="center"/>
      <protection locked="0"/>
    </xf>
    <xf numFmtId="0" fontId="8" fillId="8" borderId="8" xfId="0" applyFont="1" applyFill="1" applyBorder="1" applyAlignment="1" applyProtection="1">
      <alignment horizontal="center" vertical="center"/>
      <protection locked="0"/>
    </xf>
    <xf numFmtId="0" fontId="8" fillId="8" borderId="5" xfId="0" applyFont="1" applyFill="1" applyBorder="1" applyAlignment="1" applyProtection="1">
      <alignment horizontal="center" vertical="center"/>
      <protection locked="0"/>
    </xf>
    <xf numFmtId="0" fontId="10" fillId="15" borderId="1" xfId="0" applyFont="1" applyFill="1" applyBorder="1" applyAlignment="1" applyProtection="1">
      <alignment horizontal="center" vertical="center"/>
      <protection hidden="1"/>
    </xf>
    <xf numFmtId="0" fontId="8" fillId="7" borderId="24" xfId="0" applyFont="1" applyFill="1" applyBorder="1" applyAlignment="1" applyProtection="1">
      <alignment horizontal="center" vertical="center"/>
      <protection locked="0"/>
    </xf>
    <xf numFmtId="0" fontId="8" fillId="7" borderId="23" xfId="0" applyFont="1" applyFill="1" applyBorder="1" applyAlignment="1" applyProtection="1">
      <alignment horizontal="center" vertical="center"/>
      <protection locked="0"/>
    </xf>
    <xf numFmtId="0" fontId="8" fillId="8" borderId="26" xfId="0" applyFont="1" applyFill="1" applyBorder="1" applyAlignment="1" applyProtection="1">
      <alignment horizontal="center" vertical="center"/>
      <protection locked="0"/>
    </xf>
    <xf numFmtId="0" fontId="8" fillId="7" borderId="25" xfId="0" applyFont="1" applyFill="1" applyBorder="1" applyAlignment="1" applyProtection="1">
      <alignment horizontal="center" vertical="center"/>
      <protection locked="0"/>
    </xf>
    <xf numFmtId="0" fontId="8" fillId="7" borderId="28" xfId="0" applyFont="1" applyFill="1" applyBorder="1" applyAlignment="1" applyProtection="1">
      <alignment horizontal="center" vertical="center"/>
      <protection locked="0"/>
    </xf>
    <xf numFmtId="0" fontId="9" fillId="0" borderId="54" xfId="0" applyFont="1" applyBorder="1" applyAlignment="1" applyProtection="1">
      <alignment horizontal="center" vertical="center"/>
      <protection locked="0"/>
    </xf>
    <xf numFmtId="0" fontId="9" fillId="0" borderId="55" xfId="0" applyFont="1" applyBorder="1" applyAlignment="1" applyProtection="1">
      <alignment horizontal="center" vertical="center"/>
      <protection locked="0"/>
    </xf>
    <xf numFmtId="0" fontId="9" fillId="0" borderId="54" xfId="0" applyFont="1" applyBorder="1" applyAlignment="1" applyProtection="1">
      <alignment horizontal="center" vertical="center" wrapText="1"/>
      <protection locked="0"/>
    </xf>
    <xf numFmtId="0" fontId="9" fillId="0" borderId="55" xfId="0" applyFont="1" applyBorder="1" applyAlignment="1" applyProtection="1">
      <alignment horizontal="center" vertical="center" wrapText="1"/>
      <protection locked="0"/>
    </xf>
    <xf numFmtId="0" fontId="9" fillId="0" borderId="56" xfId="0" applyFont="1" applyBorder="1" applyAlignment="1" applyProtection="1">
      <alignment horizontal="center" vertical="center" wrapText="1"/>
      <protection locked="0"/>
    </xf>
    <xf numFmtId="0" fontId="19" fillId="5" borderId="57" xfId="0" applyFont="1" applyFill="1" applyBorder="1" applyAlignment="1" applyProtection="1">
      <alignment horizontal="center" vertical="center" wrapText="1"/>
      <protection hidden="1"/>
    </xf>
    <xf numFmtId="0" fontId="19" fillId="5" borderId="58" xfId="0" applyFont="1" applyFill="1" applyBorder="1" applyAlignment="1" applyProtection="1">
      <alignment horizontal="center" vertical="center" wrapText="1"/>
      <protection hidden="1"/>
    </xf>
    <xf numFmtId="0" fontId="19" fillId="5" borderId="59" xfId="0" applyFont="1" applyFill="1" applyBorder="1" applyAlignment="1" applyProtection="1">
      <alignment horizontal="center" vertical="center" wrapText="1"/>
      <protection hidden="1"/>
    </xf>
    <xf numFmtId="0" fontId="19" fillId="5" borderId="60" xfId="0" applyFont="1" applyFill="1" applyBorder="1" applyAlignment="1" applyProtection="1">
      <alignment horizontal="center" vertical="center" wrapText="1"/>
      <protection hidden="1"/>
    </xf>
    <xf numFmtId="0" fontId="19" fillId="5" borderId="0" xfId="0" applyFont="1" applyFill="1" applyAlignment="1" applyProtection="1">
      <alignment horizontal="center" vertical="center" wrapText="1"/>
      <protection hidden="1"/>
    </xf>
    <xf numFmtId="0" fontId="19" fillId="5" borderId="61" xfId="0" applyFont="1" applyFill="1" applyBorder="1" applyAlignment="1" applyProtection="1">
      <alignment horizontal="center" vertical="center" wrapText="1"/>
      <protection hidden="1"/>
    </xf>
    <xf numFmtId="0" fontId="19" fillId="5" borderId="62" xfId="0" applyFont="1" applyFill="1" applyBorder="1" applyAlignment="1" applyProtection="1">
      <alignment horizontal="center" vertical="center" wrapText="1"/>
      <protection hidden="1"/>
    </xf>
    <xf numFmtId="0" fontId="19" fillId="5" borderId="63" xfId="0" applyFont="1" applyFill="1" applyBorder="1" applyAlignment="1" applyProtection="1">
      <alignment horizontal="center" vertical="center" wrapText="1"/>
      <protection hidden="1"/>
    </xf>
    <xf numFmtId="0" fontId="19" fillId="5" borderId="64" xfId="0" applyFont="1" applyFill="1" applyBorder="1" applyAlignment="1" applyProtection="1">
      <alignment horizontal="center" vertical="center" wrapText="1"/>
      <protection hidden="1"/>
    </xf>
    <xf numFmtId="0" fontId="11" fillId="5" borderId="54" xfId="0" applyFont="1" applyFill="1" applyBorder="1" applyAlignment="1" applyProtection="1">
      <alignment horizontal="center" vertical="center"/>
      <protection locked="0"/>
    </xf>
    <xf numFmtId="0" fontId="11" fillId="5" borderId="55" xfId="0" applyFont="1" applyFill="1" applyBorder="1" applyAlignment="1" applyProtection="1">
      <alignment horizontal="center" vertical="center"/>
      <protection locked="0"/>
    </xf>
    <xf numFmtId="0" fontId="11" fillId="5" borderId="56" xfId="0" applyFont="1" applyFill="1" applyBorder="1" applyAlignment="1" applyProtection="1">
      <alignment horizontal="center" vertical="center"/>
      <protection locked="0"/>
    </xf>
    <xf numFmtId="0" fontId="11" fillId="5" borderId="57" xfId="0" applyFont="1" applyFill="1" applyBorder="1" applyAlignment="1" applyProtection="1">
      <alignment horizontal="center" vertical="center"/>
      <protection locked="0"/>
    </xf>
    <xf numFmtId="0" fontId="11" fillId="5" borderId="60" xfId="0" applyFont="1" applyFill="1" applyBorder="1" applyAlignment="1" applyProtection="1">
      <alignment horizontal="center" vertical="center"/>
      <protection locked="0"/>
    </xf>
    <xf numFmtId="0" fontId="11" fillId="5" borderId="62" xfId="0" applyFont="1" applyFill="1" applyBorder="1" applyAlignment="1" applyProtection="1">
      <alignment horizontal="center" vertical="center"/>
      <protection locked="0"/>
    </xf>
    <xf numFmtId="0" fontId="9" fillId="0" borderId="67" xfId="0" applyFont="1" applyBorder="1" applyAlignment="1" applyProtection="1">
      <alignment horizontal="center" vertical="center"/>
      <protection locked="0"/>
    </xf>
    <xf numFmtId="0" fontId="9" fillId="0" borderId="56" xfId="0" applyFont="1" applyBorder="1" applyAlignment="1" applyProtection="1">
      <alignment horizontal="center" vertical="center"/>
      <protection locked="0"/>
    </xf>
    <xf numFmtId="0" fontId="12" fillId="5" borderId="0" xfId="2" applyFont="1" applyFill="1" applyAlignment="1" applyProtection="1">
      <alignment horizontal="left" vertical="center"/>
      <protection hidden="1"/>
    </xf>
    <xf numFmtId="0" fontId="12" fillId="5" borderId="0" xfId="2" applyFont="1" applyFill="1" applyAlignment="1" applyProtection="1">
      <alignment horizontal="center" vertical="center"/>
      <protection hidden="1"/>
    </xf>
    <xf numFmtId="0" fontId="30" fillId="5" borderId="47" xfId="2" applyFont="1" applyFill="1" applyBorder="1" applyAlignment="1" applyProtection="1">
      <alignment horizontal="center" vertical="center"/>
      <protection hidden="1"/>
    </xf>
    <xf numFmtId="0" fontId="20" fillId="29" borderId="0" xfId="2" applyFont="1" applyFill="1" applyAlignment="1" applyProtection="1">
      <alignment horizontal="center" vertical="center"/>
      <protection hidden="1"/>
    </xf>
    <xf numFmtId="0" fontId="21" fillId="29" borderId="0" xfId="2" applyFont="1" applyFill="1" applyAlignment="1" applyProtection="1">
      <alignment horizontal="center" vertical="center"/>
      <protection hidden="1"/>
    </xf>
    <xf numFmtId="0" fontId="22" fillId="17" borderId="0" xfId="2" applyFont="1" applyFill="1" applyAlignment="1" applyProtection="1">
      <alignment horizontal="center" vertical="center"/>
      <protection hidden="1"/>
    </xf>
    <xf numFmtId="0" fontId="22" fillId="17" borderId="37" xfId="2" applyFont="1" applyFill="1" applyBorder="1" applyAlignment="1" applyProtection="1">
      <alignment horizontal="center" vertical="center"/>
      <protection hidden="1"/>
    </xf>
    <xf numFmtId="0" fontId="30" fillId="17" borderId="8" xfId="2" applyFont="1" applyFill="1" applyBorder="1" applyAlignment="1" applyProtection="1">
      <alignment horizontal="center" vertical="center"/>
      <protection hidden="1"/>
    </xf>
    <xf numFmtId="0" fontId="12" fillId="19" borderId="38" xfId="2" applyFont="1" applyFill="1" applyBorder="1" applyAlignment="1" applyProtection="1">
      <alignment horizontal="center" vertical="center" wrapText="1"/>
      <protection hidden="1"/>
    </xf>
    <xf numFmtId="0" fontId="12" fillId="19" borderId="39" xfId="2" applyFont="1" applyFill="1" applyBorder="1" applyAlignment="1" applyProtection="1">
      <alignment horizontal="center" vertical="center" wrapText="1"/>
      <protection hidden="1"/>
    </xf>
    <xf numFmtId="0" fontId="12" fillId="18" borderId="38" xfId="2" applyFont="1" applyFill="1" applyBorder="1" applyAlignment="1" applyProtection="1">
      <alignment horizontal="center" vertical="center" wrapText="1"/>
      <protection hidden="1"/>
    </xf>
    <xf numFmtId="0" fontId="23" fillId="18" borderId="44" xfId="2" applyFont="1" applyFill="1" applyBorder="1" applyAlignment="1" applyProtection="1">
      <alignment horizontal="center" vertical="center" wrapText="1"/>
      <protection hidden="1"/>
    </xf>
    <xf numFmtId="0" fontId="23" fillId="18" borderId="41" xfId="2" applyFont="1" applyFill="1" applyBorder="1" applyAlignment="1" applyProtection="1">
      <alignment horizontal="center" vertical="center" wrapText="1"/>
      <protection hidden="1"/>
    </xf>
    <xf numFmtId="0" fontId="23" fillId="18" borderId="45" xfId="2" applyFont="1" applyFill="1" applyBorder="1" applyAlignment="1" applyProtection="1">
      <alignment horizontal="center" vertical="center" wrapText="1"/>
      <protection hidden="1"/>
    </xf>
    <xf numFmtId="0" fontId="23" fillId="18" borderId="43" xfId="2" applyFont="1" applyFill="1" applyBorder="1" applyAlignment="1" applyProtection="1">
      <alignment horizontal="center" vertical="center" wrapText="1"/>
      <protection hidden="1"/>
    </xf>
    <xf numFmtId="0" fontId="39" fillId="5" borderId="40" xfId="2" applyFont="1" applyFill="1" applyBorder="1" applyAlignment="1" applyProtection="1">
      <alignment horizontal="center" vertical="center" wrapText="1"/>
      <protection hidden="1"/>
    </xf>
    <xf numFmtId="0" fontId="39" fillId="5" borderId="52" xfId="2" applyFont="1" applyFill="1" applyBorder="1" applyAlignment="1" applyProtection="1">
      <alignment horizontal="center" vertical="center" wrapText="1"/>
      <protection hidden="1"/>
    </xf>
    <xf numFmtId="0" fontId="39" fillId="5" borderId="41" xfId="2" applyFont="1" applyFill="1" applyBorder="1" applyAlignment="1" applyProtection="1">
      <alignment horizontal="center" vertical="center" wrapText="1"/>
      <protection hidden="1"/>
    </xf>
    <xf numFmtId="0" fontId="39" fillId="5" borderId="42" xfId="2" applyFont="1" applyFill="1" applyBorder="1" applyAlignment="1" applyProtection="1">
      <alignment horizontal="center" vertical="center" wrapText="1"/>
      <protection hidden="1"/>
    </xf>
    <xf numFmtId="0" fontId="39" fillId="5" borderId="53" xfId="2" applyFont="1" applyFill="1" applyBorder="1" applyAlignment="1" applyProtection="1">
      <alignment horizontal="center" vertical="center" wrapText="1"/>
      <protection hidden="1"/>
    </xf>
    <xf numFmtId="0" fontId="39" fillId="5" borderId="43" xfId="2" applyFont="1" applyFill="1" applyBorder="1" applyAlignment="1" applyProtection="1">
      <alignment horizontal="center" vertical="center" wrapText="1"/>
      <protection hidden="1"/>
    </xf>
    <xf numFmtId="0" fontId="39" fillId="22" borderId="42" xfId="2" applyFont="1" applyFill="1" applyBorder="1" applyAlignment="1" applyProtection="1">
      <alignment horizontal="center" vertical="center" wrapText="1"/>
      <protection hidden="1"/>
    </xf>
    <xf numFmtId="0" fontId="39" fillId="22" borderId="53" xfId="2" applyFont="1" applyFill="1" applyBorder="1" applyAlignment="1" applyProtection="1">
      <alignment horizontal="center" vertical="center" wrapText="1"/>
      <protection hidden="1"/>
    </xf>
    <xf numFmtId="0" fontId="39" fillId="22" borderId="43" xfId="2" applyFont="1" applyFill="1" applyBorder="1" applyAlignment="1" applyProtection="1">
      <alignment horizontal="center" vertical="center" wrapText="1"/>
      <protection hidden="1"/>
    </xf>
    <xf numFmtId="0" fontId="39" fillId="0" borderId="42" xfId="2" applyFont="1" applyBorder="1" applyAlignment="1" applyProtection="1">
      <alignment horizontal="center" vertical="center" wrapText="1"/>
      <protection hidden="1"/>
    </xf>
    <xf numFmtId="0" fontId="39" fillId="0" borderId="53" xfId="2" applyFont="1" applyBorder="1" applyAlignment="1" applyProtection="1">
      <alignment horizontal="center" vertical="center" wrapText="1"/>
      <protection hidden="1"/>
    </xf>
    <xf numFmtId="0" fontId="39" fillId="0" borderId="43" xfId="2" applyFont="1" applyBorder="1" applyAlignment="1" applyProtection="1">
      <alignment horizontal="center" vertical="center" wrapText="1"/>
      <protection hidden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12" borderId="29" xfId="0" applyFill="1" applyBorder="1" applyAlignment="1">
      <alignment horizontal="justify" vertical="center" wrapText="1"/>
    </xf>
    <xf numFmtId="0" fontId="0" fillId="13" borderId="29" xfId="0" applyFill="1" applyBorder="1" applyAlignment="1">
      <alignment horizontal="justify" vertical="center" wrapText="1"/>
    </xf>
    <xf numFmtId="0" fontId="0" fillId="11" borderId="29" xfId="0" applyFill="1" applyBorder="1" applyAlignment="1">
      <alignment horizontal="justify" vertical="center" wrapText="1"/>
    </xf>
    <xf numFmtId="0" fontId="0" fillId="14" borderId="29" xfId="0" applyFill="1" applyBorder="1" applyAlignment="1">
      <alignment horizontal="justify" vertical="center" wrapText="1"/>
    </xf>
  </cellXfs>
  <cellStyles count="11">
    <cellStyle name="Hiperlink Visitado" xfId="5" builtinId="9" hidden="1"/>
    <cellStyle name="Hiperlink Visitado" xfId="6" builtinId="9" hidden="1"/>
    <cellStyle name="Hiperlink Visitado" xfId="7" builtinId="9" hidden="1"/>
    <cellStyle name="Hiperlink Visitado" xfId="8" builtinId="9" hidden="1"/>
    <cellStyle name="Hiperlink Visitado" xfId="9" builtinId="9" hidden="1"/>
    <cellStyle name="Hiperlink Visitado" xfId="10" builtinId="9" hidden="1"/>
    <cellStyle name="Normal" xfId="0" builtinId="0"/>
    <cellStyle name="Normal 2 2" xfId="2" xr:uid="{00000000-0005-0000-0000-000008000000}"/>
    <cellStyle name="Normal 3 3" xfId="4" xr:uid="{00000000-0005-0000-0000-000009000000}"/>
    <cellStyle name="Normal 3 4" xfId="1" xr:uid="{00000000-0005-0000-0000-00000A000000}"/>
    <cellStyle name="Normal 3 5" xfId="3" xr:uid="{00000000-0005-0000-0000-00000B000000}"/>
  </cellStyles>
  <dxfs count="16"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66"/>
      <color rgb="FFEEC100"/>
      <color rgb="FF006600"/>
      <color rgb="FF0000CC"/>
      <color rgb="FF6666FF"/>
      <color rgb="FF0000FF"/>
      <color rgb="FFCC99FF"/>
      <color rgb="FF66FF66"/>
      <color rgb="FF003366"/>
      <color rgb="FF0000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57151</xdr:colOff>
      <xdr:row>17</xdr:row>
      <xdr:rowOff>13661</xdr:rowOff>
    </xdr:from>
    <xdr:to>
      <xdr:col>14</xdr:col>
      <xdr:colOff>275724</xdr:colOff>
      <xdr:row>18</xdr:row>
      <xdr:rowOff>62664</xdr:rowOff>
    </xdr:to>
    <xdr:sp macro="" textlink="">
      <xdr:nvSpPr>
        <xdr:cNvPr id="2" name="Seta: para a Direita 1">
          <a:extLst>
            <a:ext uri="{FF2B5EF4-FFF2-40B4-BE49-F238E27FC236}">
              <a16:creationId xmlns:a16="http://schemas.microsoft.com/office/drawing/2014/main" id="{01032C99-424C-467C-B27D-0281334766C8}"/>
            </a:ext>
          </a:extLst>
        </xdr:cNvPr>
        <xdr:cNvSpPr/>
      </xdr:nvSpPr>
      <xdr:spPr>
        <a:xfrm>
          <a:off x="6461460" y="5528135"/>
          <a:ext cx="3790448" cy="525253"/>
        </a:xfrm>
        <a:prstGeom prst="rightArrow">
          <a:avLst>
            <a:gd name="adj1" fmla="val 45000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pt-BR" sz="1400" b="1">
              <a:solidFill>
                <a:schemeClr val="bg1"/>
              </a:solidFill>
            </a:rPr>
            <a:t>IMPACTO</a:t>
          </a:r>
        </a:p>
        <a:p>
          <a:pPr algn="l"/>
          <a:endParaRPr lang="pt-BR" sz="1100"/>
        </a:p>
      </xdr:txBody>
    </xdr:sp>
    <xdr:clientData/>
  </xdr:twoCellAnchor>
  <xdr:twoCellAnchor>
    <xdr:from>
      <xdr:col>7</xdr:col>
      <xdr:colOff>965033</xdr:colOff>
      <xdr:row>5</xdr:row>
      <xdr:rowOff>137861</xdr:rowOff>
    </xdr:from>
    <xdr:to>
      <xdr:col>8</xdr:col>
      <xdr:colOff>409579</xdr:colOff>
      <xdr:row>16</xdr:row>
      <xdr:rowOff>135730</xdr:rowOff>
    </xdr:to>
    <xdr:sp macro="" textlink="">
      <xdr:nvSpPr>
        <xdr:cNvPr id="3" name="Seta: para a Direita 2">
          <a:extLst>
            <a:ext uri="{FF2B5EF4-FFF2-40B4-BE49-F238E27FC236}">
              <a16:creationId xmlns:a16="http://schemas.microsoft.com/office/drawing/2014/main" id="{5E09E755-BE29-4455-9C2B-97841B87D323}"/>
            </a:ext>
          </a:extLst>
        </xdr:cNvPr>
        <xdr:cNvSpPr/>
      </xdr:nvSpPr>
      <xdr:spPr>
        <a:xfrm rot="16200000">
          <a:off x="4479573" y="3554012"/>
          <a:ext cx="3156158" cy="434645"/>
        </a:xfrm>
        <a:prstGeom prst="rightArrow">
          <a:avLst>
            <a:gd name="adj1" fmla="val 49999"/>
            <a:gd name="adj2" fmla="val 6730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pt-BR" sz="1400" b="1">
              <a:solidFill>
                <a:schemeClr val="bg1"/>
              </a:solidFill>
            </a:rPr>
            <a:t>PROBABILIDADE</a:t>
          </a:r>
        </a:p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245562</xdr:colOff>
      <xdr:row>4</xdr:row>
      <xdr:rowOff>148486</xdr:rowOff>
    </xdr:from>
    <xdr:to>
      <xdr:col>12</xdr:col>
      <xdr:colOff>426537</xdr:colOff>
      <xdr:row>5</xdr:row>
      <xdr:rowOff>11054</xdr:rowOff>
    </xdr:to>
    <xdr:sp macro="" textlink="">
      <xdr:nvSpPr>
        <xdr:cNvPr id="2" name="Oval 14">
          <a:extLst>
            <a:ext uri="{FF2B5EF4-FFF2-40B4-BE49-F238E27FC236}">
              <a16:creationId xmlns:a16="http://schemas.microsoft.com/office/drawing/2014/main" id="{0FF18B54-A489-48DB-BEEE-38B78B46AD96}"/>
            </a:ext>
          </a:extLst>
        </xdr:cNvPr>
        <xdr:cNvSpPr>
          <a:spLocks noChangeArrowheads="1"/>
        </xdr:cNvSpPr>
      </xdr:nvSpPr>
      <xdr:spPr bwMode="auto">
        <a:xfrm>
          <a:off x="19943262" y="3253636"/>
          <a:ext cx="180975" cy="167368"/>
        </a:xfrm>
        <a:prstGeom prst="ellipse">
          <a:avLst/>
        </a:prstGeom>
        <a:solidFill>
          <a:srgbClr val="FFE181"/>
        </a:solidFill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pt-BR"/>
        </a:p>
      </xdr:txBody>
    </xdr:sp>
    <xdr:clientData/>
  </xdr:twoCellAnchor>
  <xdr:twoCellAnchor editAs="oneCell">
    <xdr:from>
      <xdr:col>12</xdr:col>
      <xdr:colOff>245562</xdr:colOff>
      <xdr:row>5</xdr:row>
      <xdr:rowOff>148486</xdr:rowOff>
    </xdr:from>
    <xdr:to>
      <xdr:col>12</xdr:col>
      <xdr:colOff>426537</xdr:colOff>
      <xdr:row>5</xdr:row>
      <xdr:rowOff>310411</xdr:rowOff>
    </xdr:to>
    <xdr:sp macro="" textlink="">
      <xdr:nvSpPr>
        <xdr:cNvPr id="3" name="Oval 15">
          <a:extLst>
            <a:ext uri="{FF2B5EF4-FFF2-40B4-BE49-F238E27FC236}">
              <a16:creationId xmlns:a16="http://schemas.microsoft.com/office/drawing/2014/main" id="{7A2104D6-68BC-4ED2-B58E-708508A33218}"/>
            </a:ext>
          </a:extLst>
        </xdr:cNvPr>
        <xdr:cNvSpPr>
          <a:spLocks noChangeArrowheads="1"/>
        </xdr:cNvSpPr>
      </xdr:nvSpPr>
      <xdr:spPr bwMode="auto">
        <a:xfrm>
          <a:off x="19943262" y="3558436"/>
          <a:ext cx="180975" cy="161925"/>
        </a:xfrm>
        <a:prstGeom prst="ellipse">
          <a:avLst/>
        </a:prstGeom>
        <a:solidFill>
          <a:srgbClr val="00CC66"/>
        </a:solidFill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pt-BR"/>
        </a:p>
      </xdr:txBody>
    </xdr:sp>
    <xdr:clientData/>
  </xdr:twoCellAnchor>
  <xdr:twoCellAnchor editAs="oneCell">
    <xdr:from>
      <xdr:col>12</xdr:col>
      <xdr:colOff>258611</xdr:colOff>
      <xdr:row>6</xdr:row>
      <xdr:rowOff>105819</xdr:rowOff>
    </xdr:from>
    <xdr:to>
      <xdr:col>12</xdr:col>
      <xdr:colOff>430583</xdr:colOff>
      <xdr:row>6</xdr:row>
      <xdr:rowOff>287055</xdr:rowOff>
    </xdr:to>
    <xdr:sp macro="" textlink="">
      <xdr:nvSpPr>
        <xdr:cNvPr id="4" name="Oval 16">
          <a:extLst>
            <a:ext uri="{FF2B5EF4-FFF2-40B4-BE49-F238E27FC236}">
              <a16:creationId xmlns:a16="http://schemas.microsoft.com/office/drawing/2014/main" id="{D76AA6F5-7751-4FA9-BF9C-89838E56ACB1}"/>
            </a:ext>
          </a:extLst>
        </xdr:cNvPr>
        <xdr:cNvSpPr>
          <a:spLocks noChangeArrowheads="1"/>
        </xdr:cNvSpPr>
      </xdr:nvSpPr>
      <xdr:spPr bwMode="auto">
        <a:xfrm>
          <a:off x="19956311" y="3849144"/>
          <a:ext cx="171972" cy="181236"/>
        </a:xfrm>
        <a:prstGeom prst="ellipse">
          <a:avLst/>
        </a:prstGeom>
        <a:solidFill>
          <a:srgbClr val="FF4343"/>
        </a:solidFill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pt-BR"/>
        </a:p>
      </xdr:txBody>
    </xdr:sp>
    <xdr:clientData/>
  </xdr:twoCellAnchor>
  <xdr:twoCellAnchor editAs="oneCell">
    <xdr:from>
      <xdr:col>12</xdr:col>
      <xdr:colOff>232514</xdr:colOff>
      <xdr:row>3</xdr:row>
      <xdr:rowOff>135439</xdr:rowOff>
    </xdr:from>
    <xdr:to>
      <xdr:col>12</xdr:col>
      <xdr:colOff>413489</xdr:colOff>
      <xdr:row>3</xdr:row>
      <xdr:rowOff>297364</xdr:rowOff>
    </xdr:to>
    <xdr:sp macro="" textlink="">
      <xdr:nvSpPr>
        <xdr:cNvPr id="5" name="Oval 14">
          <a:extLst>
            <a:ext uri="{FF2B5EF4-FFF2-40B4-BE49-F238E27FC236}">
              <a16:creationId xmlns:a16="http://schemas.microsoft.com/office/drawing/2014/main" id="{B086DE9E-7A2B-43D6-94D2-C42E6EC52032}"/>
            </a:ext>
          </a:extLst>
        </xdr:cNvPr>
        <xdr:cNvSpPr>
          <a:spLocks noChangeArrowheads="1"/>
        </xdr:cNvSpPr>
      </xdr:nvSpPr>
      <xdr:spPr bwMode="auto">
        <a:xfrm>
          <a:off x="19930214" y="2935789"/>
          <a:ext cx="180975" cy="161925"/>
        </a:xfrm>
        <a:prstGeom prst="ellipse">
          <a:avLst/>
        </a:prstGeom>
        <a:solidFill>
          <a:schemeClr val="bg1"/>
        </a:solidFill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pt-BR"/>
        </a:p>
      </xdr:txBody>
    </xdr:sp>
    <xdr:clientData/>
  </xdr:twoCellAnchor>
  <xdr:oneCellAnchor>
    <xdr:from>
      <xdr:col>3</xdr:col>
      <xdr:colOff>3914775</xdr:colOff>
      <xdr:row>4</xdr:row>
      <xdr:rowOff>190500</xdr:rowOff>
    </xdr:from>
    <xdr:ext cx="184731" cy="264560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9C1A9C5B-2334-1F3C-AD78-312090A69095}"/>
            </a:ext>
          </a:extLst>
        </xdr:cNvPr>
        <xdr:cNvSpPr txBox="1"/>
      </xdr:nvSpPr>
      <xdr:spPr>
        <a:xfrm>
          <a:off x="9305925" y="26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633E7-B42F-4857-B608-7287B2F9DB24}">
  <sheetPr>
    <tabColor theme="0"/>
    <pageSetUpPr fitToPage="1"/>
  </sheetPr>
  <dimension ref="B2:K23"/>
  <sheetViews>
    <sheetView showGridLines="0" view="pageLayout" zoomScale="62" zoomScaleNormal="100" zoomScalePageLayoutView="62" workbookViewId="0">
      <selection activeCell="C12" sqref="C12:K19"/>
    </sheetView>
  </sheetViews>
  <sheetFormatPr defaultRowHeight="15" x14ac:dyDescent="0.25"/>
  <cols>
    <col min="2" max="2" width="39.85546875" bestFit="1" customWidth="1"/>
    <col min="3" max="11" width="12" customWidth="1"/>
  </cols>
  <sheetData>
    <row r="2" spans="2:11" ht="15.75" thickBot="1" x14ac:dyDescent="0.3"/>
    <row r="3" spans="2:11" ht="27.75" customHeight="1" thickTop="1" thickBot="1" x14ac:dyDescent="0.3">
      <c r="B3" s="87" t="s">
        <v>0</v>
      </c>
      <c r="C3" s="87"/>
      <c r="D3" s="87"/>
      <c r="E3" s="87"/>
      <c r="F3" s="87"/>
      <c r="G3" s="87"/>
      <c r="H3" s="87"/>
      <c r="I3" s="87"/>
      <c r="J3" s="87"/>
      <c r="K3" s="87"/>
    </row>
    <row r="4" spans="2:11" ht="27.75" customHeight="1" thickTop="1" thickBot="1" x14ac:dyDescent="0.3">
      <c r="B4" s="23" t="s">
        <v>1</v>
      </c>
      <c r="C4" s="88"/>
      <c r="D4" s="88"/>
      <c r="E4" s="88"/>
      <c r="F4" s="88"/>
      <c r="G4" s="88"/>
      <c r="H4" s="88"/>
      <c r="I4" s="88"/>
      <c r="J4" s="88"/>
      <c r="K4" s="88"/>
    </row>
    <row r="5" spans="2:11" ht="27.75" customHeight="1" thickTop="1" thickBot="1" x14ac:dyDescent="0.3">
      <c r="B5" s="23" t="s">
        <v>2</v>
      </c>
      <c r="C5" s="88"/>
      <c r="D5" s="88"/>
      <c r="E5" s="88"/>
      <c r="F5" s="88"/>
      <c r="G5" s="88"/>
      <c r="H5" s="88"/>
      <c r="I5" s="88"/>
      <c r="J5" s="88"/>
      <c r="K5" s="88"/>
    </row>
    <row r="6" spans="2:11" ht="27.75" customHeight="1" thickTop="1" thickBot="1" x14ac:dyDescent="0.3">
      <c r="B6" s="23" t="s">
        <v>3</v>
      </c>
      <c r="C6" s="88"/>
      <c r="D6" s="88"/>
      <c r="E6" s="88"/>
      <c r="F6" s="88"/>
      <c r="G6" s="88"/>
      <c r="H6" s="88"/>
      <c r="I6" s="88"/>
      <c r="J6" s="88"/>
      <c r="K6" s="88"/>
    </row>
    <row r="7" spans="2:11" ht="27.75" customHeight="1" thickTop="1" thickBot="1" x14ac:dyDescent="0.3">
      <c r="B7" s="23" t="s">
        <v>4</v>
      </c>
      <c r="C7" s="88"/>
      <c r="D7" s="88"/>
      <c r="E7" s="88"/>
      <c r="F7" s="88"/>
      <c r="G7" s="88"/>
      <c r="H7" s="88"/>
      <c r="I7" s="88"/>
      <c r="J7" s="88"/>
      <c r="K7" s="88"/>
    </row>
    <row r="8" spans="2:11" ht="27.75" customHeight="1" thickTop="1" thickBot="1" x14ac:dyDescent="0.3">
      <c r="B8" s="23" t="s">
        <v>5</v>
      </c>
      <c r="C8" s="88"/>
      <c r="D8" s="88"/>
      <c r="E8" s="88"/>
      <c r="F8" s="88"/>
      <c r="G8" s="88"/>
      <c r="H8" s="88"/>
      <c r="I8" s="88"/>
      <c r="J8" s="88"/>
      <c r="K8" s="88"/>
    </row>
    <row r="9" spans="2:11" ht="27.75" customHeight="1" thickTop="1" thickBot="1" x14ac:dyDescent="0.3">
      <c r="B9" s="23" t="s">
        <v>6</v>
      </c>
      <c r="C9" s="88"/>
      <c r="D9" s="88"/>
      <c r="E9" s="88"/>
      <c r="F9" s="88"/>
      <c r="G9" s="88"/>
      <c r="H9" s="88"/>
      <c r="I9" s="88"/>
      <c r="J9" s="88"/>
      <c r="K9" s="88"/>
    </row>
    <row r="10" spans="2:11" ht="19.5" customHeight="1" thickTop="1" thickBot="1" x14ac:dyDescent="0.3"/>
    <row r="11" spans="2:11" ht="30.75" customHeight="1" thickTop="1" thickBot="1" x14ac:dyDescent="0.3">
      <c r="B11" s="87" t="s">
        <v>7</v>
      </c>
      <c r="C11" s="87"/>
      <c r="D11" s="87"/>
      <c r="E11" s="87"/>
      <c r="F11" s="87"/>
      <c r="G11" s="87"/>
      <c r="H11" s="87"/>
      <c r="I11" s="87"/>
      <c r="J11" s="87"/>
      <c r="K11" s="87"/>
    </row>
    <row r="12" spans="2:11" ht="33.75" customHeight="1" thickTop="1" thickBot="1" x14ac:dyDescent="0.3">
      <c r="B12" s="23" t="s">
        <v>8</v>
      </c>
      <c r="C12" s="88"/>
      <c r="D12" s="88"/>
      <c r="E12" s="88"/>
      <c r="F12" s="88"/>
      <c r="G12" s="88"/>
      <c r="H12" s="88"/>
      <c r="I12" s="88"/>
      <c r="J12" s="88"/>
      <c r="K12" s="88"/>
    </row>
    <row r="13" spans="2:11" ht="33.75" customHeight="1" thickTop="1" thickBot="1" x14ac:dyDescent="0.3">
      <c r="B13" s="23" t="s">
        <v>9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2:11" ht="33.75" customHeight="1" thickTop="1" thickBot="1" x14ac:dyDescent="0.3">
      <c r="B14" s="23" t="s">
        <v>10</v>
      </c>
      <c r="C14" s="88"/>
      <c r="D14" s="88"/>
      <c r="E14" s="88"/>
      <c r="F14" s="88"/>
      <c r="G14" s="88"/>
      <c r="H14" s="88"/>
      <c r="I14" s="88"/>
      <c r="J14" s="88"/>
      <c r="K14" s="88"/>
    </row>
    <row r="15" spans="2:11" ht="33.75" customHeight="1" thickTop="1" thickBot="1" x14ac:dyDescent="0.3">
      <c r="B15" s="23" t="s">
        <v>3</v>
      </c>
      <c r="C15" s="84"/>
      <c r="D15" s="82"/>
      <c r="E15" s="82"/>
      <c r="F15" s="82"/>
      <c r="G15" s="82"/>
      <c r="H15" s="82"/>
      <c r="I15" s="82"/>
      <c r="J15" s="82"/>
      <c r="K15" s="83"/>
    </row>
    <row r="16" spans="2:11" ht="33.75" customHeight="1" thickTop="1" thickBot="1" x14ac:dyDescent="0.3">
      <c r="B16" s="23" t="s">
        <v>11</v>
      </c>
      <c r="C16" s="84"/>
      <c r="D16" s="82"/>
      <c r="E16" s="82"/>
      <c r="F16" s="82"/>
      <c r="G16" s="82"/>
      <c r="H16" s="82"/>
      <c r="I16" s="82"/>
      <c r="J16" s="82"/>
      <c r="K16" s="83"/>
    </row>
    <row r="17" spans="2:11" ht="33.75" customHeight="1" thickTop="1" thickBot="1" x14ac:dyDescent="0.3">
      <c r="B17" s="23" t="s">
        <v>12</v>
      </c>
      <c r="C17" s="84"/>
      <c r="D17" s="85"/>
      <c r="E17" s="85"/>
      <c r="F17" s="85"/>
      <c r="G17" s="85"/>
      <c r="H17" s="85"/>
      <c r="I17" s="85"/>
      <c r="J17" s="85"/>
      <c r="K17" s="86"/>
    </row>
    <row r="18" spans="2:11" ht="33.75" customHeight="1" thickTop="1" thickBot="1" x14ac:dyDescent="0.3">
      <c r="B18" s="23" t="s">
        <v>13</v>
      </c>
      <c r="C18" s="84"/>
      <c r="D18" s="85"/>
      <c r="E18" s="85"/>
      <c r="F18" s="85"/>
      <c r="G18" s="85"/>
      <c r="H18" s="85"/>
      <c r="I18" s="85"/>
      <c r="J18" s="85"/>
      <c r="K18" s="86"/>
    </row>
    <row r="19" spans="2:11" ht="33.75" customHeight="1" thickTop="1" thickBot="1" x14ac:dyDescent="0.3">
      <c r="B19" s="23" t="s">
        <v>14</v>
      </c>
      <c r="C19" s="84"/>
      <c r="D19" s="85"/>
      <c r="E19" s="85"/>
      <c r="F19" s="85"/>
      <c r="G19" s="85"/>
      <c r="H19" s="85"/>
      <c r="I19" s="85"/>
      <c r="J19" s="85"/>
      <c r="K19" s="86"/>
    </row>
    <row r="20" spans="2:11" ht="33.75" customHeight="1" thickTop="1" thickBot="1" x14ac:dyDescent="0.3">
      <c r="B20" s="23" t="s">
        <v>15</v>
      </c>
      <c r="C20" s="81"/>
      <c r="D20" s="82"/>
      <c r="E20" s="82"/>
      <c r="F20" s="82"/>
      <c r="G20" s="82"/>
      <c r="H20" s="82"/>
      <c r="I20" s="82"/>
      <c r="J20" s="82"/>
      <c r="K20" s="83"/>
    </row>
    <row r="21" spans="2:11" ht="33.75" customHeight="1" thickTop="1" thickBot="1" x14ac:dyDescent="0.3">
      <c r="B21" s="23" t="s">
        <v>16</v>
      </c>
      <c r="C21" s="81"/>
      <c r="D21" s="82"/>
      <c r="E21" s="82"/>
      <c r="F21" s="82"/>
      <c r="G21" s="82"/>
      <c r="H21" s="82"/>
      <c r="I21" s="82"/>
      <c r="J21" s="82"/>
      <c r="K21" s="83"/>
    </row>
    <row r="22" spans="2:11" ht="33.75" customHeight="1" thickTop="1" thickBot="1" x14ac:dyDescent="0.3">
      <c r="B22" s="23" t="s">
        <v>17</v>
      </c>
      <c r="C22" s="81"/>
      <c r="D22" s="82"/>
      <c r="E22" s="82"/>
      <c r="F22" s="82"/>
      <c r="G22" s="82"/>
      <c r="H22" s="82"/>
      <c r="I22" s="82"/>
      <c r="J22" s="82"/>
      <c r="K22" s="83"/>
    </row>
    <row r="23" spans="2:11" ht="15.75" thickTop="1" x14ac:dyDescent="0.25"/>
  </sheetData>
  <mergeCells count="19">
    <mergeCell ref="C16:K16"/>
    <mergeCell ref="B3:K3"/>
    <mergeCell ref="C4:K4"/>
    <mergeCell ref="C5:K5"/>
    <mergeCell ref="C6:K6"/>
    <mergeCell ref="C7:K7"/>
    <mergeCell ref="C9:K9"/>
    <mergeCell ref="C12:K12"/>
    <mergeCell ref="B11:K11"/>
    <mergeCell ref="C13:K13"/>
    <mergeCell ref="C14:K14"/>
    <mergeCell ref="C15:K15"/>
    <mergeCell ref="C8:K8"/>
    <mergeCell ref="C22:K22"/>
    <mergeCell ref="C17:K17"/>
    <mergeCell ref="C18:K18"/>
    <mergeCell ref="C19:K19"/>
    <mergeCell ref="C20:K20"/>
    <mergeCell ref="C21:K21"/>
  </mergeCells>
  <pageMargins left="0.511811024" right="0.511811024" top="0.78740157499999996" bottom="0.78740157499999996" header="0.31496062000000002" footer="0.31496062000000002"/>
  <pageSetup paperSize="9" scale="58" fitToHeight="0" orientation="portrait" r:id="rId1"/>
  <headerFooter>
    <oddFooter>&amp;LCGFOR/DGE/SSC/MGI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1C4D3-AE5F-472E-8488-6C5C9A13EDBA}">
  <sheetPr>
    <tabColor rgb="FF0070C0"/>
    <pageSetUpPr fitToPage="1"/>
  </sheetPr>
  <dimension ref="B2:G39"/>
  <sheetViews>
    <sheetView showGridLines="0" topLeftCell="A9" zoomScale="55" zoomScaleNormal="55" zoomScalePageLayoutView="70" workbookViewId="0">
      <selection activeCell="C15" sqref="C15"/>
    </sheetView>
  </sheetViews>
  <sheetFormatPr defaultColWidth="9.140625" defaultRowHeight="15" x14ac:dyDescent="0.25"/>
  <cols>
    <col min="1" max="1" width="3.7109375" style="26" customWidth="1"/>
    <col min="2" max="2" width="22.5703125" style="26" customWidth="1"/>
    <col min="3" max="3" width="61.140625" style="26" customWidth="1"/>
    <col min="4" max="4" width="26.28515625" style="26" customWidth="1"/>
    <col min="5" max="5" width="74.7109375" style="26" customWidth="1"/>
    <col min="6" max="6" width="22.28515625" style="26" customWidth="1"/>
    <col min="7" max="7" width="81.42578125" style="26" customWidth="1"/>
    <col min="8" max="16384" width="9.140625" style="26"/>
  </cols>
  <sheetData>
    <row r="2" spans="2:7" ht="45.75" customHeight="1" x14ac:dyDescent="0.25">
      <c r="B2" s="98" t="s">
        <v>18</v>
      </c>
      <c r="C2" s="98"/>
      <c r="D2" s="98"/>
      <c r="E2" s="98"/>
      <c r="F2" s="98"/>
      <c r="G2" s="98"/>
    </row>
    <row r="4" spans="2:7" ht="39" customHeight="1" x14ac:dyDescent="0.25">
      <c r="B4" s="99" t="s">
        <v>19</v>
      </c>
      <c r="C4" s="99"/>
      <c r="D4" s="99"/>
      <c r="E4" s="99"/>
      <c r="F4" s="99"/>
      <c r="G4" s="99"/>
    </row>
    <row r="6" spans="2:7" ht="15.75" x14ac:dyDescent="0.25">
      <c r="C6" s="102" t="s">
        <v>20</v>
      </c>
      <c r="D6" s="102"/>
      <c r="E6" s="102"/>
      <c r="F6" s="102"/>
      <c r="G6" s="102"/>
    </row>
    <row r="7" spans="2:7" ht="15.75" x14ac:dyDescent="0.25">
      <c r="C7" s="102" t="s">
        <v>21</v>
      </c>
      <c r="D7" s="102"/>
      <c r="E7" s="102"/>
      <c r="F7" s="102"/>
      <c r="G7" s="102"/>
    </row>
    <row r="8" spans="2:7" ht="15.75" x14ac:dyDescent="0.25">
      <c r="C8" s="102" t="s">
        <v>22</v>
      </c>
      <c r="D8" s="102"/>
      <c r="E8" s="102"/>
      <c r="F8" s="102"/>
      <c r="G8" s="102"/>
    </row>
    <row r="9" spans="2:7" ht="15.75" x14ac:dyDescent="0.25">
      <c r="C9" s="102" t="s">
        <v>23</v>
      </c>
      <c r="D9" s="102"/>
      <c r="E9" s="102"/>
      <c r="F9" s="102"/>
      <c r="G9" s="102"/>
    </row>
    <row r="10" spans="2:7" ht="15.75" thickBot="1" x14ac:dyDescent="0.3">
      <c r="C10" s="52"/>
      <c r="D10" s="52"/>
    </row>
    <row r="11" spans="2:7" ht="51" customHeight="1" thickBot="1" x14ac:dyDescent="0.3">
      <c r="B11" s="96" t="s">
        <v>118</v>
      </c>
      <c r="C11" s="96"/>
      <c r="D11" s="96"/>
      <c r="E11" s="96"/>
      <c r="F11" s="96"/>
      <c r="G11" s="96"/>
    </row>
    <row r="12" spans="2:7" ht="51" customHeight="1" thickBot="1" x14ac:dyDescent="0.3">
      <c r="B12" s="97" t="s">
        <v>24</v>
      </c>
      <c r="C12" s="97"/>
      <c r="D12" s="103" t="s">
        <v>25</v>
      </c>
      <c r="E12" s="103"/>
      <c r="F12" s="100" t="s">
        <v>26</v>
      </c>
      <c r="G12" s="101"/>
    </row>
    <row r="13" spans="2:7" ht="51" customHeight="1" thickBot="1" x14ac:dyDescent="0.3">
      <c r="B13" s="53" t="s">
        <v>27</v>
      </c>
      <c r="C13" s="53" t="s">
        <v>28</v>
      </c>
      <c r="D13" s="54" t="s">
        <v>29</v>
      </c>
      <c r="E13" s="54" t="s">
        <v>30</v>
      </c>
      <c r="F13" s="55" t="s">
        <v>31</v>
      </c>
      <c r="G13" s="55" t="s">
        <v>32</v>
      </c>
    </row>
    <row r="14" spans="2:7" ht="32.25" customHeight="1" thickBot="1" x14ac:dyDescent="0.3">
      <c r="B14" s="56"/>
      <c r="C14" s="57"/>
      <c r="D14" s="91"/>
      <c r="E14" s="91"/>
      <c r="F14" s="58"/>
      <c r="G14" s="58"/>
    </row>
    <row r="15" spans="2:7" ht="32.25" customHeight="1" thickBot="1" x14ac:dyDescent="0.3">
      <c r="B15" s="56"/>
      <c r="C15" s="57"/>
      <c r="D15" s="92"/>
      <c r="E15" s="92"/>
      <c r="F15" s="58"/>
      <c r="G15" s="58"/>
    </row>
    <row r="16" spans="2:7" ht="32.25" customHeight="1" thickBot="1" x14ac:dyDescent="0.3">
      <c r="B16" s="56"/>
      <c r="C16" s="57"/>
      <c r="D16" s="93"/>
      <c r="E16" s="93"/>
      <c r="F16" s="58"/>
      <c r="G16" s="58"/>
    </row>
    <row r="17" spans="2:7" ht="32.25" customHeight="1" thickBot="1" x14ac:dyDescent="0.3">
      <c r="B17" s="56"/>
      <c r="C17" s="57"/>
      <c r="D17" s="91"/>
      <c r="E17" s="91"/>
      <c r="F17" s="58"/>
      <c r="G17" s="58"/>
    </row>
    <row r="18" spans="2:7" ht="32.25" customHeight="1" thickBot="1" x14ac:dyDescent="0.3">
      <c r="B18" s="56"/>
      <c r="C18" s="57"/>
      <c r="D18" s="92"/>
      <c r="E18" s="92"/>
      <c r="F18" s="58"/>
      <c r="G18" s="58"/>
    </row>
    <row r="19" spans="2:7" ht="32.25" customHeight="1" thickBot="1" x14ac:dyDescent="0.3">
      <c r="B19" s="56"/>
      <c r="C19" s="57"/>
      <c r="D19" s="93"/>
      <c r="E19" s="93"/>
      <c r="F19" s="58"/>
      <c r="G19" s="58"/>
    </row>
    <row r="20" spans="2:7" ht="32.25" customHeight="1" thickBot="1" x14ac:dyDescent="0.3">
      <c r="B20" s="56"/>
      <c r="C20" s="57"/>
      <c r="D20" s="91"/>
      <c r="E20" s="91"/>
      <c r="F20" s="58"/>
      <c r="G20" s="58"/>
    </row>
    <row r="21" spans="2:7" ht="32.25" customHeight="1" thickBot="1" x14ac:dyDescent="0.3">
      <c r="B21" s="56"/>
      <c r="C21" s="57"/>
      <c r="D21" s="92"/>
      <c r="E21" s="92"/>
      <c r="F21" s="58"/>
      <c r="G21" s="58"/>
    </row>
    <row r="22" spans="2:7" ht="32.25" customHeight="1" thickBot="1" x14ac:dyDescent="0.3">
      <c r="B22" s="56"/>
      <c r="C22" s="57"/>
      <c r="D22" s="93"/>
      <c r="E22" s="93"/>
      <c r="F22" s="58"/>
      <c r="G22" s="58"/>
    </row>
    <row r="23" spans="2:7" ht="32.25" customHeight="1" thickBot="1" x14ac:dyDescent="0.3">
      <c r="B23" s="56"/>
      <c r="C23" s="57"/>
      <c r="D23" s="91"/>
      <c r="E23" s="91"/>
      <c r="F23" s="58"/>
      <c r="G23" s="58"/>
    </row>
    <row r="24" spans="2:7" ht="32.25" customHeight="1" thickBot="1" x14ac:dyDescent="0.3">
      <c r="B24" s="56"/>
      <c r="C24" s="57"/>
      <c r="D24" s="92"/>
      <c r="E24" s="92"/>
      <c r="F24" s="58"/>
      <c r="G24" s="58"/>
    </row>
    <row r="25" spans="2:7" ht="32.25" customHeight="1" thickBot="1" x14ac:dyDescent="0.3">
      <c r="B25" s="56"/>
      <c r="C25" s="57"/>
      <c r="D25" s="93"/>
      <c r="E25" s="93"/>
      <c r="F25" s="58"/>
      <c r="G25" s="58"/>
    </row>
    <row r="26" spans="2:7" ht="32.25" customHeight="1" thickBot="1" x14ac:dyDescent="0.3">
      <c r="B26" s="56"/>
      <c r="C26" s="57"/>
      <c r="D26" s="91"/>
      <c r="E26" s="91"/>
      <c r="F26" s="58"/>
      <c r="G26" s="58"/>
    </row>
    <row r="27" spans="2:7" ht="32.25" customHeight="1" thickBot="1" x14ac:dyDescent="0.3">
      <c r="B27" s="56"/>
      <c r="C27" s="57"/>
      <c r="D27" s="92"/>
      <c r="E27" s="92"/>
      <c r="F27" s="58"/>
      <c r="G27" s="58"/>
    </row>
    <row r="28" spans="2:7" ht="32.25" customHeight="1" thickBot="1" x14ac:dyDescent="0.3">
      <c r="B28" s="56"/>
      <c r="C28" s="57"/>
      <c r="D28" s="93"/>
      <c r="E28" s="93"/>
      <c r="F28" s="58"/>
      <c r="G28" s="58"/>
    </row>
    <row r="29" spans="2:7" ht="32.25" customHeight="1" thickBot="1" x14ac:dyDescent="0.3">
      <c r="B29" s="56"/>
      <c r="C29" s="57"/>
      <c r="D29" s="91"/>
      <c r="E29" s="91"/>
      <c r="F29" s="58"/>
      <c r="G29" s="58"/>
    </row>
    <row r="30" spans="2:7" ht="32.25" customHeight="1" thickBot="1" x14ac:dyDescent="0.3">
      <c r="B30" s="56"/>
      <c r="C30" s="57"/>
      <c r="D30" s="92"/>
      <c r="E30" s="92"/>
      <c r="F30" s="58"/>
      <c r="G30" s="58"/>
    </row>
    <row r="31" spans="2:7" ht="32.25" customHeight="1" thickBot="1" x14ac:dyDescent="0.3">
      <c r="B31" s="56"/>
      <c r="C31" s="57"/>
      <c r="D31" s="93"/>
      <c r="E31" s="93"/>
      <c r="F31" s="58"/>
      <c r="G31" s="58"/>
    </row>
    <row r="34" spans="2:7" s="66" customFormat="1" ht="38.25" customHeight="1" x14ac:dyDescent="0.25">
      <c r="C34" s="90" t="s">
        <v>33</v>
      </c>
      <c r="D34" s="90"/>
      <c r="E34" s="94" t="s">
        <v>34</v>
      </c>
      <c r="G34" s="89" t="s">
        <v>35</v>
      </c>
    </row>
    <row r="35" spans="2:7" s="66" customFormat="1" ht="38.25" customHeight="1" x14ac:dyDescent="0.25">
      <c r="B35" s="65"/>
      <c r="C35" s="90"/>
      <c r="D35" s="90"/>
      <c r="E35" s="95"/>
      <c r="G35" s="90" t="s">
        <v>36</v>
      </c>
    </row>
    <row r="36" spans="2:7" s="66" customFormat="1" ht="38.25" customHeight="1" x14ac:dyDescent="0.25">
      <c r="B36" s="65"/>
      <c r="C36" s="90"/>
      <c r="D36" s="90"/>
      <c r="E36" s="95"/>
      <c r="G36" s="90" t="s">
        <v>37</v>
      </c>
    </row>
    <row r="37" spans="2:7" s="66" customFormat="1" ht="38.25" customHeight="1" x14ac:dyDescent="0.25">
      <c r="B37" s="65"/>
      <c r="C37" s="90"/>
      <c r="D37" s="90"/>
      <c r="E37" s="95"/>
      <c r="G37" s="90"/>
    </row>
    <row r="38" spans="2:7" s="66" customFormat="1" ht="38.25" customHeight="1" x14ac:dyDescent="0.25">
      <c r="B38" s="65"/>
      <c r="C38" s="90"/>
      <c r="D38" s="90"/>
      <c r="E38" s="95"/>
      <c r="G38" s="90"/>
    </row>
    <row r="39" spans="2:7" s="66" customFormat="1" ht="38.25" customHeight="1" x14ac:dyDescent="0.25">
      <c r="B39" s="65"/>
      <c r="C39" s="90"/>
      <c r="D39" s="90"/>
      <c r="E39" s="95"/>
      <c r="G39" s="90"/>
    </row>
  </sheetData>
  <mergeCells count="26">
    <mergeCell ref="B11:G11"/>
    <mergeCell ref="B12:C12"/>
    <mergeCell ref="B2:G2"/>
    <mergeCell ref="B4:G4"/>
    <mergeCell ref="F12:G12"/>
    <mergeCell ref="C6:G6"/>
    <mergeCell ref="C7:G7"/>
    <mergeCell ref="C8:G8"/>
    <mergeCell ref="C9:G9"/>
    <mergeCell ref="D12:E12"/>
    <mergeCell ref="C34:C39"/>
    <mergeCell ref="E34:E39"/>
    <mergeCell ref="D34:D39"/>
    <mergeCell ref="D20:D22"/>
    <mergeCell ref="E20:E22"/>
    <mergeCell ref="D23:D25"/>
    <mergeCell ref="E23:E25"/>
    <mergeCell ref="D26:D28"/>
    <mergeCell ref="E26:E28"/>
    <mergeCell ref="G34:G39"/>
    <mergeCell ref="E29:E31"/>
    <mergeCell ref="D29:D31"/>
    <mergeCell ref="D14:D16"/>
    <mergeCell ref="E14:E16"/>
    <mergeCell ref="D17:D19"/>
    <mergeCell ref="E17:E19"/>
  </mergeCells>
  <phoneticPr fontId="4" type="noConversion"/>
  <dataValidations count="1">
    <dataValidation type="list" allowBlank="1" showInputMessage="1" showErrorMessage="1" sqref="D14 D17 D20 D23 D26 D29" xr:uid="{430221DD-F3A0-4F22-B8A6-CC522ED6D6CC}">
      <formula1>"Estratégico, Operacional, Conformidade, Integridade, Orçamentário"</formula1>
    </dataValidation>
  </dataValidations>
  <pageMargins left="0.7" right="0.7" top="0.75" bottom="0.75" header="0.3" footer="0.3"/>
  <pageSetup paperSize="9" scale="41" orientation="landscape" r:id="rId1"/>
  <headerFooter>
    <oddFooter xml:space="preserve">&amp;LCGFOR/DGE/SSC/MGI
Riscos Mapeados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669EC-3207-4B97-9D3D-2F6AF22B4C37}">
  <sheetPr codeName="Planilha3">
    <tabColor rgb="FFFFC000"/>
    <pageSetUpPr fitToPage="1"/>
  </sheetPr>
  <dimension ref="B2:T41"/>
  <sheetViews>
    <sheetView showGridLines="0" topLeftCell="H4" zoomScale="55" zoomScaleNormal="55" zoomScalePageLayoutView="80" workbookViewId="0">
      <selection activeCell="M10" sqref="M10:M11"/>
    </sheetView>
  </sheetViews>
  <sheetFormatPr defaultColWidth="9.140625" defaultRowHeight="15" x14ac:dyDescent="0.25"/>
  <cols>
    <col min="1" max="1" width="3" style="26" customWidth="1"/>
    <col min="2" max="2" width="8" style="26" customWidth="1"/>
    <col min="3" max="3" width="24.85546875" style="26" customWidth="1"/>
    <col min="4" max="7" width="12.42578125" style="26" customWidth="1"/>
    <col min="8" max="8" width="32.28515625" style="26" customWidth="1"/>
    <col min="9" max="9" width="14.5703125" style="26" customWidth="1"/>
    <col min="10" max="12" width="12" style="26" customWidth="1"/>
    <col min="13" max="14" width="10.7109375" style="26" customWidth="1"/>
    <col min="15" max="15" width="9.5703125" style="26" customWidth="1"/>
    <col min="16" max="16" width="34" style="26" customWidth="1"/>
    <col min="17" max="17" width="19.140625" style="26" bestFit="1" customWidth="1"/>
    <col min="18" max="18" width="22.28515625" style="26" bestFit="1" customWidth="1"/>
    <col min="19" max="19" width="17.28515625" style="26" bestFit="1" customWidth="1"/>
    <col min="20" max="20" width="21.140625" style="51" bestFit="1" customWidth="1"/>
    <col min="21" max="21" width="9.140625" style="26"/>
    <col min="22" max="22" width="13.85546875" style="26" customWidth="1"/>
    <col min="23" max="23" width="54.28515625" style="26" customWidth="1"/>
    <col min="24" max="16384" width="9.140625" style="26"/>
  </cols>
  <sheetData>
    <row r="2" spans="2:20" ht="24.75" customHeight="1" x14ac:dyDescent="0.25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5"/>
    </row>
    <row r="3" spans="2:20" ht="36.75" x14ac:dyDescent="0.7">
      <c r="B3" s="104" t="s">
        <v>38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</row>
    <row r="4" spans="2:20" ht="75.75" customHeight="1" x14ac:dyDescent="0.25">
      <c r="B4" s="24"/>
      <c r="C4" s="27"/>
      <c r="D4" s="28"/>
      <c r="E4" s="28"/>
      <c r="F4" s="28"/>
      <c r="G4" s="28"/>
      <c r="H4" s="118" t="s">
        <v>39</v>
      </c>
      <c r="I4" s="118"/>
      <c r="J4" s="118"/>
      <c r="K4" s="118"/>
      <c r="L4" s="118"/>
      <c r="M4" s="118"/>
      <c r="N4" s="118"/>
      <c r="O4" s="118"/>
      <c r="P4" s="28"/>
      <c r="Q4" s="28"/>
      <c r="R4" s="119" t="s">
        <v>40</v>
      </c>
      <c r="S4" s="119"/>
      <c r="T4" s="119"/>
    </row>
    <row r="5" spans="2:20" x14ac:dyDescent="0.25">
      <c r="B5" s="24"/>
      <c r="C5" s="29"/>
      <c r="D5" s="29"/>
      <c r="E5" s="29"/>
      <c r="F5" s="29"/>
      <c r="G5" s="29"/>
      <c r="H5" s="29"/>
      <c r="I5" s="29"/>
      <c r="J5" s="30"/>
      <c r="K5" s="30"/>
      <c r="L5" s="30"/>
      <c r="M5" s="30"/>
      <c r="N5" s="24"/>
      <c r="O5" s="24"/>
      <c r="P5" s="24"/>
      <c r="Q5" s="24"/>
      <c r="R5" s="24"/>
      <c r="S5" s="24"/>
      <c r="T5" s="25"/>
    </row>
    <row r="6" spans="2:20" ht="21" x14ac:dyDescent="0.35">
      <c r="B6" s="24"/>
      <c r="C6" s="29"/>
      <c r="D6" s="29"/>
      <c r="E6" s="29"/>
      <c r="F6" s="29"/>
      <c r="G6" s="29"/>
      <c r="H6" s="24"/>
      <c r="I6" s="24"/>
      <c r="J6" s="31"/>
      <c r="K6" s="24"/>
      <c r="L6" s="24"/>
      <c r="M6" s="24"/>
      <c r="N6" s="24"/>
      <c r="O6" s="24"/>
      <c r="P6" s="24"/>
      <c r="Q6" s="24"/>
      <c r="R6" s="120" t="s">
        <v>41</v>
      </c>
      <c r="S6" s="120"/>
      <c r="T6" s="32"/>
    </row>
    <row r="7" spans="2:20" x14ac:dyDescent="0.25">
      <c r="B7" s="24"/>
      <c r="C7" s="29"/>
      <c r="D7" s="29"/>
      <c r="E7" s="29"/>
      <c r="F7" s="29"/>
      <c r="G7" s="29"/>
      <c r="H7" s="24"/>
      <c r="I7" s="24"/>
      <c r="J7" s="31"/>
      <c r="K7" s="24"/>
      <c r="L7" s="24"/>
      <c r="M7" s="24"/>
      <c r="N7" s="24"/>
      <c r="O7" s="24"/>
      <c r="P7" s="24"/>
      <c r="Q7" s="24"/>
      <c r="R7" s="24"/>
      <c r="S7" s="33"/>
      <c r="T7" s="24"/>
    </row>
    <row r="8" spans="2:20" ht="24" customHeight="1" thickBot="1" x14ac:dyDescent="0.3">
      <c r="B8" s="24"/>
      <c r="C8" s="29"/>
      <c r="D8" s="29"/>
      <c r="E8" s="29"/>
      <c r="F8" s="29"/>
      <c r="G8" s="29"/>
      <c r="H8" s="105" t="s">
        <v>42</v>
      </c>
      <c r="I8" s="114"/>
      <c r="J8" s="106"/>
      <c r="K8" s="108"/>
      <c r="L8" s="110"/>
      <c r="M8" s="110"/>
      <c r="N8" s="112"/>
      <c r="O8" s="24"/>
      <c r="P8" s="24"/>
      <c r="Q8" s="24"/>
      <c r="R8" s="35"/>
      <c r="S8" s="36" t="s">
        <v>43</v>
      </c>
      <c r="T8" s="34"/>
    </row>
    <row r="9" spans="2:20" ht="24" customHeight="1" thickBot="1" x14ac:dyDescent="0.3">
      <c r="B9" s="24"/>
      <c r="C9" s="29"/>
      <c r="D9" s="29"/>
      <c r="E9" s="29"/>
      <c r="F9" s="29"/>
      <c r="G9" s="29"/>
      <c r="H9" s="105"/>
      <c r="I9" s="114"/>
      <c r="J9" s="107"/>
      <c r="K9" s="109"/>
      <c r="L9" s="111"/>
      <c r="M9" s="111"/>
      <c r="N9" s="113"/>
      <c r="O9" s="24"/>
      <c r="P9" s="24"/>
      <c r="Q9" s="24"/>
      <c r="R9" s="24"/>
      <c r="S9" s="36"/>
      <c r="T9" s="34"/>
    </row>
    <row r="10" spans="2:20" ht="24" customHeight="1" thickBot="1" x14ac:dyDescent="0.3">
      <c r="B10" s="24"/>
      <c r="C10" s="29"/>
      <c r="D10" s="29"/>
      <c r="E10" s="29"/>
      <c r="F10" s="29"/>
      <c r="G10" s="29"/>
      <c r="H10" s="105" t="s">
        <v>44</v>
      </c>
      <c r="I10" s="114"/>
      <c r="J10" s="121"/>
      <c r="K10" s="123"/>
      <c r="L10" s="130"/>
      <c r="M10" s="136"/>
      <c r="N10" s="125"/>
      <c r="O10" s="24"/>
      <c r="P10" s="24"/>
      <c r="Q10" s="24"/>
      <c r="R10" s="24"/>
      <c r="S10" s="36"/>
      <c r="T10" s="34"/>
    </row>
    <row r="11" spans="2:20" ht="24" customHeight="1" thickBot="1" x14ac:dyDescent="0.3">
      <c r="B11" s="24"/>
      <c r="C11" s="29"/>
      <c r="D11" s="29"/>
      <c r="E11" s="29"/>
      <c r="F11" s="29"/>
      <c r="G11" s="29"/>
      <c r="H11" s="105"/>
      <c r="I11" s="114"/>
      <c r="J11" s="122"/>
      <c r="K11" s="109"/>
      <c r="L11" s="131"/>
      <c r="M11" s="137"/>
      <c r="N11" s="113"/>
      <c r="O11" s="24"/>
      <c r="P11" s="24"/>
      <c r="Q11" s="24"/>
      <c r="R11" s="37"/>
      <c r="S11" s="36" t="s">
        <v>45</v>
      </c>
      <c r="T11" s="38"/>
    </row>
    <row r="12" spans="2:20" ht="24" customHeight="1" thickBot="1" x14ac:dyDescent="0.3">
      <c r="B12" s="24"/>
      <c r="C12" s="29"/>
      <c r="D12" s="29"/>
      <c r="E12" s="29"/>
      <c r="F12" s="29"/>
      <c r="G12" s="29"/>
      <c r="H12" s="105" t="s">
        <v>46</v>
      </c>
      <c r="I12" s="114"/>
      <c r="J12" s="159"/>
      <c r="K12" s="126"/>
      <c r="L12" s="128"/>
      <c r="M12" s="130"/>
      <c r="N12" s="20"/>
      <c r="O12" s="24"/>
      <c r="P12" s="24"/>
      <c r="Q12" s="24"/>
      <c r="R12" s="24"/>
      <c r="S12" s="36"/>
      <c r="T12" s="34"/>
    </row>
    <row r="13" spans="2:20" ht="24" customHeight="1" thickBot="1" x14ac:dyDescent="0.3">
      <c r="B13" s="24"/>
      <c r="C13" s="29"/>
      <c r="D13" s="29"/>
      <c r="E13" s="29"/>
      <c r="F13" s="29"/>
      <c r="G13" s="29"/>
      <c r="H13" s="105"/>
      <c r="I13" s="114"/>
      <c r="J13" s="160"/>
      <c r="K13" s="161"/>
      <c r="L13" s="129"/>
      <c r="M13" s="131"/>
      <c r="N13" s="21"/>
      <c r="O13" s="24"/>
      <c r="P13" s="24"/>
      <c r="Q13" s="24"/>
      <c r="R13" s="24"/>
      <c r="S13" s="36"/>
      <c r="T13" s="34"/>
    </row>
    <row r="14" spans="2:20" ht="24" customHeight="1" thickBot="1" x14ac:dyDescent="0.3">
      <c r="B14" s="24"/>
      <c r="C14" s="29"/>
      <c r="D14" s="29"/>
      <c r="E14" s="29"/>
      <c r="F14" s="29"/>
      <c r="G14" s="29"/>
      <c r="H14" s="105" t="s">
        <v>47</v>
      </c>
      <c r="I14" s="114"/>
      <c r="J14" s="159"/>
      <c r="K14" s="126"/>
      <c r="L14" s="156"/>
      <c r="M14" s="130"/>
      <c r="N14" s="123"/>
      <c r="O14" s="24"/>
      <c r="P14" s="24"/>
      <c r="Q14" s="24"/>
      <c r="R14" s="39"/>
      <c r="S14" s="36" t="s">
        <v>48</v>
      </c>
      <c r="T14" s="38"/>
    </row>
    <row r="15" spans="2:20" ht="24" customHeight="1" thickBot="1" x14ac:dyDescent="0.3">
      <c r="B15" s="24"/>
      <c r="C15" s="29"/>
      <c r="D15" s="29"/>
      <c r="E15" s="29"/>
      <c r="F15" s="29"/>
      <c r="G15" s="29"/>
      <c r="H15" s="105"/>
      <c r="I15" s="114"/>
      <c r="J15" s="160"/>
      <c r="K15" s="161"/>
      <c r="L15" s="157"/>
      <c r="M15" s="131"/>
      <c r="N15" s="109"/>
      <c r="O15" s="24"/>
      <c r="P15" s="24"/>
      <c r="Q15" s="24"/>
      <c r="R15" s="24"/>
      <c r="S15" s="36"/>
      <c r="T15" s="34"/>
    </row>
    <row r="16" spans="2:20" ht="24" customHeight="1" thickBot="1" x14ac:dyDescent="0.3">
      <c r="B16" s="24"/>
      <c r="C16" s="29"/>
      <c r="D16" s="29"/>
      <c r="E16" s="29"/>
      <c r="F16" s="29"/>
      <c r="G16" s="29"/>
      <c r="H16" s="105" t="s">
        <v>49</v>
      </c>
      <c r="I16" s="114"/>
      <c r="J16" s="115"/>
      <c r="K16" s="162"/>
      <c r="L16" s="132"/>
      <c r="M16" s="134"/>
      <c r="N16" s="126"/>
      <c r="O16" s="24"/>
      <c r="P16" s="24"/>
      <c r="Q16" s="24"/>
      <c r="R16" s="24"/>
      <c r="S16" s="36"/>
      <c r="T16" s="34"/>
    </row>
    <row r="17" spans="2:20" ht="24" customHeight="1" thickBot="1" x14ac:dyDescent="0.3">
      <c r="B17" s="24"/>
      <c r="C17" s="29"/>
      <c r="D17" s="29"/>
      <c r="E17" s="29"/>
      <c r="F17" s="29"/>
      <c r="G17" s="29"/>
      <c r="H17" s="105"/>
      <c r="I17" s="114"/>
      <c r="J17" s="116"/>
      <c r="K17" s="163"/>
      <c r="L17" s="133"/>
      <c r="M17" s="135"/>
      <c r="N17" s="127"/>
      <c r="O17" s="24"/>
      <c r="P17" s="24"/>
      <c r="Q17" s="24"/>
      <c r="R17" s="40"/>
      <c r="S17" s="36" t="s">
        <v>50</v>
      </c>
      <c r="T17" s="34"/>
    </row>
    <row r="18" spans="2:20" ht="37.5" customHeight="1" x14ac:dyDescent="0.25">
      <c r="B18" s="24"/>
      <c r="C18" s="29"/>
      <c r="D18" s="29"/>
      <c r="E18" s="29"/>
      <c r="F18" s="29"/>
      <c r="G18" s="29"/>
      <c r="H18" s="24"/>
      <c r="I18" s="41"/>
      <c r="J18" s="42"/>
      <c r="K18" s="43"/>
      <c r="L18" s="43"/>
      <c r="M18" s="43"/>
      <c r="N18" s="44"/>
      <c r="O18" s="41"/>
      <c r="P18" s="24"/>
      <c r="Q18" s="24"/>
      <c r="R18" s="24"/>
      <c r="S18" s="24"/>
      <c r="T18" s="25"/>
    </row>
    <row r="19" spans="2:20" ht="31.5" x14ac:dyDescent="0.25">
      <c r="B19" s="24"/>
      <c r="C19" s="29"/>
      <c r="D19" s="29"/>
      <c r="E19" s="29"/>
      <c r="F19" s="29"/>
      <c r="G19" s="29"/>
      <c r="H19" s="24"/>
      <c r="I19" s="24"/>
      <c r="J19" s="45" t="s">
        <v>51</v>
      </c>
      <c r="K19" s="46" t="s">
        <v>50</v>
      </c>
      <c r="L19" s="46" t="s">
        <v>48</v>
      </c>
      <c r="M19" s="46" t="s">
        <v>45</v>
      </c>
      <c r="N19" s="47" t="s">
        <v>52</v>
      </c>
      <c r="O19" s="24"/>
      <c r="P19" s="24"/>
      <c r="Q19" s="24"/>
      <c r="R19" s="24"/>
      <c r="S19" s="24"/>
      <c r="T19" s="25"/>
    </row>
    <row r="20" spans="2:20" x14ac:dyDescent="0.25">
      <c r="B20" s="24"/>
      <c r="C20" s="29"/>
      <c r="D20" s="29"/>
      <c r="E20" s="29"/>
      <c r="F20" s="29"/>
      <c r="G20" s="29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5"/>
    </row>
    <row r="23" spans="2:20" ht="54" customHeight="1" x14ac:dyDescent="0.25">
      <c r="B23" s="48" t="s">
        <v>53</v>
      </c>
      <c r="C23" s="158" t="s">
        <v>54</v>
      </c>
      <c r="D23" s="158"/>
      <c r="E23" s="158"/>
      <c r="F23" s="158"/>
      <c r="G23" s="158"/>
      <c r="H23" s="158" t="s">
        <v>28</v>
      </c>
      <c r="I23" s="158"/>
      <c r="J23" s="158"/>
      <c r="K23" s="158"/>
      <c r="L23" s="158"/>
      <c r="M23" s="158" t="s">
        <v>55</v>
      </c>
      <c r="N23" s="158"/>
      <c r="O23" s="158"/>
      <c r="P23" s="158"/>
      <c r="Q23" s="48" t="s">
        <v>26</v>
      </c>
      <c r="R23" s="48" t="s">
        <v>56</v>
      </c>
      <c r="S23" s="49" t="s">
        <v>57</v>
      </c>
      <c r="T23" s="50" t="s">
        <v>58</v>
      </c>
    </row>
    <row r="24" spans="2:20" ht="18" customHeight="1" x14ac:dyDescent="0.25">
      <c r="B24" s="141">
        <v>1</v>
      </c>
      <c r="C24" s="144" t="str">
        <f>IF('Descrição do Risco'!E14=0,"",'Descrição do Risco'!E14)</f>
        <v/>
      </c>
      <c r="D24" s="145"/>
      <c r="E24" s="145"/>
      <c r="F24" s="145"/>
      <c r="G24" s="146"/>
      <c r="H24" s="117" t="str">
        <f>IF('Descrição do Risco'!C14=0,"",'Descrição do Risco'!C14)</f>
        <v/>
      </c>
      <c r="I24" s="117"/>
      <c r="J24" s="117"/>
      <c r="K24" s="117"/>
      <c r="L24" s="117"/>
      <c r="M24" s="117" t="str">
        <f>IF('Descrição do Risco'!G14=0,"",'Descrição do Risco'!G14)</f>
        <v/>
      </c>
      <c r="N24" s="117"/>
      <c r="O24" s="117"/>
      <c r="P24" s="117"/>
      <c r="Q24" s="153" t="s">
        <v>45</v>
      </c>
      <c r="R24" s="153" t="s">
        <v>46</v>
      </c>
      <c r="S24" s="164" t="str">
        <f>IF(AND(Q24="Muito baixo",R24="Muito baixa"),"Baixo",IF(AND(Q24="Muito baixo",R24="Baixa"),"Baixo",IF(AND(Q24="Muito baixo",R24="Média"),"Baixo",IF(AND(Q24="Muito baixo",R24="Alta"),"Moderado",IF(AND(Q24="Muito baixo",R24="Muito alta"),"Moderado",IF(AND(Q24="Baixo",R24="Muito baixa"),"Baixo",IF(AND(Q24="Baixo",R24="Baixa"),"Moderado",IF(AND(Q24="Baixo",R24="Média"),"Moderado",IF(AND(Q24="Baixo",R24="Alta"),"Alto",IF(AND(Q24="Baixo",R24="Muito alta"),"Alto",IF(AND(Q24="Moderado",R24="Muito baixa"),"Baixo",IF(AND(Q24="Moderado",R24="Baixa"),"Moderado",IF(AND(Q24="Moderado",R24="Média"),"Alto",IF(AND(Q24="Moderado",R24="Alta"),"Alto",IF(AND(Q24="Moderado",R24="Muito alta"),"Crítico",IF(AND(Q24="Alto",R24="Muito baixa"),"Moderado",IF(AND(Q24="Alto",R24="Baixa"),"Alto",IF(AND(Q24="Alto",R24="Média"),"Alto",IF(AND(Q24="Alto",R24="Alta"),"Crítico",IF(AND(Q24="Alto",R24="Muito alta"),"Crítico",IF(AND(Q24="Muito alto",R24="Muito baixa"),"Moderado",IF(AND(Q24="Muito alto",R24="Baixa"),"Alto",IF(AND(Q24="Muito alto",R24="Média"),"Crítico",IF(AND(Q24="Muito alto",R24="Alta"),"Crítico",IF(AND(Q24="Muito alto",R24="Muito alta"),"Crítico")))))))))))))))))))))))))</f>
        <v>Alto</v>
      </c>
      <c r="T24" s="166" t="s">
        <v>59</v>
      </c>
    </row>
    <row r="25" spans="2:20" ht="18" customHeight="1" x14ac:dyDescent="0.25">
      <c r="B25" s="142"/>
      <c r="C25" s="147"/>
      <c r="D25" s="148"/>
      <c r="E25" s="148"/>
      <c r="F25" s="148"/>
      <c r="G25" s="149"/>
      <c r="H25" s="117" t="str">
        <f>IF('Descrição do Risco'!C15=0,"",'Descrição do Risco'!C15)</f>
        <v/>
      </c>
      <c r="I25" s="117"/>
      <c r="J25" s="117"/>
      <c r="K25" s="117"/>
      <c r="L25" s="117"/>
      <c r="M25" s="117" t="str">
        <f>IF('Descrição do Risco'!G15=0,"",'Descrição do Risco'!G15)</f>
        <v/>
      </c>
      <c r="N25" s="117"/>
      <c r="O25" s="117"/>
      <c r="P25" s="117"/>
      <c r="Q25" s="154"/>
      <c r="R25" s="154"/>
      <c r="S25" s="165"/>
      <c r="T25" s="167"/>
    </row>
    <row r="26" spans="2:20" ht="18" customHeight="1" x14ac:dyDescent="0.25">
      <c r="B26" s="143"/>
      <c r="C26" s="150"/>
      <c r="D26" s="151"/>
      <c r="E26" s="151"/>
      <c r="F26" s="151"/>
      <c r="G26" s="152"/>
      <c r="H26" s="117" t="str">
        <f>IF('Descrição do Risco'!C16=0,"",'Descrição do Risco'!C16)</f>
        <v/>
      </c>
      <c r="I26" s="117"/>
      <c r="J26" s="117"/>
      <c r="K26" s="117"/>
      <c r="L26" s="117"/>
      <c r="M26" s="117" t="str">
        <f>IF('Descrição do Risco'!G16=0,"",'Descrição do Risco'!G16)</f>
        <v/>
      </c>
      <c r="N26" s="117"/>
      <c r="O26" s="117"/>
      <c r="P26" s="117"/>
      <c r="Q26" s="155"/>
      <c r="R26" s="155"/>
      <c r="S26" s="165"/>
      <c r="T26" s="168"/>
    </row>
    <row r="27" spans="2:20" ht="18" customHeight="1" x14ac:dyDescent="0.25">
      <c r="B27" s="138">
        <v>2</v>
      </c>
      <c r="C27" s="169" t="str">
        <f>IF('Descrição do Risco'!E17=0,"",'Descrição do Risco'!E17)</f>
        <v/>
      </c>
      <c r="D27" s="170"/>
      <c r="E27" s="170"/>
      <c r="F27" s="170"/>
      <c r="G27" s="171"/>
      <c r="H27" s="124" t="str">
        <f>IF('Descrição do Risco'!C17=0,"",'Descrição do Risco'!C17)</f>
        <v/>
      </c>
      <c r="I27" s="124"/>
      <c r="J27" s="124"/>
      <c r="K27" s="124"/>
      <c r="L27" s="124"/>
      <c r="M27" s="124" t="str">
        <f>IF('Descrição do Risco'!G17=0,"",'Descrição do Risco'!G17)</f>
        <v/>
      </c>
      <c r="N27" s="124"/>
      <c r="O27" s="124"/>
      <c r="P27" s="124"/>
      <c r="Q27" s="178" t="s">
        <v>48</v>
      </c>
      <c r="R27" s="181" t="s">
        <v>46</v>
      </c>
      <c r="S27" s="184" t="str">
        <f>IF(AND(Q27="Muito baixo",R27="Muito baixa"),"Baixo",IF(AND(Q27="Muito baixo",R27="Baixa"),"Baixo",IF(AND(Q27="Muito baixo",R27="Média"),"Baixo",IF(AND(Q27="Muito baixo",R27="Alta"),"Moderado",IF(AND(Q27="Muito baixo",R27="Muito alta"),"Moderado",IF(AND(Q27="Baixo",R27="Muito baixa"),"Baixo",IF(AND(Q27="Baixo",R27="Baixa"),"Moderado",IF(AND(Q27="Baixo",R27="Média"),"Moderado",IF(AND(Q27="Baixo",R27="Alta"),"Alto",IF(AND(Q27="Baixo",R27="Muito alta"),"Alto",IF(AND(Q27="Moderado",R27="Muito baixa"),"Baixo",IF(AND(Q27="Moderado",R27="Baixa"),"Moderado",IF(AND(Q27="Moderado",R27="Média"),"Alto",IF(AND(Q27="Moderado",R27="Alta"),"Alto",IF(AND(Q27="Moderado",R27="Muito alta"),"Crítico",IF(AND(Q27="Alto",R27="Muito baixa"),"Moderado",IF(AND(Q27="Alto",R27="Baixa"),"Alto",IF(AND(Q27="Alto",R27="Média"),"Alto",IF(AND(Q27="Alto",R27="Alta"),"Crítico",IF(AND(Q27="Alto",R27="Muito alta"),"Crítico",IF(AND(Q27="Muito alto",R27="Muito baixa"),"Moderado",IF(AND(Q27="Muito alto",R27="Baixa"),"Alto",IF(AND(Q27="Muito alto",R27="Média"),"Crítico",IF(AND(Q27="Muito alto",R27="Alta"),"Crítico",IF(AND(Q27="Muito alto",R27="Muito alta"),"Crítico")))))))))))))))))))))))))</f>
        <v>Alto</v>
      </c>
      <c r="T27" s="166" t="s">
        <v>59</v>
      </c>
    </row>
    <row r="28" spans="2:20" ht="18" customHeight="1" x14ac:dyDescent="0.25">
      <c r="B28" s="139"/>
      <c r="C28" s="172"/>
      <c r="D28" s="173"/>
      <c r="E28" s="173"/>
      <c r="F28" s="173"/>
      <c r="G28" s="174"/>
      <c r="H28" s="124" t="str">
        <f>IF('Descrição do Risco'!C18=0,"",'Descrição do Risco'!C18)</f>
        <v/>
      </c>
      <c r="I28" s="124"/>
      <c r="J28" s="124"/>
      <c r="K28" s="124"/>
      <c r="L28" s="124"/>
      <c r="M28" s="124" t="str">
        <f>IF('Descrição do Risco'!G18=0,"",'Descrição do Risco'!G18)</f>
        <v/>
      </c>
      <c r="N28" s="124"/>
      <c r="O28" s="124"/>
      <c r="P28" s="124"/>
      <c r="Q28" s="179"/>
      <c r="R28" s="182"/>
      <c r="S28" s="184"/>
      <c r="T28" s="167"/>
    </row>
    <row r="29" spans="2:20" ht="18" customHeight="1" x14ac:dyDescent="0.25">
      <c r="B29" s="140"/>
      <c r="C29" s="175"/>
      <c r="D29" s="176"/>
      <c r="E29" s="176"/>
      <c r="F29" s="176"/>
      <c r="G29" s="177"/>
      <c r="H29" s="124" t="str">
        <f>IF('Descrição do Risco'!C19=0,"",'Descrição do Risco'!C19)</f>
        <v/>
      </c>
      <c r="I29" s="124"/>
      <c r="J29" s="124"/>
      <c r="K29" s="124"/>
      <c r="L29" s="124"/>
      <c r="M29" s="124" t="str">
        <f>IF('Descrição do Risco'!G19=0,"",'Descrição do Risco'!G19)</f>
        <v/>
      </c>
      <c r="N29" s="124"/>
      <c r="O29" s="124"/>
      <c r="P29" s="124"/>
      <c r="Q29" s="180"/>
      <c r="R29" s="183"/>
      <c r="S29" s="184"/>
      <c r="T29" s="168"/>
    </row>
    <row r="30" spans="2:20" ht="18.75" customHeight="1" x14ac:dyDescent="0.25">
      <c r="B30" s="141">
        <v>3</v>
      </c>
      <c r="C30" s="144" t="str">
        <f>IF('Descrição do Risco'!E20=0,"",'Descrição do Risco'!E20)</f>
        <v/>
      </c>
      <c r="D30" s="145"/>
      <c r="E30" s="145"/>
      <c r="F30" s="145"/>
      <c r="G30" s="146"/>
      <c r="H30" s="117" t="str">
        <f>IF('Descrição do Risco'!C20=0,"",'Descrição do Risco'!C20)</f>
        <v/>
      </c>
      <c r="I30" s="117"/>
      <c r="J30" s="117"/>
      <c r="K30" s="117"/>
      <c r="L30" s="117"/>
      <c r="M30" s="117" t="str">
        <f>IF('Descrição do Risco'!G20=0,"",'Descrição do Risco'!G20)</f>
        <v/>
      </c>
      <c r="N30" s="117"/>
      <c r="O30" s="117"/>
      <c r="P30" s="117"/>
      <c r="Q30" s="153" t="s">
        <v>45</v>
      </c>
      <c r="R30" s="153" t="s">
        <v>49</v>
      </c>
      <c r="S30" s="165" t="str">
        <f>IF(AND(Q30="Muito baixo",R30="Muito baixa"),"Baixo",IF(AND(Q30="Muito baixo",R30="Baixa"),"Baixo",IF(AND(Q30="Muito baixo",R30="Média"),"Baixo",IF(AND(Q30="Muito baixo",R30="Alta"),"Moderado",IF(AND(Q30="Muito baixo",R30="Muito alta"),"Moderado",IF(AND(Q30="Baixo",R30="Muito baixa"),"Baixo",IF(AND(Q30="Baixo",R30="Baixa"),"Moderado",IF(AND(Q30="Baixo",R30="Média"),"Moderado",IF(AND(Q30="Baixo",R30="Alta"),"Alto",IF(AND(Q30="Baixo",R30="Muito alta"),"Alto",IF(AND(Q30="Moderado",R30="Muito baixa"),"Baixo",IF(AND(Q30="Moderado",R30="Baixa"),"Moderado",IF(AND(Q30="Moderado",R30="Média"),"Alto",IF(AND(Q30="Moderado",R30="Alta"),"Alto",IF(AND(Q30="Moderado",R30="Muito alta"),"Crítico",IF(AND(Q30="Alto",R30="Muito baixa"),"Moderado",IF(AND(Q30="Alto",R30="Baixa"),"Alto",IF(AND(Q30="Alto",R30="Média"),"Alto",IF(AND(Q30="Alto",R30="Alta"),"Crítico",IF(AND(Q30="Alto",R30="Muito alta"),"Crítico",IF(AND(Q30="Muito alto",R30="Muito baixa"),"Moderado",IF(AND(Q30="Muito alto",R30="Baixa"),"Alto",IF(AND(Q30="Muito alto",R30="Média"),"Crítico",IF(AND(Q30="Muito alto",R30="Alta"),"Crítico",IF(AND(Q30="Muito alto",R30="Muito alta"),"Crítico")))))))))))))))))))))))))</f>
        <v>Moderado</v>
      </c>
      <c r="T30" s="166" t="s">
        <v>59</v>
      </c>
    </row>
    <row r="31" spans="2:20" ht="18" customHeight="1" x14ac:dyDescent="0.25">
      <c r="B31" s="142"/>
      <c r="C31" s="147"/>
      <c r="D31" s="148"/>
      <c r="E31" s="148"/>
      <c r="F31" s="148"/>
      <c r="G31" s="149"/>
      <c r="H31" s="117" t="str">
        <f>IF('Descrição do Risco'!C21=0,"",'Descrição do Risco'!C21)</f>
        <v/>
      </c>
      <c r="I31" s="117"/>
      <c r="J31" s="117"/>
      <c r="K31" s="117"/>
      <c r="L31" s="117"/>
      <c r="M31" s="117" t="str">
        <f>IF('Descrição do Risco'!G21=0,"",'Descrição do Risco'!G21)</f>
        <v/>
      </c>
      <c r="N31" s="117"/>
      <c r="O31" s="117"/>
      <c r="P31" s="117"/>
      <c r="Q31" s="154"/>
      <c r="R31" s="154"/>
      <c r="S31" s="165"/>
      <c r="T31" s="167"/>
    </row>
    <row r="32" spans="2:20" ht="18" customHeight="1" x14ac:dyDescent="0.25">
      <c r="B32" s="143"/>
      <c r="C32" s="150"/>
      <c r="D32" s="151"/>
      <c r="E32" s="151"/>
      <c r="F32" s="151"/>
      <c r="G32" s="152"/>
      <c r="H32" s="117" t="str">
        <f>IF('Descrição do Risco'!C22=0,"",'Descrição do Risco'!C22)</f>
        <v/>
      </c>
      <c r="I32" s="117"/>
      <c r="J32" s="117"/>
      <c r="K32" s="117"/>
      <c r="L32" s="117"/>
      <c r="M32" s="117" t="str">
        <f>IF('Descrição do Risco'!G22=0,"",'Descrição do Risco'!G22)</f>
        <v/>
      </c>
      <c r="N32" s="117"/>
      <c r="O32" s="117"/>
      <c r="P32" s="117"/>
      <c r="Q32" s="155"/>
      <c r="R32" s="155"/>
      <c r="S32" s="185"/>
      <c r="T32" s="168"/>
    </row>
    <row r="33" spans="2:20" ht="18" customHeight="1" x14ac:dyDescent="0.25">
      <c r="B33" s="138">
        <v>4</v>
      </c>
      <c r="C33" s="169" t="str">
        <f>IF('Descrição do Risco'!E23=0,"",'Descrição do Risco'!E23)</f>
        <v/>
      </c>
      <c r="D33" s="170"/>
      <c r="E33" s="170"/>
      <c r="F33" s="170"/>
      <c r="G33" s="171"/>
      <c r="H33" s="124" t="str">
        <f>IF('Descrição do Risco'!C23=0,"",'Descrição do Risco'!C23)</f>
        <v/>
      </c>
      <c r="I33" s="124"/>
      <c r="J33" s="124"/>
      <c r="K33" s="124"/>
      <c r="L33" s="124"/>
      <c r="M33" s="124" t="str">
        <f>IF('Descrição do Risco'!G23=0,"",'Descrição do Risco'!G23)</f>
        <v/>
      </c>
      <c r="N33" s="124"/>
      <c r="O33" s="124"/>
      <c r="P33" s="124"/>
      <c r="Q33" s="178" t="s">
        <v>48</v>
      </c>
      <c r="R33" s="178" t="s">
        <v>49</v>
      </c>
      <c r="S33" s="164" t="str">
        <f>IF(AND(Q33="Muito baixo",R33="Muito baixa"),"Baixo",IF(AND(Q33="Muito baixo",R33="Baixa"),"Baixo",IF(AND(Q33="Muito baixo",R33="Média"),"Baixo",IF(AND(Q33="Muito baixo",R33="Alta"),"Moderado",IF(AND(Q33="Muito baixo",R33="Muito alta"),"Moderado",IF(AND(Q33="Baixo",R33="Muito baixa"),"Baixo",IF(AND(Q33="Baixo",R33="Baixa"),"Moderado",IF(AND(Q33="Baixo",R33="Média"),"Moderado",IF(AND(Q33="Baixo",R33="Alta"),"Alto",IF(AND(Q33="Baixo",R33="Muito alta"),"Alto",IF(AND(Q33="Moderado",R33="Muito baixa"),"Baixo",IF(AND(Q33="Moderado",R33="Baixa"),"Moderado",IF(AND(Q33="Moderado",R33="Média"),"Alto",IF(AND(Q33="Moderado",R33="Alta"),"Alto",IF(AND(Q33="Moderado",R33="Muito alta"),"Crítico",IF(AND(Q33="Alto",R33="Muito baixa"),"Moderado",IF(AND(Q33="Alto",R33="Baixa"),"Alto",IF(AND(Q33="Alto",R33="Média"),"Alto",IF(AND(Q33="Alto",R33="Alta"),"Crítico",IF(AND(Q33="Alto",R33="Muito alta"),"Crítico",IF(AND(Q33="Muito alto",R33="Muito baixa"),"Moderado",IF(AND(Q33="Muito alto",R33="Baixa"),"Alto",IF(AND(Q33="Muito alto",R33="Média"),"Crítico",IF(AND(Q33="Muito alto",R33="Alta"),"Crítico",IF(AND(Q33="Muito alto",R33="Muito alta"),"Crítico")))))))))))))))))))))))))</f>
        <v>Baixo</v>
      </c>
      <c r="T33" s="166" t="s">
        <v>59</v>
      </c>
    </row>
    <row r="34" spans="2:20" ht="18" customHeight="1" x14ac:dyDescent="0.25">
      <c r="B34" s="139"/>
      <c r="C34" s="172"/>
      <c r="D34" s="173"/>
      <c r="E34" s="173"/>
      <c r="F34" s="173"/>
      <c r="G34" s="174"/>
      <c r="H34" s="124" t="str">
        <f>IF('Descrição do Risco'!C24=0,"",'Descrição do Risco'!C24)</f>
        <v/>
      </c>
      <c r="I34" s="124"/>
      <c r="J34" s="124"/>
      <c r="K34" s="124"/>
      <c r="L34" s="124"/>
      <c r="M34" s="124" t="str">
        <f>IF('Descrição do Risco'!G24=0,"",'Descrição do Risco'!G24)</f>
        <v/>
      </c>
      <c r="N34" s="124"/>
      <c r="O34" s="124"/>
      <c r="P34" s="124"/>
      <c r="Q34" s="179"/>
      <c r="R34" s="179"/>
      <c r="S34" s="165"/>
      <c r="T34" s="167"/>
    </row>
    <row r="35" spans="2:20" ht="18" customHeight="1" x14ac:dyDescent="0.25">
      <c r="B35" s="140"/>
      <c r="C35" s="175"/>
      <c r="D35" s="176"/>
      <c r="E35" s="176"/>
      <c r="F35" s="176"/>
      <c r="G35" s="177"/>
      <c r="H35" s="124" t="str">
        <f>IF('Descrição do Risco'!C25=0,"",'Descrição do Risco'!C25)</f>
        <v/>
      </c>
      <c r="I35" s="124"/>
      <c r="J35" s="124"/>
      <c r="K35" s="124"/>
      <c r="L35" s="124"/>
      <c r="M35" s="124" t="str">
        <f>IF('Descrição do Risco'!G25=0,"",'Descrição do Risco'!G25)</f>
        <v/>
      </c>
      <c r="N35" s="124"/>
      <c r="O35" s="124"/>
      <c r="P35" s="124"/>
      <c r="Q35" s="180"/>
      <c r="R35" s="180"/>
      <c r="S35" s="185"/>
      <c r="T35" s="168"/>
    </row>
    <row r="36" spans="2:20" ht="18.75" customHeight="1" x14ac:dyDescent="0.25">
      <c r="B36" s="141">
        <v>5</v>
      </c>
      <c r="C36" s="144" t="str">
        <f>IF('Descrição do Risco'!E26=0,"",'Descrição do Risco'!E26)</f>
        <v/>
      </c>
      <c r="D36" s="145"/>
      <c r="E36" s="145"/>
      <c r="F36" s="145"/>
      <c r="G36" s="146"/>
      <c r="H36" s="117" t="str">
        <f>IF('Descrição do Risco'!C26=0,"",'Descrição do Risco'!C26)</f>
        <v/>
      </c>
      <c r="I36" s="117"/>
      <c r="J36" s="117"/>
      <c r="K36" s="117"/>
      <c r="L36" s="117"/>
      <c r="M36" s="117" t="str">
        <f>IF('Descrição do Risco'!G26=0,"",'Descrição do Risco'!G26)</f>
        <v/>
      </c>
      <c r="N36" s="117"/>
      <c r="O36" s="117"/>
      <c r="P36" s="117"/>
      <c r="Q36" s="153"/>
      <c r="R36" s="153"/>
      <c r="S36" s="164" t="b">
        <f>IF(AND(Q36="Muito baixo",R36="Muito baixa"),"Baixo",IF(AND(Q36="Muito baixo",R36="Baixa"),"Baixo",IF(AND(Q36="Muito baixo",R36="Média"),"Baixo",IF(AND(Q36="Muito baixo",R36="Alta"),"Moderado",IF(AND(Q36="Muito baixo",R36="Muito alta"),"Moderado",IF(AND(Q36="Baixo",R36="Muito baixa"),"Baixo",IF(AND(Q36="Baixo",R36="Baixa"),"Moderado",IF(AND(Q36="Baixo",R36="Média"),"Moderado",IF(AND(Q36="Baixo",R36="Alta"),"Alto",IF(AND(Q36="Baixo",R36="Muito alta"),"Alto",IF(AND(Q36="Moderado",R36="Muito baixa"),"Baixo",IF(AND(Q36="Moderado",R36="Baixa"),"Moderado",IF(AND(Q36="Moderado",R36="Média"),"Alto",IF(AND(Q36="Moderado",R36="Alta"),"Alto",IF(AND(Q36="Moderado",R36="Muito alta"),"Crítico",IF(AND(Q36="Alto",R36="Muito baixa"),"Moderado",IF(AND(Q36="Alto",R36="Baixa"),"Alto",IF(AND(Q36="Alto",R36="Média"),"Alto",IF(AND(Q36="Alto",R36="Alta"),"Crítico",IF(AND(Q36="Alto",R36="Muito alta"),"Crítico",IF(AND(Q36="Muito alto",R36="Muito baixa"),"Moderado",IF(AND(Q36="Muito alto",R36="Baixa"),"Alto",IF(AND(Q36="Muito alto",R36="Média"),"Crítico",IF(AND(Q36="Muito alto",R36="Alta"),"Crítico",IF(AND(Q36="Muito alto",R36="Muito alta"),"Crítico")))))))))))))))))))))))))</f>
        <v>0</v>
      </c>
      <c r="T36" s="166" t="s">
        <v>119</v>
      </c>
    </row>
    <row r="37" spans="2:20" ht="18" customHeight="1" x14ac:dyDescent="0.25">
      <c r="B37" s="142"/>
      <c r="C37" s="147"/>
      <c r="D37" s="148"/>
      <c r="E37" s="148"/>
      <c r="F37" s="148"/>
      <c r="G37" s="149"/>
      <c r="H37" s="117" t="str">
        <f>IF('Descrição do Risco'!C27=0,"",'Descrição do Risco'!C27)</f>
        <v/>
      </c>
      <c r="I37" s="117"/>
      <c r="J37" s="117"/>
      <c r="K37" s="117"/>
      <c r="L37" s="117"/>
      <c r="M37" s="117" t="str">
        <f>IF('Descrição do Risco'!G27=0,"",'Descrição do Risco'!G27)</f>
        <v/>
      </c>
      <c r="N37" s="117"/>
      <c r="O37" s="117"/>
      <c r="P37" s="117"/>
      <c r="Q37" s="154"/>
      <c r="R37" s="154"/>
      <c r="S37" s="165"/>
      <c r="T37" s="167"/>
    </row>
    <row r="38" spans="2:20" ht="18" customHeight="1" x14ac:dyDescent="0.25">
      <c r="B38" s="143"/>
      <c r="C38" s="150"/>
      <c r="D38" s="151"/>
      <c r="E38" s="151"/>
      <c r="F38" s="151"/>
      <c r="G38" s="152"/>
      <c r="H38" s="117" t="str">
        <f>IF('Descrição do Risco'!C28=0,"",'Descrição do Risco'!C28)</f>
        <v/>
      </c>
      <c r="I38" s="117"/>
      <c r="J38" s="117"/>
      <c r="K38" s="117"/>
      <c r="L38" s="117"/>
      <c r="M38" s="117" t="str">
        <f>IF('Descrição do Risco'!G28=0,"",'Descrição do Risco'!G28)</f>
        <v/>
      </c>
      <c r="N38" s="117"/>
      <c r="O38" s="117"/>
      <c r="P38" s="117"/>
      <c r="Q38" s="155"/>
      <c r="R38" s="155"/>
      <c r="S38" s="185"/>
      <c r="T38" s="168"/>
    </row>
    <row r="39" spans="2:20" ht="18" customHeight="1" x14ac:dyDescent="0.25">
      <c r="B39" s="138">
        <v>6</v>
      </c>
      <c r="C39" s="169" t="str">
        <f>IF('Descrição do Risco'!E29=0,"",'Descrição do Risco'!E29)</f>
        <v/>
      </c>
      <c r="D39" s="170"/>
      <c r="E39" s="170"/>
      <c r="F39" s="170"/>
      <c r="G39" s="171"/>
      <c r="H39" s="124" t="str">
        <f>IF('Descrição do Risco'!C29=0,"",'Descrição do Risco'!C29)</f>
        <v/>
      </c>
      <c r="I39" s="124"/>
      <c r="J39" s="124"/>
      <c r="K39" s="124"/>
      <c r="L39" s="124"/>
      <c r="M39" s="124" t="str">
        <f>IF('Descrição do Risco'!G29=0,"",'Descrição do Risco'!G29)</f>
        <v/>
      </c>
      <c r="N39" s="124"/>
      <c r="O39" s="124"/>
      <c r="P39" s="124"/>
      <c r="Q39" s="178"/>
      <c r="R39" s="178"/>
      <c r="S39" s="164" t="b">
        <f>IF(AND(Q39="Muito baixo",R39="Muito baixa"),"Baixo",IF(AND(Q39="Muito baixo",R39="Baixa"),"Baixo",IF(AND(Q39="Muito baixo",R39="Média"),"Baixo",IF(AND(Q39="Muito baixo",R39="Alta"),"Moderado",IF(AND(Q39="Muito baixo",R39="Muito alta"),"Moderado",IF(AND(Q39="Baixo",R39="Muito baixa"),"Baixo",IF(AND(Q39="Baixo",R39="Baixa"),"Moderado",IF(AND(Q39="Baixo",R39="Média"),"Moderado",IF(AND(Q39="Baixo",R39="Alta"),"Alto",IF(AND(Q39="Baixo",R39="Muito alta"),"Alto",IF(AND(Q39="Moderado",R39="Muito baixa"),"Baixo",IF(AND(Q39="Moderado",R39="Baixa"),"Moderado",IF(AND(Q39="Moderado",R39="Média"),"Alto",IF(AND(Q39="Moderado",R39="Alta"),"Alto",IF(AND(Q39="Moderado",R39="Muito alta"),"Crítico",IF(AND(Q39="Alto",R39="Muito baixa"),"Moderado",IF(AND(Q39="Alto",R39="Baixa"),"Alto",IF(AND(Q39="Alto",R39="Média"),"Alto",IF(AND(Q39="Alto",R39="Alta"),"Crítico",IF(AND(Q39="Alto",R39="Muito alta"),"Crítico",IF(AND(Q39="Muito alto",R39="Muito baixa"),"Moderado",IF(AND(Q39="Muito alto",R39="Baixa"),"Alto",IF(AND(Q39="Muito alto",R39="Média"),"Crítico",IF(AND(Q39="Muito alto",R39="Alta"),"Crítico",IF(AND(Q39="Muito alto",R39="Muito alta"),"Crítico")))))))))))))))))))))))))</f>
        <v>0</v>
      </c>
      <c r="T39" s="166" t="s">
        <v>60</v>
      </c>
    </row>
    <row r="40" spans="2:20" ht="18" customHeight="1" x14ac:dyDescent="0.25">
      <c r="B40" s="139"/>
      <c r="C40" s="172"/>
      <c r="D40" s="173"/>
      <c r="E40" s="173"/>
      <c r="F40" s="173"/>
      <c r="G40" s="174"/>
      <c r="H40" s="124" t="str">
        <f>IF('Descrição do Risco'!C30=0,"",'Descrição do Risco'!C30)</f>
        <v/>
      </c>
      <c r="I40" s="124"/>
      <c r="J40" s="124"/>
      <c r="K40" s="124"/>
      <c r="L40" s="124"/>
      <c r="M40" s="124" t="str">
        <f>IF('Descrição do Risco'!G30=0,"",'Descrição do Risco'!G30)</f>
        <v/>
      </c>
      <c r="N40" s="124"/>
      <c r="O40" s="124"/>
      <c r="P40" s="124"/>
      <c r="Q40" s="179"/>
      <c r="R40" s="179"/>
      <c r="S40" s="165"/>
      <c r="T40" s="167"/>
    </row>
    <row r="41" spans="2:20" ht="18" customHeight="1" x14ac:dyDescent="0.25">
      <c r="B41" s="140"/>
      <c r="C41" s="175"/>
      <c r="D41" s="176"/>
      <c r="E41" s="176"/>
      <c r="F41" s="176"/>
      <c r="G41" s="177"/>
      <c r="H41" s="124" t="str">
        <f>IF('Descrição do Risco'!C31=0,"",'Descrição do Risco'!C31)</f>
        <v/>
      </c>
      <c r="I41" s="124"/>
      <c r="J41" s="124"/>
      <c r="K41" s="124"/>
      <c r="L41" s="124"/>
      <c r="M41" s="124" t="str">
        <f>IF('Descrição do Risco'!G31=0,"",'Descrição do Risco'!G31)</f>
        <v/>
      </c>
      <c r="N41" s="124"/>
      <c r="O41" s="124"/>
      <c r="P41" s="124"/>
      <c r="Q41" s="180"/>
      <c r="R41" s="180"/>
      <c r="S41" s="185"/>
      <c r="T41" s="168"/>
    </row>
  </sheetData>
  <sheetProtection formatCells="0" formatColumns="0" formatRows="0" insertColumns="0" insertRows="0" insertHyperlinks="0" deleteColumns="0" deleteRows="0"/>
  <mergeCells count="113">
    <mergeCell ref="T39:T41"/>
    <mergeCell ref="H40:L40"/>
    <mergeCell ref="M40:P40"/>
    <mergeCell ref="H41:L41"/>
    <mergeCell ref="M41:P41"/>
    <mergeCell ref="T36:T38"/>
    <mergeCell ref="H37:L37"/>
    <mergeCell ref="M37:P37"/>
    <mergeCell ref="H38:L38"/>
    <mergeCell ref="M38:P38"/>
    <mergeCell ref="Q39:Q41"/>
    <mergeCell ref="R39:R41"/>
    <mergeCell ref="S39:S41"/>
    <mergeCell ref="C39:G41"/>
    <mergeCell ref="H39:L39"/>
    <mergeCell ref="M39:P39"/>
    <mergeCell ref="B39:B41"/>
    <mergeCell ref="Q36:Q38"/>
    <mergeCell ref="R36:R38"/>
    <mergeCell ref="S36:S38"/>
    <mergeCell ref="C36:G38"/>
    <mergeCell ref="H36:L36"/>
    <mergeCell ref="M36:P36"/>
    <mergeCell ref="B36:B38"/>
    <mergeCell ref="B33:B35"/>
    <mergeCell ref="C33:G35"/>
    <mergeCell ref="H33:L33"/>
    <mergeCell ref="M33:P33"/>
    <mergeCell ref="Q33:Q35"/>
    <mergeCell ref="R33:R35"/>
    <mergeCell ref="S33:S35"/>
    <mergeCell ref="T33:T35"/>
    <mergeCell ref="H34:L34"/>
    <mergeCell ref="M34:P34"/>
    <mergeCell ref="H35:L35"/>
    <mergeCell ref="M35:P35"/>
    <mergeCell ref="R30:R32"/>
    <mergeCell ref="Q24:Q26"/>
    <mergeCell ref="R24:R26"/>
    <mergeCell ref="S24:S26"/>
    <mergeCell ref="T24:T26"/>
    <mergeCell ref="C27:G29"/>
    <mergeCell ref="Q27:Q29"/>
    <mergeCell ref="R27:R29"/>
    <mergeCell ref="S27:S29"/>
    <mergeCell ref="T27:T29"/>
    <mergeCell ref="H27:L27"/>
    <mergeCell ref="M27:P27"/>
    <mergeCell ref="H28:L28"/>
    <mergeCell ref="M28:P28"/>
    <mergeCell ref="S30:S32"/>
    <mergeCell ref="T30:T32"/>
    <mergeCell ref="H32:L32"/>
    <mergeCell ref="M32:P32"/>
    <mergeCell ref="H30:L30"/>
    <mergeCell ref="M30:P30"/>
    <mergeCell ref="H31:L31"/>
    <mergeCell ref="M31:P31"/>
    <mergeCell ref="C24:G26"/>
    <mergeCell ref="H29:L29"/>
    <mergeCell ref="B27:B29"/>
    <mergeCell ref="B30:B32"/>
    <mergeCell ref="C30:G32"/>
    <mergeCell ref="Q30:Q32"/>
    <mergeCell ref="B24:B26"/>
    <mergeCell ref="M26:P26"/>
    <mergeCell ref="H12:H13"/>
    <mergeCell ref="H25:L25"/>
    <mergeCell ref="H26:L26"/>
    <mergeCell ref="I16:I17"/>
    <mergeCell ref="L14:L15"/>
    <mergeCell ref="M14:M15"/>
    <mergeCell ref="C23:G23"/>
    <mergeCell ref="H23:L23"/>
    <mergeCell ref="M23:P23"/>
    <mergeCell ref="H24:L24"/>
    <mergeCell ref="M24:P24"/>
    <mergeCell ref="I12:I13"/>
    <mergeCell ref="J14:J15"/>
    <mergeCell ref="K14:K15"/>
    <mergeCell ref="K16:K17"/>
    <mergeCell ref="J12:J13"/>
    <mergeCell ref="K12:K13"/>
    <mergeCell ref="I14:I15"/>
    <mergeCell ref="M25:P25"/>
    <mergeCell ref="H4:O4"/>
    <mergeCell ref="R4:T4"/>
    <mergeCell ref="R6:S6"/>
    <mergeCell ref="H10:H11"/>
    <mergeCell ref="J10:J11"/>
    <mergeCell ref="K10:K11"/>
    <mergeCell ref="M8:M9"/>
    <mergeCell ref="M29:P29"/>
    <mergeCell ref="N10:N11"/>
    <mergeCell ref="N14:N15"/>
    <mergeCell ref="N16:N17"/>
    <mergeCell ref="L12:L13"/>
    <mergeCell ref="M12:M13"/>
    <mergeCell ref="L16:L17"/>
    <mergeCell ref="M16:M17"/>
    <mergeCell ref="L10:L11"/>
    <mergeCell ref="M10:M11"/>
    <mergeCell ref="B3:T3"/>
    <mergeCell ref="H8:H9"/>
    <mergeCell ref="J8:J9"/>
    <mergeCell ref="K8:K9"/>
    <mergeCell ref="L8:L9"/>
    <mergeCell ref="N8:N9"/>
    <mergeCell ref="I8:I9"/>
    <mergeCell ref="H16:H17"/>
    <mergeCell ref="J16:J17"/>
    <mergeCell ref="H14:H15"/>
    <mergeCell ref="I10:I11"/>
  </mergeCells>
  <phoneticPr fontId="4" type="noConversion"/>
  <conditionalFormatting sqref="R24">
    <cfRule type="cellIs" dxfId="15" priority="12" operator="equal">
      <formula>"Moderado"</formula>
    </cfRule>
  </conditionalFormatting>
  <conditionalFormatting sqref="R27">
    <cfRule type="cellIs" dxfId="14" priority="1" operator="equal">
      <formula>"Moderado"</formula>
    </cfRule>
  </conditionalFormatting>
  <conditionalFormatting sqref="R30 R33">
    <cfRule type="cellIs" dxfId="13" priority="7" operator="equal">
      <formula>"Moderado"</formula>
    </cfRule>
  </conditionalFormatting>
  <conditionalFormatting sqref="R36 R39">
    <cfRule type="cellIs" dxfId="12" priority="2" operator="equal">
      <formula>"Moderado"</formula>
    </cfRule>
  </conditionalFormatting>
  <conditionalFormatting sqref="S24 S27">
    <cfRule type="cellIs" dxfId="11" priority="13" operator="equal">
      <formula>"Crítico"</formula>
    </cfRule>
    <cfRule type="cellIs" dxfId="10" priority="14" operator="equal">
      <formula>"Alto"</formula>
    </cfRule>
    <cfRule type="cellIs" dxfId="9" priority="15" operator="equal">
      <formula>"Baixo"</formula>
    </cfRule>
    <cfRule type="cellIs" dxfId="8" priority="16" operator="equal">
      <formula>"Moderado"</formula>
    </cfRule>
  </conditionalFormatting>
  <conditionalFormatting sqref="S30 S33">
    <cfRule type="cellIs" dxfId="7" priority="8" operator="equal">
      <formula>"Crítico"</formula>
    </cfRule>
    <cfRule type="cellIs" dxfId="6" priority="9" operator="equal">
      <formula>"Alto"</formula>
    </cfRule>
    <cfRule type="cellIs" dxfId="5" priority="10" operator="equal">
      <formula>"Baixo"</formula>
    </cfRule>
    <cfRule type="cellIs" dxfId="4" priority="11" operator="equal">
      <formula>"Moderado"</formula>
    </cfRule>
  </conditionalFormatting>
  <conditionalFormatting sqref="S36 S39">
    <cfRule type="cellIs" dxfId="3" priority="3" operator="equal">
      <formula>"Crítico"</formula>
    </cfRule>
    <cfRule type="cellIs" dxfId="2" priority="4" operator="equal">
      <formula>"Alto"</formula>
    </cfRule>
    <cfRule type="cellIs" dxfId="1" priority="5" operator="equal">
      <formula>"Baixo"</formula>
    </cfRule>
    <cfRule type="cellIs" dxfId="0" priority="6" operator="equal">
      <formula>"Moderado"</formula>
    </cfRule>
  </conditionalFormatting>
  <dataValidations count="3">
    <dataValidation type="list" allowBlank="1" showInputMessage="1" showErrorMessage="1" sqref="T24 T27 T30 T33 T36 T39" xr:uid="{B81F5E74-E324-42D1-8D2C-3AD49D51FE89}">
      <formula1>"Evitar, Compartilhar ou Transferir, Mitigar, Aceitar"</formula1>
    </dataValidation>
    <dataValidation type="list" allowBlank="1" showInputMessage="1" showErrorMessage="1" sqref="Q24 Q27 Q30 Q33 Q36 Q39" xr:uid="{F2A362CB-B76F-4221-803E-28B4B0A15A49}">
      <formula1>"Muito baixo,Baixo,Moderado,Alto,Muito alto"</formula1>
    </dataValidation>
    <dataValidation type="list" allowBlank="1" showInputMessage="1" showErrorMessage="1" sqref="R24 R27 R30 R33 R36 R39" xr:uid="{EB90296D-4EF2-4C88-9B0F-992AA5D7633B}">
      <formula1>"Muito baixa, Baixa, Média, Alta, Muito alta"</formula1>
    </dataValidation>
  </dataValidations>
  <pageMargins left="0.23622047244094491" right="0.23622047244094491" top="0.74803149606299213" bottom="0.74803149606299213" header="0.31496062992125984" footer="0.31496062992125984"/>
  <pageSetup paperSize="9" scale="53" orientation="landscape" r:id="rId1"/>
  <headerFooter>
    <oddFooter>&amp;LCGFOR/DGE/SSC/MGI
Riscos Mapeados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88F54-0B31-4F59-B885-A75398D7511E}">
  <sheetPr>
    <tabColor rgb="FFFFFF00"/>
    <pageSetUpPr fitToPage="1"/>
  </sheetPr>
  <dimension ref="B1:M28"/>
  <sheetViews>
    <sheetView tabSelected="1" topLeftCell="G1" zoomScale="70" zoomScaleNormal="70" workbookViewId="0">
      <selection activeCell="M11" sqref="M11"/>
    </sheetView>
  </sheetViews>
  <sheetFormatPr defaultColWidth="9.140625" defaultRowHeight="12.75" x14ac:dyDescent="0.2"/>
  <cols>
    <col min="1" max="1" width="6.42578125" style="59" customWidth="1"/>
    <col min="2" max="2" width="10" style="59" customWidth="1"/>
    <col min="3" max="3" width="68.5703125" style="59" customWidth="1"/>
    <col min="4" max="4" width="76.7109375" style="59" customWidth="1"/>
    <col min="5" max="5" width="98.28515625" style="59" customWidth="1"/>
    <col min="6" max="6" width="35.42578125" style="59" customWidth="1"/>
    <col min="7" max="8" width="25.7109375" style="59" customWidth="1"/>
    <col min="9" max="9" width="77.28515625" style="59" customWidth="1"/>
    <col min="10" max="11" width="25.7109375" style="59" customWidth="1"/>
    <col min="12" max="12" width="19.85546875" style="59" customWidth="1"/>
    <col min="13" max="13" width="11" style="59" customWidth="1"/>
    <col min="14" max="16384" width="9.140625" style="59"/>
  </cols>
  <sheetData>
    <row r="1" spans="2:13" ht="124.5" customHeight="1" x14ac:dyDescent="0.2">
      <c r="B1" s="189" t="s">
        <v>62</v>
      </c>
      <c r="C1" s="189"/>
      <c r="D1" s="190"/>
      <c r="E1" s="190"/>
      <c r="F1" s="190"/>
      <c r="G1" s="190"/>
      <c r="H1" s="190"/>
      <c r="I1" s="190"/>
      <c r="J1" s="190"/>
      <c r="K1" s="190"/>
      <c r="L1" s="190"/>
      <c r="M1" s="190"/>
    </row>
    <row r="2" spans="2:13" ht="24" customHeight="1" x14ac:dyDescent="0.2">
      <c r="B2" s="186"/>
      <c r="C2" s="186"/>
      <c r="D2" s="186"/>
      <c r="E2" s="186"/>
      <c r="F2" s="186"/>
      <c r="G2" s="186"/>
      <c r="H2" s="186"/>
      <c r="I2" s="186"/>
    </row>
    <row r="3" spans="2:13" ht="24" customHeight="1" x14ac:dyDescent="0.2">
      <c r="B3" s="186"/>
      <c r="C3" s="186"/>
      <c r="D3" s="186"/>
      <c r="E3" s="187"/>
      <c r="F3" s="187"/>
      <c r="G3" s="187"/>
      <c r="H3" s="187"/>
      <c r="I3" s="187"/>
      <c r="J3" s="60"/>
      <c r="K3" s="60"/>
      <c r="L3" s="191" t="s">
        <v>63</v>
      </c>
      <c r="M3" s="192"/>
    </row>
    <row r="4" spans="2:13" ht="24" customHeight="1" x14ac:dyDescent="0.2">
      <c r="B4" s="186"/>
      <c r="C4" s="186"/>
      <c r="D4" s="186"/>
      <c r="E4" s="187"/>
      <c r="F4" s="187"/>
      <c r="G4" s="187"/>
      <c r="H4" s="187"/>
      <c r="I4" s="187"/>
      <c r="J4" s="60"/>
      <c r="K4" s="60"/>
      <c r="L4" s="61" t="s">
        <v>64</v>
      </c>
      <c r="M4" s="62"/>
    </row>
    <row r="5" spans="2:13" ht="24" customHeight="1" x14ac:dyDescent="0.2">
      <c r="B5" s="186"/>
      <c r="C5" s="186"/>
      <c r="D5" s="186"/>
      <c r="E5" s="187"/>
      <c r="F5" s="187"/>
      <c r="G5" s="187"/>
      <c r="H5" s="187"/>
      <c r="I5" s="187"/>
      <c r="J5" s="60"/>
      <c r="K5" s="60"/>
      <c r="L5" s="61" t="s">
        <v>65</v>
      </c>
      <c r="M5" s="62"/>
    </row>
    <row r="6" spans="2:13" ht="26.25" customHeight="1" x14ac:dyDescent="0.2">
      <c r="L6" s="61" t="s">
        <v>66</v>
      </c>
      <c r="M6" s="62"/>
    </row>
    <row r="7" spans="2:13" ht="26.25" customHeight="1" thickBot="1" x14ac:dyDescent="0.25">
      <c r="B7" s="193" t="s">
        <v>67</v>
      </c>
      <c r="C7" s="193"/>
      <c r="D7" s="193"/>
      <c r="E7" s="63" t="s">
        <v>68</v>
      </c>
      <c r="F7" s="64" t="s">
        <v>69</v>
      </c>
      <c r="G7" s="188" t="s">
        <v>70</v>
      </c>
      <c r="H7" s="188"/>
      <c r="I7" s="64" t="s">
        <v>71</v>
      </c>
      <c r="J7" s="188" t="s">
        <v>72</v>
      </c>
      <c r="K7" s="188"/>
      <c r="L7" s="61" t="s">
        <v>73</v>
      </c>
      <c r="M7" s="62"/>
    </row>
    <row r="8" spans="2:13" ht="26.25" customHeight="1" thickTop="1" thickBot="1" x14ac:dyDescent="0.25">
      <c r="B8" s="197" t="s">
        <v>53</v>
      </c>
      <c r="C8" s="199" t="s">
        <v>74</v>
      </c>
      <c r="D8" s="199" t="s">
        <v>75</v>
      </c>
      <c r="E8" s="196" t="s">
        <v>76</v>
      </c>
      <c r="F8" s="196" t="s">
        <v>77</v>
      </c>
      <c r="G8" s="196" t="s">
        <v>78</v>
      </c>
      <c r="H8" s="196" t="s">
        <v>79</v>
      </c>
      <c r="I8" s="196" t="s">
        <v>80</v>
      </c>
      <c r="J8" s="194" t="s">
        <v>81</v>
      </c>
      <c r="K8" s="194" t="s">
        <v>82</v>
      </c>
      <c r="L8" s="194" t="s">
        <v>83</v>
      </c>
      <c r="M8" s="195"/>
    </row>
    <row r="9" spans="2:13" ht="26.25" customHeight="1" thickTop="1" thickBot="1" x14ac:dyDescent="0.25">
      <c r="B9" s="198"/>
      <c r="C9" s="200"/>
      <c r="D9" s="200"/>
      <c r="E9" s="196"/>
      <c r="F9" s="196"/>
      <c r="G9" s="196"/>
      <c r="H9" s="196"/>
      <c r="I9" s="196"/>
      <c r="J9" s="194"/>
      <c r="K9" s="194"/>
      <c r="L9" s="194"/>
      <c r="M9" s="195"/>
    </row>
    <row r="10" spans="2:13" ht="57" customHeight="1" thickTop="1" thickBot="1" x14ac:dyDescent="0.25">
      <c r="B10" s="201">
        <f>'Avaliação do Risco'!B24</f>
        <v>1</v>
      </c>
      <c r="C10" s="204" t="str">
        <f>'Avaliação do Risco'!C24</f>
        <v/>
      </c>
      <c r="D10" s="67" t="str">
        <f>'Avaliação do Risco'!H24</f>
        <v/>
      </c>
      <c r="E10" s="68"/>
      <c r="F10" s="68"/>
      <c r="G10" s="69"/>
      <c r="H10" s="78"/>
      <c r="I10" s="70"/>
      <c r="J10" s="71"/>
      <c r="K10" s="71"/>
      <c r="L10" s="72" t="s">
        <v>120</v>
      </c>
      <c r="M10" s="22">
        <f t="shared" ref="M10:M27" si="0">IF(L10="Concluído",0,(IF(L10="Não iniciado", 3,(IF(L10="Em andamento",1,2)))))</f>
        <v>2</v>
      </c>
    </row>
    <row r="11" spans="2:13" ht="57" customHeight="1" thickTop="1" thickBot="1" x14ac:dyDescent="0.25">
      <c r="B11" s="202"/>
      <c r="C11" s="205"/>
      <c r="D11" s="67" t="str">
        <f>'Avaliação do Risco'!H25</f>
        <v/>
      </c>
      <c r="E11" s="68"/>
      <c r="F11" s="68"/>
      <c r="G11" s="69"/>
      <c r="H11" s="78"/>
      <c r="I11" s="70"/>
      <c r="J11" s="71"/>
      <c r="K11" s="71"/>
      <c r="L11" s="72" t="s">
        <v>84</v>
      </c>
      <c r="M11" s="22">
        <f t="shared" ref="M11:M12" si="1">IF(L11="Concluído",0,(IF(L11="Não iniciado", 3,(IF(L11="Em andamento",1,2)))))</f>
        <v>3</v>
      </c>
    </row>
    <row r="12" spans="2:13" ht="57" customHeight="1" thickTop="1" thickBot="1" x14ac:dyDescent="0.25">
      <c r="B12" s="203"/>
      <c r="C12" s="206"/>
      <c r="D12" s="67" t="str">
        <f>'Avaliação do Risco'!H26</f>
        <v/>
      </c>
      <c r="E12" s="68"/>
      <c r="F12" s="68"/>
      <c r="G12" s="69"/>
      <c r="H12" s="70"/>
      <c r="I12" s="70"/>
      <c r="J12" s="71"/>
      <c r="K12" s="71"/>
      <c r="L12" s="72"/>
      <c r="M12" s="22">
        <f t="shared" si="1"/>
        <v>2</v>
      </c>
    </row>
    <row r="13" spans="2:13" ht="57" customHeight="1" thickTop="1" thickBot="1" x14ac:dyDescent="0.25">
      <c r="B13" s="201">
        <f>'Avaliação do Risco'!B27</f>
        <v>2</v>
      </c>
      <c r="C13" s="207" t="str">
        <f>'Avaliação do Risco'!C27</f>
        <v/>
      </c>
      <c r="D13" s="73" t="str">
        <f>'Avaliação do Risco'!H27</f>
        <v/>
      </c>
      <c r="E13" s="79"/>
      <c r="F13" s="79"/>
      <c r="G13" s="79"/>
      <c r="H13" s="80"/>
      <c r="I13" s="80"/>
      <c r="J13" s="77"/>
      <c r="K13" s="77"/>
      <c r="L13" s="72" t="s">
        <v>84</v>
      </c>
      <c r="M13" s="22">
        <f t="shared" si="0"/>
        <v>3</v>
      </c>
    </row>
    <row r="14" spans="2:13" ht="57" customHeight="1" thickTop="1" thickBot="1" x14ac:dyDescent="0.25">
      <c r="B14" s="202"/>
      <c r="C14" s="208"/>
      <c r="D14" s="73" t="str">
        <f>'Avaliação do Risco'!H28</f>
        <v/>
      </c>
      <c r="E14" s="74"/>
      <c r="F14" s="74"/>
      <c r="G14" s="75"/>
      <c r="H14" s="76"/>
      <c r="I14" s="76"/>
      <c r="J14" s="77"/>
      <c r="K14" s="77"/>
      <c r="L14" s="72"/>
      <c r="M14" s="22">
        <f t="shared" ref="M14" si="2">IF(L14="Concluído",0,(IF(L14="Não iniciado", 3,(IF(L14="Em andamento",1,2)))))</f>
        <v>2</v>
      </c>
    </row>
    <row r="15" spans="2:13" ht="57" customHeight="1" thickTop="1" thickBot="1" x14ac:dyDescent="0.25">
      <c r="B15" s="203"/>
      <c r="C15" s="209"/>
      <c r="D15" s="73" t="str">
        <f>'Avaliação do Risco'!H29</f>
        <v/>
      </c>
      <c r="E15" s="74"/>
      <c r="F15" s="74"/>
      <c r="G15" s="75"/>
      <c r="H15" s="76"/>
      <c r="I15" s="76"/>
      <c r="J15" s="77"/>
      <c r="K15" s="77"/>
      <c r="L15" s="72"/>
      <c r="M15" s="22">
        <f t="shared" si="0"/>
        <v>2</v>
      </c>
    </row>
    <row r="16" spans="2:13" ht="57" customHeight="1" thickTop="1" thickBot="1" x14ac:dyDescent="0.25">
      <c r="B16" s="201">
        <f>'Avaliação do Risco'!B30</f>
        <v>3</v>
      </c>
      <c r="C16" s="210" t="str">
        <f>'Avaliação do Risco'!C30</f>
        <v/>
      </c>
      <c r="D16" s="67" t="str">
        <f>'Avaliação do Risco'!H30</f>
        <v/>
      </c>
      <c r="E16" s="68"/>
      <c r="F16" s="68"/>
      <c r="G16" s="69"/>
      <c r="H16" s="78"/>
      <c r="I16" s="70"/>
      <c r="J16" s="71"/>
      <c r="K16" s="71"/>
      <c r="L16" s="72"/>
      <c r="M16" s="22">
        <f t="shared" si="0"/>
        <v>2</v>
      </c>
    </row>
    <row r="17" spans="2:13" ht="57" customHeight="1" thickTop="1" thickBot="1" x14ac:dyDescent="0.25">
      <c r="B17" s="202"/>
      <c r="C17" s="211"/>
      <c r="D17" s="67" t="str">
        <f>'Avaliação do Risco'!H31</f>
        <v/>
      </c>
      <c r="E17" s="68"/>
      <c r="F17" s="68"/>
      <c r="G17" s="69"/>
      <c r="H17" s="70"/>
      <c r="I17" s="70"/>
      <c r="J17" s="71"/>
      <c r="K17" s="71"/>
      <c r="L17" s="72"/>
      <c r="M17" s="22"/>
    </row>
    <row r="18" spans="2:13" ht="57" customHeight="1" thickTop="1" thickBot="1" x14ac:dyDescent="0.25">
      <c r="B18" s="203"/>
      <c r="C18" s="212"/>
      <c r="D18" s="67" t="str">
        <f>'Avaliação do Risco'!H32</f>
        <v/>
      </c>
      <c r="E18" s="68"/>
      <c r="F18" s="68"/>
      <c r="G18" s="69"/>
      <c r="H18" s="70"/>
      <c r="I18" s="70"/>
      <c r="J18" s="71"/>
      <c r="K18" s="71"/>
      <c r="L18" s="72"/>
      <c r="M18" s="22">
        <f t="shared" si="0"/>
        <v>2</v>
      </c>
    </row>
    <row r="19" spans="2:13" ht="57" customHeight="1" thickTop="1" thickBot="1" x14ac:dyDescent="0.25">
      <c r="B19" s="201">
        <f>'Avaliação do Risco'!B33</f>
        <v>4</v>
      </c>
      <c r="C19" s="207" t="str">
        <f>'Avaliação do Risco'!C33</f>
        <v/>
      </c>
      <c r="D19" s="73" t="str">
        <f>'Avaliação do Risco'!H33</f>
        <v/>
      </c>
      <c r="E19" s="74"/>
      <c r="F19" s="79"/>
      <c r="G19" s="79"/>
      <c r="H19" s="80"/>
      <c r="I19" s="80"/>
      <c r="J19" s="77"/>
      <c r="K19" s="77"/>
      <c r="L19" s="72" t="s">
        <v>84</v>
      </c>
      <c r="M19" s="22">
        <f t="shared" si="0"/>
        <v>3</v>
      </c>
    </row>
    <row r="20" spans="2:13" ht="57" customHeight="1" thickTop="1" thickBot="1" x14ac:dyDescent="0.25">
      <c r="B20" s="202"/>
      <c r="C20" s="208"/>
      <c r="D20" s="73" t="str">
        <f>'Avaliação do Risco'!H34</f>
        <v/>
      </c>
      <c r="E20" s="74"/>
      <c r="F20" s="74"/>
      <c r="G20" s="75"/>
      <c r="H20" s="76"/>
      <c r="I20" s="76"/>
      <c r="J20" s="77"/>
      <c r="K20" s="77"/>
      <c r="L20" s="72"/>
      <c r="M20" s="22"/>
    </row>
    <row r="21" spans="2:13" ht="57" customHeight="1" thickTop="1" thickBot="1" x14ac:dyDescent="0.25">
      <c r="B21" s="203"/>
      <c r="C21" s="209"/>
      <c r="D21" s="73" t="str">
        <f>'Avaliação do Risco'!H35</f>
        <v/>
      </c>
      <c r="E21" s="74"/>
      <c r="F21" s="74"/>
      <c r="G21" s="75"/>
      <c r="H21" s="76"/>
      <c r="I21" s="76"/>
      <c r="J21" s="77"/>
      <c r="K21" s="77"/>
      <c r="L21" s="72"/>
      <c r="M21" s="22">
        <f t="shared" si="0"/>
        <v>2</v>
      </c>
    </row>
    <row r="22" spans="2:13" ht="57" customHeight="1" thickTop="1" thickBot="1" x14ac:dyDescent="0.25">
      <c r="B22" s="201">
        <f>'Avaliação do Risco'!B36</f>
        <v>5</v>
      </c>
      <c r="C22" s="210" t="str">
        <f>'Avaliação do Risco'!C36</f>
        <v/>
      </c>
      <c r="D22" s="67" t="str">
        <f>'Avaliação do Risco'!H36</f>
        <v/>
      </c>
      <c r="E22" s="68"/>
      <c r="F22" s="68"/>
      <c r="G22" s="69"/>
      <c r="H22" s="70"/>
      <c r="I22" s="70"/>
      <c r="J22" s="71"/>
      <c r="K22" s="71"/>
      <c r="L22" s="72"/>
      <c r="M22" s="22">
        <f t="shared" si="0"/>
        <v>2</v>
      </c>
    </row>
    <row r="23" spans="2:13" ht="57" customHeight="1" thickTop="1" thickBot="1" x14ac:dyDescent="0.25">
      <c r="B23" s="202"/>
      <c r="C23" s="211"/>
      <c r="D23" s="67" t="str">
        <f>'Avaliação do Risco'!H37</f>
        <v/>
      </c>
      <c r="E23" s="68"/>
      <c r="F23" s="68"/>
      <c r="G23" s="69"/>
      <c r="H23" s="70"/>
      <c r="I23" s="70"/>
      <c r="J23" s="71"/>
      <c r="K23" s="71"/>
      <c r="L23" s="72"/>
      <c r="M23" s="22"/>
    </row>
    <row r="24" spans="2:13" ht="57" customHeight="1" thickTop="1" thickBot="1" x14ac:dyDescent="0.25">
      <c r="B24" s="203"/>
      <c r="C24" s="212"/>
      <c r="D24" s="67" t="str">
        <f>'Avaliação do Risco'!H38</f>
        <v/>
      </c>
      <c r="E24" s="68"/>
      <c r="F24" s="68"/>
      <c r="G24" s="69"/>
      <c r="H24" s="70"/>
      <c r="I24" s="70"/>
      <c r="J24" s="71"/>
      <c r="K24" s="71"/>
      <c r="L24" s="72"/>
      <c r="M24" s="22">
        <f t="shared" si="0"/>
        <v>2</v>
      </c>
    </row>
    <row r="25" spans="2:13" ht="57" customHeight="1" thickTop="1" thickBot="1" x14ac:dyDescent="0.25">
      <c r="B25" s="201">
        <f>'Avaliação do Risco'!B39</f>
        <v>6</v>
      </c>
      <c r="C25" s="207" t="str">
        <f>'Avaliação do Risco'!C39</f>
        <v/>
      </c>
      <c r="D25" s="73" t="str">
        <f>'Avaliação do Risco'!H39</f>
        <v/>
      </c>
      <c r="E25" s="74"/>
      <c r="F25" s="74"/>
      <c r="G25" s="75"/>
      <c r="H25" s="76"/>
      <c r="I25" s="76"/>
      <c r="J25" s="77"/>
      <c r="K25" s="77"/>
      <c r="L25" s="72"/>
      <c r="M25" s="22">
        <f t="shared" si="0"/>
        <v>2</v>
      </c>
    </row>
    <row r="26" spans="2:13" ht="57" customHeight="1" thickTop="1" thickBot="1" x14ac:dyDescent="0.25">
      <c r="B26" s="202"/>
      <c r="C26" s="208"/>
      <c r="D26" s="73" t="str">
        <f>'Avaliação do Risco'!H40</f>
        <v/>
      </c>
      <c r="E26" s="74"/>
      <c r="F26" s="74"/>
      <c r="G26" s="75"/>
      <c r="H26" s="76"/>
      <c r="I26" s="76"/>
      <c r="J26" s="77"/>
      <c r="K26" s="77"/>
      <c r="L26" s="72"/>
      <c r="M26" s="22"/>
    </row>
    <row r="27" spans="2:13" ht="57" customHeight="1" thickTop="1" thickBot="1" x14ac:dyDescent="0.25">
      <c r="B27" s="203"/>
      <c r="C27" s="209"/>
      <c r="D27" s="73" t="str">
        <f>'Avaliação do Risco'!H41</f>
        <v/>
      </c>
      <c r="E27" s="74"/>
      <c r="F27" s="74"/>
      <c r="G27" s="75"/>
      <c r="H27" s="76"/>
      <c r="I27" s="76"/>
      <c r="J27" s="77"/>
      <c r="K27" s="77"/>
      <c r="L27" s="72"/>
      <c r="M27" s="22">
        <f t="shared" si="0"/>
        <v>2</v>
      </c>
    </row>
    <row r="28" spans="2:13" ht="13.5" thickTop="1" x14ac:dyDescent="0.2"/>
  </sheetData>
  <sheetProtection formatCells="0" formatColumns="0" formatRows="0" insertColumns="0" insertRows="0" insertHyperlinks="0" deleteColumns="0" deleteRows="0"/>
  <mergeCells count="36">
    <mergeCell ref="B25:B27"/>
    <mergeCell ref="B10:B12"/>
    <mergeCell ref="C10:C12"/>
    <mergeCell ref="C13:C15"/>
    <mergeCell ref="C16:C18"/>
    <mergeCell ref="C25:C27"/>
    <mergeCell ref="B13:B15"/>
    <mergeCell ref="B16:B18"/>
    <mergeCell ref="B19:B21"/>
    <mergeCell ref="B22:B24"/>
    <mergeCell ref="C19:C21"/>
    <mergeCell ref="C22:C24"/>
    <mergeCell ref="B8:B9"/>
    <mergeCell ref="K8:K9"/>
    <mergeCell ref="G8:G9"/>
    <mergeCell ref="C8:C9"/>
    <mergeCell ref="D8:D9"/>
    <mergeCell ref="L8:M9"/>
    <mergeCell ref="I8:I9"/>
    <mergeCell ref="J8:J9"/>
    <mergeCell ref="E8:E9"/>
    <mergeCell ref="F8:F9"/>
    <mergeCell ref="H8:H9"/>
    <mergeCell ref="B4:D4"/>
    <mergeCell ref="E4:I4"/>
    <mergeCell ref="J7:K7"/>
    <mergeCell ref="B1:M1"/>
    <mergeCell ref="B2:D2"/>
    <mergeCell ref="E2:I2"/>
    <mergeCell ref="B3:D3"/>
    <mergeCell ref="E3:I3"/>
    <mergeCell ref="L3:M3"/>
    <mergeCell ref="G7:H7"/>
    <mergeCell ref="B5:D5"/>
    <mergeCell ref="E5:I5"/>
    <mergeCell ref="B7:D7"/>
  </mergeCells>
  <phoneticPr fontId="4" type="noConversion"/>
  <dataValidations count="2">
    <dataValidation allowBlank="1" showInputMessage="1" showErrorMessage="1" promptTitle="Atenção!" prompt="Essa célula contém fórmula, deseja realmente editar?" sqref="M10:M27" xr:uid="{B423A551-DCB0-482C-B24F-E042D30A5326}"/>
    <dataValidation type="list" showInputMessage="1" showErrorMessage="1" sqref="L10:L27" xr:uid="{63430E5E-91D1-4883-B0DF-38F7D0AC3754}">
      <formula1>"Não Iniciado,Em andamento,Concluído,Atrasado"</formula1>
    </dataValidation>
  </dataValidations>
  <printOptions horizontalCentered="1"/>
  <pageMargins left="0" right="0" top="0.39370078740157483" bottom="0.39370078740157483" header="0.31496062992125984" footer="0.31496062992125984"/>
  <pageSetup paperSize="9" scale="36" fitToHeight="0" orientation="landscape" r:id="rId1"/>
  <headerFooter>
    <oddFooter>&amp;LCGFOR/DGE/SSC/MGI</oddFooter>
  </headerFooter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2" id="{7945553C-0485-441B-AC16-04AE809BB89B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Icon iconSet="3TrafficLights1" iconId="2"/>
              <x14:cfIcon iconSet="3TrafficLights1" iconId="1"/>
              <x14:cfIcon iconSet="3TrafficLights1" iconId="0"/>
              <x14:cfIcon iconSet="5Quarters" iconId="0"/>
            </x14:iconSet>
          </x14:cfRule>
          <xm:sqref>M10:M27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0D0D9-2522-4C38-B0C3-116294EAFF8E}">
  <sheetPr>
    <tabColor theme="6"/>
    <pageSetUpPr fitToPage="1"/>
  </sheetPr>
  <dimension ref="B1:F23"/>
  <sheetViews>
    <sheetView showGridLines="0" zoomScale="80" zoomScaleNormal="80" workbookViewId="0"/>
  </sheetViews>
  <sheetFormatPr defaultColWidth="18.42578125" defaultRowHeight="15" x14ac:dyDescent="0.25"/>
  <cols>
    <col min="1" max="1" width="4.140625" style="1" customWidth="1"/>
    <col min="2" max="2" width="18.42578125" style="1"/>
    <col min="3" max="3" width="66.140625" style="1" customWidth="1"/>
    <col min="4" max="4" width="7.85546875" style="1" customWidth="1"/>
    <col min="5" max="5" width="14.85546875" style="1" customWidth="1"/>
    <col min="6" max="6" width="68.5703125" style="1" customWidth="1"/>
    <col min="7" max="7" width="4.7109375" style="1" customWidth="1"/>
    <col min="8" max="16384" width="18.42578125" style="1"/>
  </cols>
  <sheetData>
    <row r="1" spans="2:6" ht="15.75" thickBot="1" x14ac:dyDescent="0.3"/>
    <row r="2" spans="2:6" ht="30" customHeight="1" x14ac:dyDescent="0.25">
      <c r="B2" s="213" t="s">
        <v>85</v>
      </c>
      <c r="C2" s="214"/>
      <c r="E2" s="213" t="s">
        <v>86</v>
      </c>
      <c r="F2" s="214"/>
    </row>
    <row r="3" spans="2:6" ht="23.25" customHeight="1" x14ac:dyDescent="0.25">
      <c r="B3" s="4" t="s">
        <v>87</v>
      </c>
      <c r="C3" s="5" t="s">
        <v>88</v>
      </c>
      <c r="E3" s="4" t="s">
        <v>89</v>
      </c>
      <c r="F3" s="5" t="s">
        <v>90</v>
      </c>
    </row>
    <row r="4" spans="2:6" ht="38.25" customHeight="1" x14ac:dyDescent="0.25">
      <c r="B4" s="2" t="s">
        <v>49</v>
      </c>
      <c r="C4" s="6" t="s">
        <v>91</v>
      </c>
      <c r="E4" s="2" t="s">
        <v>61</v>
      </c>
      <c r="F4" s="6" t="s">
        <v>92</v>
      </c>
    </row>
    <row r="5" spans="2:6" ht="38.25" customHeight="1" x14ac:dyDescent="0.25">
      <c r="B5" s="2" t="s">
        <v>47</v>
      </c>
      <c r="C5" s="6" t="s">
        <v>93</v>
      </c>
      <c r="E5" s="2" t="s">
        <v>50</v>
      </c>
      <c r="F5" s="6" t="s">
        <v>94</v>
      </c>
    </row>
    <row r="6" spans="2:6" ht="38.25" customHeight="1" x14ac:dyDescent="0.25">
      <c r="B6" s="2" t="s">
        <v>46</v>
      </c>
      <c r="C6" s="6" t="s">
        <v>95</v>
      </c>
      <c r="E6" s="2" t="s">
        <v>48</v>
      </c>
      <c r="F6" s="6" t="s">
        <v>96</v>
      </c>
    </row>
    <row r="7" spans="2:6" ht="38.25" customHeight="1" x14ac:dyDescent="0.25">
      <c r="B7" s="2" t="s">
        <v>44</v>
      </c>
      <c r="C7" s="6" t="s">
        <v>97</v>
      </c>
      <c r="E7" s="2" t="s">
        <v>45</v>
      </c>
      <c r="F7" s="6" t="s">
        <v>98</v>
      </c>
    </row>
    <row r="8" spans="2:6" ht="38.25" customHeight="1" thickBot="1" x14ac:dyDescent="0.3">
      <c r="B8" s="3" t="s">
        <v>42</v>
      </c>
      <c r="C8" s="7" t="s">
        <v>99</v>
      </c>
      <c r="E8" s="3" t="s">
        <v>100</v>
      </c>
      <c r="F8" s="7" t="s">
        <v>101</v>
      </c>
    </row>
    <row r="11" spans="2:6" x14ac:dyDescent="0.25">
      <c r="B11" s="8" t="s">
        <v>102</v>
      </c>
      <c r="C11" s="8" t="s">
        <v>103</v>
      </c>
      <c r="D11" s="8"/>
      <c r="E11" s="8" t="s">
        <v>104</v>
      </c>
    </row>
    <row r="12" spans="2:6" ht="98.25" customHeight="1" x14ac:dyDescent="0.25">
      <c r="B12" s="9" t="s">
        <v>105</v>
      </c>
      <c r="C12" s="10" t="s">
        <v>106</v>
      </c>
      <c r="D12" s="10"/>
      <c r="E12" s="216"/>
      <c r="F12" s="216"/>
    </row>
    <row r="13" spans="2:6" x14ac:dyDescent="0.25">
      <c r="B13" s="11"/>
      <c r="C13" s="12"/>
      <c r="D13" s="12"/>
      <c r="E13" s="12"/>
      <c r="F13" s="19"/>
    </row>
    <row r="14" spans="2:6" ht="77.25" customHeight="1" x14ac:dyDescent="0.25">
      <c r="B14" s="13" t="s">
        <v>107</v>
      </c>
      <c r="C14" s="14" t="s">
        <v>108</v>
      </c>
      <c r="D14" s="14"/>
      <c r="E14" s="217" t="s">
        <v>109</v>
      </c>
      <c r="F14" s="217"/>
    </row>
    <row r="15" spans="2:6" x14ac:dyDescent="0.25">
      <c r="D15" s="12"/>
      <c r="E15" s="12"/>
      <c r="F15" s="19"/>
    </row>
    <row r="16" spans="2:6" ht="63.75" customHeight="1" x14ac:dyDescent="0.25">
      <c r="B16" s="15" t="s">
        <v>59</v>
      </c>
      <c r="C16" s="16" t="s">
        <v>110</v>
      </c>
      <c r="D16" s="16"/>
      <c r="E16" s="218" t="s">
        <v>111</v>
      </c>
      <c r="F16" s="218"/>
    </row>
    <row r="17" spans="2:6" x14ac:dyDescent="0.25">
      <c r="B17" s="11"/>
      <c r="C17" s="12"/>
      <c r="D17" s="12"/>
      <c r="E17" s="12"/>
      <c r="F17" s="19"/>
    </row>
    <row r="18" spans="2:6" ht="93.75" customHeight="1" x14ac:dyDescent="0.25">
      <c r="B18" s="17" t="s">
        <v>60</v>
      </c>
      <c r="C18" s="18" t="s">
        <v>112</v>
      </c>
      <c r="D18" s="18"/>
      <c r="E18" s="219" t="s">
        <v>113</v>
      </c>
      <c r="F18" s="219"/>
    </row>
    <row r="19" spans="2:6" x14ac:dyDescent="0.25">
      <c r="B19" s="11"/>
      <c r="C19" s="11"/>
      <c r="D19" s="11"/>
      <c r="E19" s="11"/>
    </row>
    <row r="20" spans="2:6" x14ac:dyDescent="0.25">
      <c r="B20" s="215" t="s">
        <v>114</v>
      </c>
      <c r="C20" s="215"/>
      <c r="D20" s="215"/>
      <c r="E20" s="215"/>
    </row>
    <row r="21" spans="2:6" x14ac:dyDescent="0.25">
      <c r="B21" s="215" t="s">
        <v>115</v>
      </c>
      <c r="C21" s="215"/>
      <c r="D21" s="215"/>
      <c r="E21" s="215"/>
    </row>
    <row r="22" spans="2:6" x14ac:dyDescent="0.25">
      <c r="B22" s="215" t="s">
        <v>116</v>
      </c>
      <c r="C22" s="215"/>
      <c r="D22" s="215"/>
      <c r="E22" s="215"/>
    </row>
    <row r="23" spans="2:6" x14ac:dyDescent="0.25">
      <c r="B23" s="215" t="s">
        <v>117</v>
      </c>
      <c r="C23" s="215"/>
      <c r="D23" s="215"/>
      <c r="E23" s="215"/>
    </row>
  </sheetData>
  <mergeCells count="10">
    <mergeCell ref="B23:E23"/>
    <mergeCell ref="E12:F12"/>
    <mergeCell ref="E14:F14"/>
    <mergeCell ref="E16:F16"/>
    <mergeCell ref="E18:F18"/>
    <mergeCell ref="B2:C2"/>
    <mergeCell ref="E2:F2"/>
    <mergeCell ref="B20:E20"/>
    <mergeCell ref="B21:E21"/>
    <mergeCell ref="B22:E22"/>
  </mergeCells>
  <pageMargins left="0.511811024" right="0.511811024" top="0.78740157499999996" bottom="0.78740157499999996" header="0.31496062000000002" footer="0.31496062000000002"/>
  <pageSetup paperSize="9" scale="65" orientation="landscape" verticalDpi="0" r:id="rId1"/>
  <headerFooter>
    <oddFooter>&amp;LCGFOR/DGE/SSC/MGI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B7252A6EA1A774DA46C29C715C49515" ma:contentTypeVersion="15" ma:contentTypeDescription="Crie um novo documento." ma:contentTypeScope="" ma:versionID="886298fb6afe0f836529a762bd512ef0">
  <xsd:schema xmlns:xsd="http://www.w3.org/2001/XMLSchema" xmlns:xs="http://www.w3.org/2001/XMLSchema" xmlns:p="http://schemas.microsoft.com/office/2006/metadata/properties" xmlns:ns2="96de71a5-ab7e-47d7-8e49-62e18d3169ae" xmlns:ns3="6fca856a-6816-4631-9682-5f60942a7146" targetNamespace="http://schemas.microsoft.com/office/2006/metadata/properties" ma:root="true" ma:fieldsID="3dfbb20fe741e70b2098a01f1222dcbd" ns2:_="" ns3:_="">
    <xsd:import namespace="96de71a5-ab7e-47d7-8e49-62e18d3169ae"/>
    <xsd:import namespace="6fca856a-6816-4631-9682-5f60942a71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e71a5-ab7e-47d7-8e49-62e18d3169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ca856a-6816-4631-9682-5f60942a714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6f634c6-f54c-42de-b19d-3a340ddb56c5}" ma:internalName="TaxCatchAll" ma:showField="CatchAllData" ma:web="6fca856a-6816-4631-9682-5f60942a71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fca856a-6816-4631-9682-5f60942a7146">
      <UserInfo>
        <DisplayName>Maria de Fátima Gomes Moreira</DisplayName>
        <AccountId>12</AccountId>
        <AccountType/>
      </UserInfo>
      <UserInfo>
        <DisplayName>Pedro Koenigkan Vieira Machado</DisplayName>
        <AccountId>14</AccountId>
        <AccountType/>
      </UserInfo>
      <UserInfo>
        <DisplayName>Camila Reinehr Tabet</DisplayName>
        <AccountId>112</AccountId>
        <AccountType/>
      </UserInfo>
      <UserInfo>
        <DisplayName>Todos os Usuários (windows)</DisplayName>
        <AccountId>48</AccountId>
        <AccountType/>
      </UserInfo>
    </SharedWithUsers>
    <lcf76f155ced4ddcb4097134ff3c332f xmlns="96de71a5-ab7e-47d7-8e49-62e18d3169ae">
      <Terms xmlns="http://schemas.microsoft.com/office/infopath/2007/PartnerControls"/>
    </lcf76f155ced4ddcb4097134ff3c332f>
    <TaxCatchAll xmlns="6fca856a-6816-4631-9682-5f60942a7146" xsi:nil="true"/>
  </documentManagement>
</p:properties>
</file>

<file path=customXml/itemProps1.xml><?xml version="1.0" encoding="utf-8"?>
<ds:datastoreItem xmlns:ds="http://schemas.openxmlformats.org/officeDocument/2006/customXml" ds:itemID="{43E739B7-F0F7-464C-89B5-D550AB613B13}"/>
</file>

<file path=customXml/itemProps2.xml><?xml version="1.0" encoding="utf-8"?>
<ds:datastoreItem xmlns:ds="http://schemas.openxmlformats.org/officeDocument/2006/customXml" ds:itemID="{A763FBE0-ED82-4687-8E27-B72CD85278B9}"/>
</file>

<file path=customXml/itemProps3.xml><?xml version="1.0" encoding="utf-8"?>
<ds:datastoreItem xmlns:ds="http://schemas.openxmlformats.org/officeDocument/2006/customXml" ds:itemID="{C859B68E-C902-4776-A659-E561C1C4DB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Objeto</vt:lpstr>
      <vt:lpstr>Descrição do Risco</vt:lpstr>
      <vt:lpstr>Avaliação do Risco</vt:lpstr>
      <vt:lpstr>Plano de Resposta ao Risco</vt:lpstr>
      <vt:lpstr> Escalas e Respostas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2025-10-30T19:10:48Z</dcterms:created>
  <dcterms:modified xsi:type="dcterms:W3CDTF">2025-10-30T19:10:53Z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e20ce5c4-d966-4a4d-a8d6-d122eb2a1449</vt:lpwstr>
  </property>
  <property fmtid="{D5CDD505-2E9C-101B-9397-08002B2CF9AE}" pid="3" name="MSIP_Label_40881dc9-f7f2-41de-a334-ceff3dc15b31_SiteId">
    <vt:lpwstr>ea0c2907-38d2-4181-8750-b0b190b60443</vt:lpwstr>
  </property>
  <property fmtid="{D5CDD505-2E9C-101B-9397-08002B2CF9AE}" pid="4" name="Order">
    <vt:r8>17000</vt:r8>
  </property>
  <property fmtid="{D5CDD505-2E9C-101B-9397-08002B2CF9AE}" pid="5" name="MSIP_Label_40881dc9-f7f2-41de-a334-ceff3dc15b31_Method">
    <vt:lpwstr>Standard</vt:lpwstr>
  </property>
  <property fmtid="{D5CDD505-2E9C-101B-9397-08002B2CF9AE}" pid="6" name="MediaServiceImageTags">
    <vt:lpwstr/>
  </property>
  <property fmtid="{D5CDD505-2E9C-101B-9397-08002B2CF9AE}" pid="7" name="xd_ProgID">
    <vt:lpwstr/>
  </property>
  <property fmtid="{D5CDD505-2E9C-101B-9397-08002B2CF9AE}" pid="8" name="ContentTypeId">
    <vt:lpwstr>0x010100EB7252A6EA1A774DA46C29C715C49515</vt:lpwstr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MSIP_Label_40881dc9-f7f2-41de-a334-ceff3dc15b31_ContentBits">
    <vt:lpwstr>1</vt:lpwstr>
  </property>
  <property fmtid="{D5CDD505-2E9C-101B-9397-08002B2CF9AE}" pid="13" name="MSIP_Label_40881dc9-f7f2-41de-a334-ceff3dc15b31_ActionId">
    <vt:lpwstr>e12c3d48-ad50-4f62-ab24-4eb0085da814</vt:lpwstr>
  </property>
  <property fmtid="{D5CDD505-2E9C-101B-9397-08002B2CF9AE}" pid="14" name="TriggerFlowInfo">
    <vt:lpwstr/>
  </property>
  <property fmtid="{D5CDD505-2E9C-101B-9397-08002B2CF9AE}" pid="15" name="MSIP_Label_40881dc9-f7f2-41de-a334-ceff3dc15b31_Enabled">
    <vt:lpwstr>true</vt:lpwstr>
  </property>
  <property fmtid="{D5CDD505-2E9C-101B-9397-08002B2CF9AE}" pid="16" name="xd_Signature">
    <vt:bool>false</vt:bool>
  </property>
  <property fmtid="{D5CDD505-2E9C-101B-9397-08002B2CF9AE}" pid="17" name="MSIP_Label_40881dc9-f7f2-41de-a334-ceff3dc15b31_Name">
    <vt:lpwstr>40881dc9-f7f2-41de-a334-ceff3dc15b31</vt:lpwstr>
  </property>
  <property fmtid="{D5CDD505-2E9C-101B-9397-08002B2CF9AE}" pid="18" name="MSIP_Label_40881dc9-f7f2-41de-a334-ceff3dc15b31_SetDate">
    <vt:lpwstr>2020-10-22T20:22:32Z</vt:lpwstr>
  </property>
</Properties>
</file>