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4738914170\Documents\pda\"/>
    </mc:Choice>
  </mc:AlternateContent>
  <xr:revisionPtr revIDLastSave="0" documentId="8_{F580D139-D7AF-49FF-A493-AC37171C7E87}" xr6:coauthVersionLast="47" xr6:coauthVersionMax="47" xr10:uidLastSave="{00000000-0000-0000-0000-000000000000}"/>
  <bookViews>
    <workbookView xWindow="-120" yWindow="-120" windowWidth="29040" windowHeight="15840" xr2:uid="{10726CBD-74DD-4123-A916-9688A8D5958B}"/>
  </bookViews>
  <sheets>
    <sheet name="ANEXO III -MATRIZ+JUSTIFICATI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9" i="1" l="1"/>
  <c r="Q68" i="1"/>
  <c r="Q67" i="1"/>
  <c r="Q66" i="1"/>
  <c r="Q65" i="1"/>
  <c r="Q64" i="1"/>
  <c r="Q63" i="1"/>
  <c r="Q62" i="1"/>
  <c r="Q60" i="1"/>
  <c r="Q59" i="1"/>
  <c r="Q58" i="1"/>
  <c r="Q57" i="1"/>
  <c r="Q56" i="1"/>
  <c r="Q55" i="1"/>
  <c r="Q54" i="1"/>
  <c r="Q53" i="1"/>
  <c r="Q52" i="1"/>
  <c r="Q51" i="1"/>
  <c r="Q50" i="1"/>
  <c r="Q48" i="1"/>
  <c r="Q47" i="1"/>
  <c r="Q46" i="1"/>
  <c r="Q45" i="1"/>
  <c r="Q44" i="1"/>
  <c r="Q43" i="1"/>
  <c r="Q42" i="1"/>
  <c r="Q41" i="1"/>
  <c r="Q40" i="1"/>
  <c r="Q39" i="1"/>
  <c r="Q37" i="1"/>
  <c r="Q36" i="1"/>
  <c r="Q35" i="1"/>
  <c r="Q34" i="1"/>
  <c r="Q33" i="1"/>
  <c r="Q32" i="1"/>
  <c r="Q31" i="1"/>
  <c r="Q30" i="1"/>
  <c r="Q29" i="1"/>
  <c r="Q28" i="1"/>
  <c r="Q27" i="1"/>
  <c r="Q26" i="1"/>
  <c r="Q25" i="1"/>
  <c r="Q24" i="1"/>
  <c r="Q23" i="1"/>
  <c r="Q21" i="1"/>
  <c r="Q20" i="1"/>
  <c r="Q19" i="1"/>
  <c r="Q18" i="1"/>
  <c r="Q17" i="1"/>
  <c r="Q16" i="1"/>
  <c r="Q15" i="1"/>
  <c r="Q14" i="1"/>
  <c r="Q13" i="1"/>
  <c r="Q12" i="1"/>
  <c r="Q11" i="1"/>
  <c r="Q10" i="1"/>
  <c r="Q9" i="1"/>
  <c r="Q8" i="1"/>
  <c r="Q7" i="1"/>
  <c r="Q6" i="1"/>
</calcChain>
</file>

<file path=xl/sharedStrings.xml><?xml version="1.0" encoding="utf-8"?>
<sst xmlns="http://schemas.openxmlformats.org/spreadsheetml/2006/main" count="362" uniqueCount="171">
  <si>
    <t>MATRIZ DE PRIORIZAÇÃO - BASES DE DADOS DO MGI</t>
  </si>
  <si>
    <t>UNIDADE</t>
  </si>
  <si>
    <t>NOME DA BASE DE DADOS</t>
  </si>
  <si>
    <t>CRITÉRIOS</t>
  </si>
  <si>
    <t xml:space="preserve">TOTAL
</t>
  </si>
  <si>
    <t xml:space="preserve">ORDEM DE PRIORIDADE 
DE ABERTURA
</t>
  </si>
  <si>
    <t xml:space="preserve">CRONOGRAMA DE ABERTURA
</t>
  </si>
  <si>
    <t>JUSTIFICATIVA PARA NÃO ABERTURA 
(a justificativa será divulgada para a sociedade)</t>
  </si>
  <si>
    <t>Grau de relevância para o cidadão (consulta pública)</t>
  </si>
  <si>
    <t xml:space="preserve">Mais solicitados em transparência passiva desde a LAI </t>
  </si>
  <si>
    <t>Refere-se a: projetos estratégicos do governo; alinhamento com o 
planejamento estratégico do ministério; plano plurianual; Plano Diretor de TI 
(PDTI); Plano Estratégico de TI (PETI); dentre outros.</t>
  </si>
  <si>
    <t xml:space="preserve">Possíbilidade de fomento a novos negócios na sociedade </t>
  </si>
  <si>
    <t>Estímulo ao controle social 
e mecanismos de responsabilização (accountability)</t>
  </si>
  <si>
    <t xml:space="preserve">        Capacidade de fomento 
ao desenvolvimento sustentável </t>
  </si>
  <si>
    <t>Demostra resultados diretos e efetivos dos serviços 
públicos disponibilizados ao cidadão pelo Estado</t>
  </si>
  <si>
    <t xml:space="preserve">Possui obrigatoriedade legal/compromisso assumido de 
disponibilização daquele dado. Em caso positivo, 
avaliar o grau de relevância para a sociedade.
</t>
  </si>
  <si>
    <t xml:space="preserve">Refere-se a um sistema estruturante 
e/ou utilizado por vários órgãos. </t>
  </si>
  <si>
    <t>Facilidade/Capacidade de o usuário extrair o 
   conjunto de dados nos formatos XLS (Excel) / CSV.</t>
  </si>
  <si>
    <t>Esforço técnico e/ou impacto financeiro 
  para viabilizar a extração dos dados.</t>
  </si>
  <si>
    <t>Esforço operacional técnico e de infraestrutura 
do ministério na geração e administração do dado em formato aberto X impacto orçamentário/financeiro para a abertura da base.</t>
  </si>
  <si>
    <t>Facilidade / Capacidade de anonimização de dados pessoais, 
tendo em vista as exigências da LGPD.</t>
  </si>
  <si>
    <t>PESO DO CRITÉRIO</t>
  </si>
  <si>
    <t>AVALIADOR</t>
  </si>
  <si>
    <t>Ouvidoria</t>
  </si>
  <si>
    <t>Área de negócio</t>
  </si>
  <si>
    <t>TI da unidade</t>
  </si>
  <si>
    <t>AN - Arquivo Nacional</t>
  </si>
  <si>
    <t>Biblioteca Maria Beatriz Nascimento (catálogo da Biblioteca física)</t>
  </si>
  <si>
    <t>11ª</t>
  </si>
  <si>
    <t xml:space="preserve">Biblioteca Maria Beatriz Nascimento (Plataforma para preservação e acesso a objetos digitais do AN) </t>
  </si>
  <si>
    <t>12ª</t>
  </si>
  <si>
    <t>Biblioteca Maria Beatriz Nascimento (Base de dados em Access para controle das publicações…)</t>
  </si>
  <si>
    <t>13ª</t>
  </si>
  <si>
    <t>Diretório Brasil de Arquivos (Dibrarq) </t>
  </si>
  <si>
    <t>4ª</t>
  </si>
  <si>
    <t>Família Ferrez</t>
  </si>
  <si>
    <t>7ª</t>
  </si>
  <si>
    <t>Memória da Administração Pública Brasileira - MAPA</t>
  </si>
  <si>
    <t>2ª</t>
  </si>
  <si>
    <t>Memórias Reveladas</t>
  </si>
  <si>
    <t>N</t>
  </si>
  <si>
    <t>-</t>
  </si>
  <si>
    <t>Essa base contém informações sobre documentos produzidos e relacionados à Ditadura Militar. Como alguns deles são sigilosos e contém dados pessoais, neste momento não temos recursos para analisar e anonimizar esses dados. Neste biênio, pretendemos estudar uma maneira para futuramente disponibilizarmos os dados da base Memórias Reveladas passíveis de disponibilização. 
Contudo, alguns dados da base estão disponíveis no link: http://pesquisa.memoriasreveladas.gov.br/mrex/consulta/login.asp</t>
  </si>
  <si>
    <t>Módulo de Atendimento à Distância</t>
  </si>
  <si>
    <t>8ª</t>
  </si>
  <si>
    <t>Movimentação de Portugueses no Brasil</t>
  </si>
  <si>
    <t>6ª</t>
  </si>
  <si>
    <t>Ofício de Notas da Cidade do Rio de Janeiro</t>
  </si>
  <si>
    <t>1ª</t>
  </si>
  <si>
    <t>Processos do Supremo Tribunal Federal, do Supremo Tribunal da Justiça e da Casa da Suplicação</t>
  </si>
  <si>
    <t>3ª</t>
  </si>
  <si>
    <t>Roteiro de Fontes do Arquivo Nacional para a História Luso-Brasileira</t>
  </si>
  <si>
    <t>10ª</t>
  </si>
  <si>
    <t>Sig-SIGA</t>
  </si>
  <si>
    <t xml:space="preserve">Atualmente, a base do Sig-SIGA compreende o cadastro dos integrantes do Siga e o Sot. O cadastro dos integrantes não é passível de abertura por conter exclusivamente dados pessoais e o Sot já está contemplado em outra linha, como uma base independente. </t>
  </si>
  <si>
    <t>Sistema de Informações do Arquivo Nacional (SIAN)</t>
  </si>
  <si>
    <t>Essa base contém dados de documentos custodiados pela instituição. A base está dividida em módulos, alguns com dados pessoais e com informações sobre a localização de documentos nos depósitos. Por questão de segurança do acervo e por falta de recursos para realizar anonimização e operacionalização, solicitamos que essa base seja aberta posteriormente. Neste biênio, pretendemos estudar uma maneira para futuramente disponibilizarmos os dados do SIAN passíveis de disponibilização.  Além disso, um módulo da base já foi aberto, o SIAN-Regent e outros dois serão abertos neste biênio, o Memória da Administração Pública Brasileira - MAPA e o Módulo de Atendimento à Distância.</t>
  </si>
  <si>
    <t>Sistema de Orientação Técnica (SOT)</t>
  </si>
  <si>
    <t>9ª</t>
  </si>
  <si>
    <t>Centro de Referência de Acervos Presidenciais</t>
  </si>
  <si>
    <t>5ª</t>
  </si>
  <si>
    <t>A base não participou da consulta pública, por isso os critérios da Ouvidoria não foram preenchidos. A base foi incluída posteriormente pela Área de negócio, conforme indicado no Anexo V.</t>
  </si>
  <si>
    <t>SEGES - Secretaria de Gestão e Inovação</t>
  </si>
  <si>
    <t>Aplicativos Parceriasgov.br</t>
  </si>
  <si>
    <t>CIPI - Cadastro Integrado de Projetos de Investimento</t>
  </si>
  <si>
    <t>Módulos Plataforma +Brasil (Gestão.Gov, Riscos e Gestão de Passivos)</t>
  </si>
  <si>
    <t>Número Único de Protocolo - NUP</t>
  </si>
  <si>
    <t>Painéis Parceriasgov.br</t>
  </si>
  <si>
    <t>Painel Gerencial TransformaGov</t>
  </si>
  <si>
    <t>A base de dados do Painel BI do Programa TransformaGov não deve ser disponibilizada porque traz dados extraídos de fontes primárias também do MGI, já apresentadas no Painel da Transparência. O registro no painel TransformaGov decorre de uma coleta secundária e declaratória de dados, o que pode gerar descompasso e problemas de interpretação.
Sendo assim, disponibilizar a base de dados do Programa TransformaGov exige trabalhos adicionais de análise, interpretação ou consolidação de dados e informações, conforme artigo 13, inciso III, do Decreto 7.724/12.</t>
  </si>
  <si>
    <t>Painel Racionaliza</t>
  </si>
  <si>
    <t>O Painel Racionaliza não será disponibilizado por se tratar de informações auto declaratórias dos órgãos, sem documento oficial comprobatório dos dados declarados, que servem para acompanhamento gerencial das ações do Racionaliza. Além disso, são informações coletadas de forma voluntária, por demanda e sem periodicidade definida.</t>
  </si>
  <si>
    <t>Sistema de Gestão de Carreiras</t>
  </si>
  <si>
    <t>A disponibilização da base tem conflito com a LGPD, e a anonimização de dados pessoais é complexa. Por isso optou-se pela divulgação das infomações através de um painel do Sistema de Gestão de Carreiras, disponível no link: https://sgc.economia.gov.br/</t>
  </si>
  <si>
    <t>Siads - Sistema Integrado de Gestão Patrimonial</t>
  </si>
  <si>
    <t>Serviço de adesão ao sistema Compras e seus módulos</t>
  </si>
  <si>
    <t>Serviço de atendimento aos usuários dos sistemas estruturantes SEGES</t>
  </si>
  <si>
    <t>Tramita GOV.BR</t>
  </si>
  <si>
    <t>Compra Direta de passagens aéreas</t>
  </si>
  <si>
    <t xml:space="preserve">A referida base de dados está em processo de tratamento, de modo que a área de negócio optou por canalizar os esforços de priorização para a abertura das bases que foram mais demandas pela sociedade.
OBS.: Os critérios da Ouvidoria não foram preenchidos, pois a base de dados não participou da consulta pública. </t>
  </si>
  <si>
    <t>MobGov</t>
  </si>
  <si>
    <t xml:space="preserve">Trata-se de projeto em fase de desenvolvimento e a base disponível refere-se a dados de teste (simulados).
OBS.: Os critérios da Ouvidoria não foram preenchidos, pois a base de dados não participou da consulta pública. </t>
  </si>
  <si>
    <t>Almoxarifado Virtual Nacional</t>
  </si>
  <si>
    <t>SEST - Secretaria de Coordenação e Governança das Empresas Estatais</t>
  </si>
  <si>
    <t>Siest - Identificação das Empresas Estatais</t>
  </si>
  <si>
    <t>Siest - Dados Econômico-Financeiros</t>
  </si>
  <si>
    <t>Siest - Endividamento das Empresas Estatais</t>
  </si>
  <si>
    <t>Siest - Gestão de Dirigentes, Conselheiros e Membros de Comitês (Atual, a partir fev/2019)</t>
  </si>
  <si>
    <t>Siest - Gestão de Dirigentes, Conselheiros e Membros de Comitês (Legado, até jan/2019)</t>
  </si>
  <si>
    <t>Siest - Habilita</t>
  </si>
  <si>
    <t>Base de dados com os perfis de acesso ao Siest (usuários envolvidos na atualização e manutenção dos dados no sistema). Apresenta dados pessoais dos usuários, como CPF, e-mail e telefone. Os dados são apenas de interesse técnico.</t>
  </si>
  <si>
    <t>Siest - Perfil de Pessoal das Estatais (PPE)</t>
  </si>
  <si>
    <t>A base de dados possui sigilo por legislação específica (Art. 5º da Portaria nº 10, de 13.3.2014, do MPOG -  Ministério do Planejamento, Orçamento e Gestão), que disciplina que "A utilização dos dados fornecidos nos termos desta Portaria tem a finalidade exclusiva de subsidiar o planejamento e a implementação de políticas públicas, sendo vedada a divulgação de informações que possam violar a intimidade das pessoas físicas ou que possam representar vantagem competitiva a outros agentes econômicos, no caso das pessoas jurídicas, conforme disposto no art. 5º do Decreto nº 7.724, de 16 de maio de 2012". O módulo PPE apresenta o detalhamento da remuneração individual e a situação funcional de empregados das empresas estatais, além de apresentar dados pessoais, inclusive dados pessoais sensíveis, como nacionalidade, estrangeiro/ano de chegada no Brasil, sexo, deficiente/tipo de deficiência, raça/cor. Além disso, apresenta um grande volume de dados (aproximadamente 200GB), o que demandaria um esforço técnico de tratamento de dados que a CGINF não tem. Por fim, cabe informar que o módulo está em revisão. Há um estudo em curso para que a Sest passe a utilizar outras fontes de dados já existentes, como o e-Social (Dataprev).</t>
  </si>
  <si>
    <t>Siest - Planos de Previdência Complementar das Estatais</t>
  </si>
  <si>
    <t>Os dados da base são oriundos da PREVIC (não há nenhuma participação direta das empresas estatais no processo). Os dados são coletados das entidades fechadas de previdência complementar, de forma que a informação é apresentada em nível de planos de benefícios administrados. A PREVIC já os publica em dados abertos. No Siest, o módulo apenas associa a referida informação ao cadastro das empresas estatais federais e a apresenta por estatal patrocinadora, sem qualquer tratamento adicional. Importante salientar que os dados não correspondem à situação da empresa estatal enquanto patrocinadora, mas ao plano de benefícios como um todo (incluindo todos os patrocinadores do plano). Por conta disso, no segundo semestre de 2023, teve início a implementação de um levantamento de dados denominado "Pesquisa de Previdência Complementar das Estatais". A expectativa é que a referida pesquisa forneça dados relativos à participação de cada empresa estatal nos planos patrocinados. Essa iniciativa, ainda em fase de implementação, marca o início de uma transição, em termos de fonte de dados, com possível inativação do atual módulo. Por conta dos elementos apresentados, a sugestão é a não abertura da atual base e o aguardo do amadurecimento da nova fonte de dados que está sendo montada para posterior estudo de abertura.</t>
  </si>
  <si>
    <t>Siest - Política de Aplicações das Agências de Fomento</t>
  </si>
  <si>
    <t>Siest - Programa de Dispêndios Globais (PDG)</t>
  </si>
  <si>
    <t>SGD - Secretaria de Governo Digital</t>
  </si>
  <si>
    <t>Adesão ao Conecta Gov.br - programa de interoperabilidade do Poder Executivo Federal</t>
  </si>
  <si>
    <t>Catálogo de dados do Poder Executivo Federal</t>
  </si>
  <si>
    <t xml:space="preserve">Os critérios não foram preenchidos pela Unidade, pois a base não será aberta, conforme justificativa a seguir: O Catálogo de dados do Poder Executivo Federal  está em fase de construção.  Ele será um repositório de metadados e não disponibilizará propriamente conjuntos de dados.  A iniciativa está sendo desenvolvida considerando a publicação  em formato aberto (DCAT-AP), no portal brasileiro de dados abertos, em parceria com a CGU. </t>
  </si>
  <si>
    <t>Catálogos de Soluções de TI com Condições Padronizadas e Acordos com Fabricantes de Software</t>
  </si>
  <si>
    <t>Conta gov.br</t>
  </si>
  <si>
    <t>Os critérios não foram preenchidos pela Unidade, pois a base não será aberta, conforme justificativa a seguir: A base de dados da conta gov.br é formada por dados pessoais do cidadão, como CPF, nome, email, telefone e endereço, além de processos de validações realizados para identificar corretamente um cidadão. Essa Diretoria de Identidade Digital entende que esses dados não são passíveis de abertura, conforme legislação vigente de proteção de dados pessoais.</t>
  </si>
  <si>
    <t>Dados da ferramenta de atendimento da conta gov.br</t>
  </si>
  <si>
    <t>Dados sobre os normativos e orientações vigentes sobre contratações de TIC</t>
  </si>
  <si>
    <t>Dados sintéticos das análises de aquisições de grande vulto de TIC realizadas e deliberadas</t>
  </si>
  <si>
    <t>Perguntas e respostas sobre contratações de TIC</t>
  </si>
  <si>
    <t>Os critérios não foram preenchidos pela Unidade, pois a base não será aberta, conforme justificativa a seguir: Os dados sobre  perguntas e respostas sobre contratações já são disponibilizadas em formatos de FAQ (perguntas frequentes) e requerem uma formatação e design na apresentação da informação disponível no site governo digital,  na categoria  contratações de TIC. Dessa forma,  a abertura deste conjunto de dados não se mostra um meio eficiente em relação à divulgação já realizada. Ademais são informações derivadas da base de dados sobre os normativos e orientações vigentes sobre contratações de TIC.</t>
  </si>
  <si>
    <t>Relação de aplicativos móveis disponível na Conta única de Governo</t>
  </si>
  <si>
    <t>Relação de sites de Governo que utilizam o serviço de tradução da suíte VLIBRAS</t>
  </si>
  <si>
    <t>Relação de Orgãos que utilizam os serviços de notificação - Notifica SGD</t>
  </si>
  <si>
    <t>Os critérios não foram preenchidos pela Unidade, pois a base não será aberta, conforme justificativa a seguir: Projeto em andamento com previsão de migração do Notifica-SGD para outra solução no Serpro ou Dataprev. Além disso, tem que repensar o conjunto de dados sobre notificações que agregue maior valor à sociedade, do que tão somente uma relação de órgãos que utilizam a solução. Dessa forma, sugere-se definir a solução, organizar os conjuntos de dados, para em fase subsequente planejar a abertura de dados.</t>
  </si>
  <si>
    <t>SGP - Secretaria de Gestão de Pessoas</t>
  </si>
  <si>
    <t>Gestão de Pessoas (Executivo Federal) - Cargos de Direção e Assessoramento Superiores (DAS) - 1999 a 2016</t>
  </si>
  <si>
    <t>Dados que serão abertos: Abertura dos dados históricos dos ocupantes de cargos de Direção e Assessoramento Superiores (DAS) - 1999 a 2016</t>
  </si>
  <si>
    <t>Gestão de Pessoas (Executivo Federal) - Dimensionamento da Força de Trabalho (DFT)</t>
  </si>
  <si>
    <t xml:space="preserve">Dados agregados já foram abertos no Observatório de Pessoal.
Dados que serão abertos: Abertura do resultado do dimensionamento de unidades já dimensionadas. </t>
  </si>
  <si>
    <t>Gestão de Pessoas (Executivo Federal) - Plano Nacional de Desenvolvimento de Pessoas (PNDP)</t>
  </si>
  <si>
    <t>Dados agregados já foram abertos no Observatório de Pessoal. 
Dados que serão abertos: Abertura do resultado das coletas anuais, por órgão.</t>
  </si>
  <si>
    <t>Gestão de Pessoas (Executivo Federal) - Adesões ao SouGov</t>
  </si>
  <si>
    <t>Dados que serão abertos: Abertura de estatísticas de adesão ao Sougov.</t>
  </si>
  <si>
    <t>Portal de Acesso ao SIAPE</t>
  </si>
  <si>
    <t>Não houveram pedidos. A base não está bem classificada na ordem de priorização. Portanto serão priorizadas outras aberturas de dados.</t>
  </si>
  <si>
    <t>Gestão de Pessoas (Executivo Federal) - Regimes Previdenciários e FUNPRESP</t>
  </si>
  <si>
    <t>Dados que serão abertos: Abertura dos dados de servidores por Regime de Previdência e Funpresp.</t>
  </si>
  <si>
    <t>Gestão de Pessoas (Executivo Federal) - Painel de Exercícios Anteriores
Gestão de Pessoas (Executivo Federal) - Servidores por Município</t>
  </si>
  <si>
    <t>Dados que serão abertos: Abertura dos dados de exercícios anteriores agregados.
Dados que serão abertos: Abertura de dados de servidores distribuídos por Municípios</t>
  </si>
  <si>
    <t>Sistema Integrado de Atenção à Saúde do Servidor (SIASS)</t>
  </si>
  <si>
    <t>O SIASS é um programa do Governo Federal voltado para a gestão integrada da saúde dos servidores públicos federais, que busca centralizar e otimizar as ações relacionadas à saúde dos servidores públicos federais, visando a integração dos serviços médicos e aprimorando o monitoramento da saúde dos servidores públicos. O Portal da Transparência, Portal de Dados Abertos e Painel Estatístico de Pessoal já possuem dados de saúde dos servidores públicos que são passíveis de disponibilização.</t>
  </si>
  <si>
    <t>SPU - Secretaria do Patrimônio da União</t>
  </si>
  <si>
    <t>Arrecadação Patrimonial</t>
  </si>
  <si>
    <t>Depreciação de Imóveis</t>
  </si>
  <si>
    <t>Pontos Georreferenciados dos Imóveis da União</t>
  </si>
  <si>
    <t>SSC - Secretaria de Serviços Compartilhados</t>
  </si>
  <si>
    <t>Avalia MGI</t>
  </si>
  <si>
    <t>o Avalia é um sistema que vai preparar e consolidar o resultado da avaliação de desempenho individual dos servidores, cujo o resultado é publicado em Boletim de Pessoal na internet.</t>
  </si>
  <si>
    <t>Biblioteca Digital MGI</t>
  </si>
  <si>
    <t>Capacitação - Desenvolva</t>
  </si>
  <si>
    <t xml:space="preserve">O aplicativo Desenvolva era voltado para divulgação de ações e não teria dados relativos à capacitação e desenvolvimento de servidores ou custos de contratação, de qualquer forma a aplicação foi descontinuada. </t>
  </si>
  <si>
    <t>ColaboraGov Catálogo de Serviços</t>
  </si>
  <si>
    <t>ColoboraGov Meu Portal (Novo nome: Compartilha Serviços)</t>
  </si>
  <si>
    <t>ColaboraGov Nosso Portal (Novo nome: Compartilha Gestão)</t>
  </si>
  <si>
    <t>COMPROT MGI</t>
  </si>
  <si>
    <t>Sistema está em fase de descontinualidade. Serviço substituído pelo SEI, legisliação aplicada ao tema foram revogadas pela legislação que instituiu o SEI. Regras do arquivo nacional específicas ainda podem interferir no sistema.</t>
  </si>
  <si>
    <t>Controle de plantas e projetos de engenharia sob gestão da SSC/MGI</t>
  </si>
  <si>
    <t xml:space="preserve">Trata-se de informação desarrazoada (caracteriza-se pela desconformidade com os interesses públicos do Estado em prol da sociedade, como a segurança pública, a celeridade e a economicidade da Administração Pública), conforme o artigo 13, inciso II, do Decreto 7.724/12.
As informações de metro quadrado de ocupação dos prédios serão disponibilizadas no SplitGov. </t>
  </si>
  <si>
    <t>Controle de vagas de garagem MGI</t>
  </si>
  <si>
    <t>Trata-se de informação desarrazoada (caracteriza-se pela desconformidade com os interesses públicos do Estado em prol da sociedade, como a segurança pública, a celeridade e a economicidade da Administração Pública), conforme o artigo 13, inciso II, do Decreto 7.724/12, pois sua publicação poderia por em risco a segurança de instituições ou de altas autoridades nacionais.</t>
  </si>
  <si>
    <t>Demonstrações Contábeis MGI</t>
  </si>
  <si>
    <t>CPROD MGI</t>
  </si>
  <si>
    <t>Sistema sem suporte e está em fase de descontinuidade. Serviço substituído pelo SEI, legisliação aplicada ao tema foi revogada pela legislação que instituiu o SEI. Regras do arquivo nacional específicas ainda podem interferir no sistema. Sistema ficará como sistema legado.</t>
  </si>
  <si>
    <t>Gerencimento de Composição de Colegiados do MGI</t>
  </si>
  <si>
    <t xml:space="preserve">A disponibilização integral da base fere a LGPD, pois trata-se de base de dados de uso interno que contém informações pessoais dos membros dos colegiados. As informações de interesse da sociedade estão disponiveis no link: https://www.gov.br/gestao/pt-br/acesso-a-informacao/estrategia-e-governanca/estrutura-de-governanca  </t>
  </si>
  <si>
    <t>Gestão de rateio de despesas da SSC-MGI (Novo nome: SplitGov)</t>
  </si>
  <si>
    <t>Informações sobre empregados terceirizados pelo MGI</t>
  </si>
  <si>
    <t>Painel de Custos do MGI</t>
  </si>
  <si>
    <t>15ª</t>
  </si>
  <si>
    <t>SEI MGI</t>
  </si>
  <si>
    <t>Sistema de Gestão de Estratégia - SISGE-MGI</t>
  </si>
  <si>
    <t>Sistema de controle de acesso aos prédios sob gestão da SSC/MGI</t>
  </si>
  <si>
    <t>Sistema de telefonia e cadastro de ramais "SIEMENS" e "ERICKSON" - MGI</t>
  </si>
  <si>
    <t>Trata-se de informação desarrazoada (caracteriza-se pela desconformidade com os interesses públicos do Estado em prol da sociedade, como a segurança pública, a celeridade e a economicidade da Administração Pública), conforme o artigo 13, inciso II, do Decreto 7.724/12.</t>
  </si>
  <si>
    <t>Sistema de agendamento de salas compartilhadas sob gestão da SSC/MGI - Booking</t>
  </si>
  <si>
    <t>Sistema de manutenção de ar condicionado "LEAMKEEP"</t>
  </si>
  <si>
    <t>Sistema de manutenção predial (Sistema de Gerenciamento de Manutenção - SGM)</t>
  </si>
  <si>
    <t>Valor do critério</t>
  </si>
  <si>
    <t>Não se aplica</t>
  </si>
  <si>
    <t>Baixo</t>
  </si>
  <si>
    <t>Médio</t>
  </si>
  <si>
    <t>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</si>
</sst>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3"/>
      <color theme="0"/>
      <name val="Calibri"/>
      <family val="2"/>
      <scheme val="minor"/>
    </font>
    <font>
      <b/>
      <sz val="13"/>
      <color theme="1"/>
      <name val="Calibri"/>
      <family val="2"/>
      <scheme val="minor"/>
    </font>
    <font>
      <sz val="11"/>
      <color rgb="FF000000"/>
      <name val="Calibri"/>
      <family val="2"/>
    </font>
    <font>
      <sz val="12"/>
      <color theme="1"/>
      <name val="Calibri"/>
      <family val="2"/>
      <scheme val="minor"/>
    </font>
    <font>
      <sz val="12"/>
      <color theme="1"/>
      <name val="Calibri"/>
      <family val="2"/>
    </font>
    <font>
      <sz val="12"/>
      <color rgb="FF000000"/>
      <name val="Calibri"/>
      <family val="2"/>
      <scheme val="minor"/>
    </font>
    <font>
      <sz val="11"/>
      <name val="Calibri"/>
      <family val="2"/>
      <scheme val="minor"/>
    </font>
    <font>
      <sz val="12"/>
      <name val="Calibri"/>
      <family val="2"/>
      <scheme val="minor"/>
    </font>
    <font>
      <sz val="12"/>
      <name val="Calibri"/>
      <family val="2"/>
    </font>
    <font>
      <sz val="11"/>
      <color rgb="FF000000"/>
      <name val="Calibri"/>
      <family val="2"/>
      <scheme val="minor"/>
    </font>
    <font>
      <sz val="11"/>
      <color rgb="FF000000"/>
      <name val="Aptos Narrow"/>
      <family val="2"/>
    </font>
  </fonts>
  <fills count="13">
    <fill>
      <patternFill patternType="none"/>
    </fill>
    <fill>
      <patternFill patternType="gray125"/>
    </fill>
    <fill>
      <patternFill patternType="solid">
        <fgColor theme="8" tint="0.79998168889431442"/>
        <bgColor indexed="65"/>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bgColor theme="9" tint="0.79998168889431442"/>
      </patternFill>
    </fill>
    <fill>
      <patternFill patternType="solid">
        <fgColor theme="0" tint="-4.9989318521683403E-2"/>
        <bgColor theme="9" tint="0.79998168889431442"/>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2" borderId="0" applyNumberFormat="0" applyBorder="0" applyAlignment="0" applyProtection="0"/>
  </cellStyleXfs>
  <cellXfs count="106">
    <xf numFmtId="0" fontId="0" fillId="0" borderId="0" xfId="0"/>
    <xf numFmtId="0" fontId="0" fillId="0" borderId="0" xfId="0" applyAlignment="1">
      <alignment horizontal="center"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0" borderId="1" xfId="0" applyBorder="1"/>
    <xf numFmtId="0" fontId="6"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49" fontId="0" fillId="5" borderId="1" xfId="0" applyNumberFormat="1" applyFill="1" applyBorder="1" applyAlignment="1">
      <alignment horizontal="center" vertical="center" textRotation="90" wrapText="1"/>
    </xf>
    <xf numFmtId="49" fontId="0" fillId="5" borderId="1" xfId="0" applyNumberFormat="1" applyFill="1" applyBorder="1" applyAlignment="1">
      <alignment horizontal="left" vertical="center" textRotation="90" wrapText="1"/>
    </xf>
    <xf numFmtId="49" fontId="7" fillId="5" borderId="1" xfId="0" applyNumberFormat="1" applyFont="1" applyFill="1" applyBorder="1" applyAlignment="1">
      <alignment horizontal="center" vertical="center" textRotation="90" wrapText="1"/>
    </xf>
    <xf numFmtId="0" fontId="3" fillId="6"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1" xfId="0" applyBorder="1" applyAlignment="1">
      <alignment horizontal="center" vertical="center"/>
    </xf>
    <xf numFmtId="0" fontId="8" fillId="0" borderId="1" xfId="1" applyFont="1" applyFill="1" applyBorder="1" applyAlignment="1">
      <alignment horizontal="left" vertical="center" wrapText="1"/>
    </xf>
    <xf numFmtId="0" fontId="8" fillId="7" borderId="1" xfId="1" applyFont="1" applyFill="1" applyBorder="1" applyAlignment="1">
      <alignment horizontal="left" vertical="center" wrapText="1"/>
    </xf>
    <xf numFmtId="0" fontId="0" fillId="7" borderId="1" xfId="0" applyFill="1" applyBorder="1" applyAlignment="1">
      <alignment horizontal="center" vertical="center"/>
    </xf>
    <xf numFmtId="17" fontId="0" fillId="7" borderId="1" xfId="0" applyNumberFormat="1" applyFill="1" applyBorder="1" applyAlignment="1">
      <alignment horizontal="center" vertical="center"/>
    </xf>
    <xf numFmtId="17" fontId="0" fillId="7" borderId="1" xfId="0" applyNumberFormat="1" applyFill="1" applyBorder="1" applyAlignment="1">
      <alignment horizontal="left" vertical="center" wrapText="1"/>
    </xf>
    <xf numFmtId="0" fontId="0" fillId="8" borderId="5" xfId="0" applyFill="1" applyBorder="1" applyAlignment="1">
      <alignment horizontal="center" vertical="center"/>
    </xf>
    <xf numFmtId="0" fontId="8" fillId="8" borderId="1" xfId="1" applyFont="1" applyFill="1" applyBorder="1" applyAlignment="1">
      <alignment horizontal="left" vertical="center" wrapText="1"/>
    </xf>
    <xf numFmtId="0" fontId="9" fillId="8" borderId="1" xfId="1" applyFont="1" applyFill="1" applyBorder="1" applyAlignment="1">
      <alignment horizontal="left" vertical="center" wrapText="1"/>
    </xf>
    <xf numFmtId="0" fontId="0" fillId="8" borderId="1" xfId="0" applyFill="1" applyBorder="1" applyAlignment="1">
      <alignment horizontal="center" vertical="center"/>
    </xf>
    <xf numFmtId="17" fontId="0" fillId="8" borderId="1" xfId="0" applyNumberFormat="1" applyFill="1" applyBorder="1" applyAlignment="1">
      <alignment horizontal="center" vertical="center"/>
    </xf>
    <xf numFmtId="17" fontId="0" fillId="8" borderId="1" xfId="0" applyNumberFormat="1" applyFill="1" applyBorder="1" applyAlignment="1">
      <alignment horizontal="left" vertical="center" wrapText="1"/>
    </xf>
    <xf numFmtId="0" fontId="0" fillId="0" borderId="5" xfId="0" applyBorder="1" applyAlignment="1">
      <alignment horizontal="center" vertical="center"/>
    </xf>
    <xf numFmtId="0" fontId="10" fillId="8" borderId="1" xfId="0" applyFont="1" applyFill="1" applyBorder="1" applyAlignment="1">
      <alignment vertical="center"/>
    </xf>
    <xf numFmtId="17" fontId="0" fillId="0" borderId="1" xfId="0" applyNumberFormat="1" applyBorder="1" applyAlignment="1">
      <alignment horizontal="center" vertical="center"/>
    </xf>
    <xf numFmtId="0" fontId="11" fillId="0" borderId="1" xfId="0" applyFont="1" applyBorder="1" applyAlignment="1" applyProtection="1">
      <alignment vertical="center" wrapText="1"/>
      <protection locked="0"/>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0" borderId="6" xfId="0" applyBorder="1" applyAlignment="1">
      <alignment horizontal="center" vertical="center"/>
    </xf>
    <xf numFmtId="0" fontId="11" fillId="8" borderId="7" xfId="0" applyFont="1" applyFill="1" applyBorder="1" applyAlignment="1">
      <alignment horizontal="center" vertical="center"/>
    </xf>
    <xf numFmtId="0" fontId="12" fillId="8" borderId="8" xfId="1" applyFont="1" applyFill="1" applyBorder="1" applyAlignment="1">
      <alignment horizontal="left" vertical="center" wrapText="1"/>
    </xf>
    <xf numFmtId="0" fontId="13" fillId="9" borderId="1" xfId="0" applyFont="1" applyFill="1" applyBorder="1" applyAlignment="1">
      <alignment vertical="center" wrapText="1"/>
    </xf>
    <xf numFmtId="0" fontId="11" fillId="0" borderId="0" xfId="0" applyFont="1" applyAlignment="1">
      <alignment horizontal="center" vertical="center"/>
    </xf>
    <xf numFmtId="0" fontId="12" fillId="0" borderId="0" xfId="1" applyFont="1" applyFill="1" applyBorder="1" applyAlignment="1">
      <alignment horizontal="left" vertical="center" wrapText="1"/>
    </xf>
    <xf numFmtId="0" fontId="13" fillId="0" borderId="0" xfId="0" applyFont="1" applyAlignment="1">
      <alignment vertical="center" wrapText="1"/>
    </xf>
    <xf numFmtId="0" fontId="0" fillId="0" borderId="0" xfId="0" applyAlignment="1">
      <alignment horizontal="center" vertical="center"/>
    </xf>
    <xf numFmtId="17" fontId="0" fillId="0" borderId="0" xfId="0" applyNumberFormat="1" applyAlignment="1">
      <alignment horizontal="center" vertical="center"/>
    </xf>
    <xf numFmtId="17" fontId="0" fillId="0" borderId="0" xfId="0" applyNumberFormat="1" applyAlignment="1">
      <alignment horizontal="left" vertical="center" wrapText="1"/>
    </xf>
    <xf numFmtId="0" fontId="0" fillId="0" borderId="7" xfId="0" applyBorder="1" applyAlignment="1">
      <alignment horizontal="center" vertical="center"/>
    </xf>
    <xf numFmtId="0" fontId="8" fillId="0" borderId="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7" fillId="0" borderId="1" xfId="0" applyFont="1" applyBorder="1" applyAlignment="1">
      <alignment horizontal="center" vertical="center"/>
    </xf>
    <xf numFmtId="0" fontId="7" fillId="7" borderId="1" xfId="0" applyFont="1" applyFill="1" applyBorder="1" applyAlignment="1">
      <alignment horizontal="center" vertical="center"/>
    </xf>
    <xf numFmtId="17" fontId="0" fillId="0" borderId="1" xfId="0" applyNumberFormat="1" applyBorder="1" applyAlignment="1" applyProtection="1">
      <alignment horizontal="center" vertical="center"/>
      <protection locked="0"/>
    </xf>
    <xf numFmtId="0" fontId="0" fillId="5" borderId="4" xfId="0" applyFill="1" applyBorder="1" applyAlignment="1">
      <alignment horizontal="center" vertical="center"/>
    </xf>
    <xf numFmtId="0" fontId="8" fillId="5" borderId="1" xfId="1" applyFont="1" applyFill="1" applyBorder="1" applyAlignment="1">
      <alignment horizontal="left" vertical="center" wrapText="1"/>
    </xf>
    <xf numFmtId="0" fontId="7" fillId="5" borderId="1" xfId="0" applyFont="1" applyFill="1" applyBorder="1" applyAlignment="1">
      <alignment horizontal="center" vertical="center"/>
    </xf>
    <xf numFmtId="0" fontId="0" fillId="5" borderId="1" xfId="0" applyFill="1" applyBorder="1" applyAlignment="1">
      <alignment horizontal="center" vertical="center"/>
    </xf>
    <xf numFmtId="17" fontId="0" fillId="5" borderId="1" xfId="0" applyNumberFormat="1" applyFill="1" applyBorder="1" applyAlignment="1">
      <alignment horizontal="center" vertical="center"/>
    </xf>
    <xf numFmtId="17" fontId="0" fillId="5" borderId="1" xfId="0" applyNumberFormat="1" applyFill="1" applyBorder="1" applyAlignment="1">
      <alignment horizontal="left" vertical="center" wrapText="1"/>
    </xf>
    <xf numFmtId="0" fontId="12" fillId="5" borderId="1" xfId="1" applyFont="1" applyFill="1" applyBorder="1" applyAlignment="1">
      <alignment horizontal="left" vertical="center" wrapText="1"/>
    </xf>
    <xf numFmtId="17" fontId="14" fillId="5" borderId="1" xfId="0" applyNumberFormat="1" applyFont="1" applyFill="1" applyBorder="1" applyAlignment="1" applyProtection="1">
      <alignment horizontal="left" vertical="center" wrapText="1"/>
      <protection locked="0"/>
    </xf>
    <xf numFmtId="0" fontId="0" fillId="0" borderId="4" xfId="0" applyBorder="1" applyAlignment="1">
      <alignment horizontal="center" vertical="center"/>
    </xf>
    <xf numFmtId="0" fontId="8" fillId="0" borderId="4" xfId="1" applyFont="1" applyFill="1" applyBorder="1" applyAlignment="1">
      <alignment horizontal="left" vertical="center" wrapText="1"/>
    </xf>
    <xf numFmtId="0" fontId="0" fillId="7" borderId="4" xfId="0" applyFill="1" applyBorder="1" applyAlignment="1">
      <alignment horizontal="center" vertical="center"/>
    </xf>
    <xf numFmtId="17" fontId="0" fillId="7" borderId="4" xfId="0" applyNumberFormat="1" applyFill="1" applyBorder="1" applyAlignment="1">
      <alignment horizontal="center" vertical="center"/>
    </xf>
    <xf numFmtId="17" fontId="0" fillId="7" borderId="3" xfId="0" applyNumberFormat="1" applyFill="1" applyBorder="1" applyAlignment="1">
      <alignment horizontal="left" vertical="center" wrapText="1"/>
    </xf>
    <xf numFmtId="17" fontId="0" fillId="5" borderId="5" xfId="0" applyNumberFormat="1" applyFill="1" applyBorder="1" applyAlignment="1">
      <alignment horizontal="center" vertical="center"/>
    </xf>
    <xf numFmtId="17" fontId="14" fillId="5" borderId="7" xfId="0" applyNumberFormat="1" applyFont="1" applyFill="1" applyBorder="1" applyAlignment="1">
      <alignment horizontal="left" vertical="center" wrapText="1"/>
    </xf>
    <xf numFmtId="17" fontId="14" fillId="7" borderId="1" xfId="0" applyNumberFormat="1" applyFont="1" applyFill="1" applyBorder="1" applyAlignment="1">
      <alignment horizontal="center" vertical="center"/>
    </xf>
    <xf numFmtId="0" fontId="12" fillId="7" borderId="1" xfId="1" applyFont="1" applyFill="1" applyBorder="1" applyAlignment="1">
      <alignment horizontal="left" vertical="center" wrapText="1"/>
    </xf>
    <xf numFmtId="17" fontId="0" fillId="0" borderId="1" xfId="0" applyNumberFormat="1" applyBorder="1" applyAlignment="1" applyProtection="1">
      <alignment horizontal="left" vertical="center" wrapText="1"/>
      <protection locked="0"/>
    </xf>
    <xf numFmtId="0" fontId="12" fillId="7" borderId="0" xfId="1" applyFont="1" applyFill="1" applyBorder="1" applyAlignment="1">
      <alignment horizontal="left" vertical="center" wrapText="1"/>
    </xf>
    <xf numFmtId="0" fontId="0" fillId="7" borderId="0" xfId="0" applyFill="1" applyAlignment="1">
      <alignment horizontal="center" vertical="center"/>
    </xf>
    <xf numFmtId="0" fontId="14" fillId="8"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0" fillId="5" borderId="1" xfId="1" applyFont="1" applyFill="1" applyBorder="1" applyAlignment="1">
      <alignment horizontal="left" vertical="center" wrapText="1"/>
    </xf>
    <xf numFmtId="0" fontId="0" fillId="5" borderId="1" xfId="0" applyFill="1" applyBorder="1" applyAlignment="1">
      <alignment horizontal="left" vertical="center" wrapText="1"/>
    </xf>
    <xf numFmtId="0" fontId="0" fillId="5" borderId="1" xfId="0" applyFill="1" applyBorder="1"/>
    <xf numFmtId="17" fontId="0" fillId="7" borderId="0" xfId="0" applyNumberFormat="1" applyFill="1" applyAlignment="1">
      <alignment horizontal="left" vertical="center" wrapText="1"/>
    </xf>
    <xf numFmtId="0" fontId="8" fillId="10" borderId="1" xfId="0" applyFont="1" applyFill="1" applyBorder="1" applyAlignment="1">
      <alignment vertical="center" wrapText="1"/>
    </xf>
    <xf numFmtId="0" fontId="8" fillId="8" borderId="1" xfId="0" applyFont="1" applyFill="1" applyBorder="1" applyAlignment="1">
      <alignment vertical="center" wrapText="1"/>
    </xf>
    <xf numFmtId="17" fontId="14" fillId="8" borderId="1" xfId="0" applyNumberFormat="1" applyFont="1" applyFill="1" applyBorder="1" applyAlignment="1">
      <alignment horizontal="center" vertical="center"/>
    </xf>
    <xf numFmtId="0" fontId="8" fillId="8" borderId="1" xfId="0" applyFont="1" applyFill="1" applyBorder="1" applyAlignment="1">
      <alignment vertical="center"/>
    </xf>
    <xf numFmtId="0" fontId="8" fillId="7" borderId="1" xfId="0" applyFont="1" applyFill="1" applyBorder="1" applyAlignment="1">
      <alignment vertical="center"/>
    </xf>
    <xf numFmtId="0" fontId="0" fillId="0" borderId="1" xfId="0" applyBorder="1" applyAlignment="1">
      <alignment horizontal="left" vertical="center" wrapText="1"/>
    </xf>
    <xf numFmtId="0" fontId="8" fillId="7" borderId="1" xfId="0" applyFont="1"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0" fillId="0" borderId="1" xfId="0" applyBorder="1" applyAlignment="1">
      <alignment vertical="center"/>
    </xf>
    <xf numFmtId="0" fontId="0" fillId="10" borderId="1" xfId="0" applyFill="1" applyBorder="1" applyAlignment="1">
      <alignment vertical="center" wrapText="1"/>
    </xf>
    <xf numFmtId="0" fontId="0" fillId="5" borderId="8" xfId="0" applyFill="1" applyBorder="1" applyAlignment="1">
      <alignment horizontal="center" vertical="center"/>
    </xf>
    <xf numFmtId="0" fontId="0" fillId="8" borderId="1" xfId="0" applyFill="1" applyBorder="1" applyAlignment="1">
      <alignment vertical="center"/>
    </xf>
    <xf numFmtId="0" fontId="0" fillId="11" borderId="1" xfId="0" applyFill="1" applyBorder="1" applyAlignment="1">
      <alignment vertical="center" wrapText="1"/>
    </xf>
    <xf numFmtId="0" fontId="14" fillId="8" borderId="1" xfId="0" applyFont="1" applyFill="1" applyBorder="1" applyAlignment="1" applyProtection="1">
      <alignment horizontal="left" vertical="center" wrapText="1"/>
      <protection locked="0"/>
    </xf>
    <xf numFmtId="0" fontId="14" fillId="7" borderId="1" xfId="0" applyFont="1" applyFill="1" applyBorder="1" applyAlignment="1" applyProtection="1">
      <alignment horizontal="left" vertical="center" wrapText="1"/>
      <protection locked="0"/>
    </xf>
    <xf numFmtId="0" fontId="15" fillId="0" borderId="1" xfId="0" applyFont="1" applyBorder="1" applyAlignment="1">
      <alignment horizontal="center"/>
    </xf>
    <xf numFmtId="0" fontId="15" fillId="7" borderId="1" xfId="0" applyFont="1" applyFill="1" applyBorder="1" applyAlignment="1">
      <alignment horizontal="center"/>
    </xf>
    <xf numFmtId="0" fontId="0" fillId="0" borderId="0" xfId="0" applyAlignment="1">
      <alignment vertical="center"/>
    </xf>
    <xf numFmtId="0" fontId="0" fillId="0" borderId="0" xfId="0" applyAlignment="1">
      <alignment horizontal="left" vertical="center" wrapText="1"/>
    </xf>
    <xf numFmtId="0" fontId="2" fillId="12" borderId="9" xfId="0" applyFont="1" applyFill="1" applyBorder="1" applyAlignment="1">
      <alignment horizontal="center"/>
    </xf>
    <xf numFmtId="0" fontId="2" fillId="12" borderId="10" xfId="0" applyFont="1" applyFill="1" applyBorder="1" applyAlignment="1">
      <alignment horizontal="center"/>
    </xf>
    <xf numFmtId="0" fontId="2" fillId="12" borderId="11" xfId="0" applyFont="1" applyFill="1"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2">
    <cellStyle name="20% - Ênfase5" xfId="1" builtinId="4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94F5-7378-420D-A4F0-CF65D0BB9F5F}">
  <sheetPr>
    <tabColor theme="7" tint="0.79998168889431442"/>
  </sheetPr>
  <dimension ref="A1:T102"/>
  <sheetViews>
    <sheetView tabSelected="1" view="pageBreakPreview" topLeftCell="A10" zoomScale="60" zoomScaleNormal="100" workbookViewId="0">
      <selection sqref="A1:T1048576"/>
    </sheetView>
  </sheetViews>
  <sheetFormatPr defaultRowHeight="15" x14ac:dyDescent="0.25"/>
  <cols>
    <col min="1" max="1" width="4.5703125" style="42" customWidth="1"/>
    <col min="2" max="2" width="52.5703125" style="95" customWidth="1"/>
    <col min="3" max="3" width="92.5703125" style="95" customWidth="1"/>
    <col min="7" max="7" width="9.5703125" customWidth="1"/>
    <col min="8" max="8" width="9.42578125" customWidth="1"/>
    <col min="16" max="16" width="11" customWidth="1"/>
    <col min="17" max="17" width="17" customWidth="1"/>
    <col min="18" max="18" width="22.28515625" customWidth="1"/>
    <col min="19" max="19" width="19.42578125" style="95" customWidth="1"/>
    <col min="20" max="20" width="57.42578125" style="96" customWidth="1"/>
  </cols>
  <sheetData>
    <row r="1" spans="1:20" ht="21" x14ac:dyDescent="0.25">
      <c r="A1" s="1"/>
      <c r="B1" s="2" t="s">
        <v>0</v>
      </c>
      <c r="C1" s="3"/>
      <c r="D1" s="3"/>
      <c r="E1" s="3"/>
      <c r="F1" s="3"/>
      <c r="G1" s="3"/>
      <c r="H1" s="3"/>
      <c r="I1" s="3"/>
      <c r="J1" s="3"/>
      <c r="K1" s="3"/>
      <c r="L1" s="3"/>
      <c r="M1" s="3"/>
      <c r="N1" s="3"/>
      <c r="O1" s="3"/>
      <c r="P1" s="3"/>
      <c r="Q1" s="3"/>
      <c r="R1" s="3"/>
      <c r="S1" s="3"/>
      <c r="T1" s="4"/>
    </row>
    <row r="2" spans="1:20" x14ac:dyDescent="0.25">
      <c r="A2" s="1"/>
      <c r="B2" s="5" t="s">
        <v>1</v>
      </c>
      <c r="C2" s="6" t="s">
        <v>2</v>
      </c>
      <c r="D2" s="7" t="s">
        <v>3</v>
      </c>
      <c r="E2" s="7"/>
      <c r="F2" s="7"/>
      <c r="G2" s="7"/>
      <c r="H2" s="7"/>
      <c r="I2" s="7"/>
      <c r="J2" s="7"/>
      <c r="K2" s="7"/>
      <c r="L2" s="7"/>
      <c r="M2" s="7"/>
      <c r="N2" s="7"/>
      <c r="O2" s="7"/>
      <c r="P2" s="7"/>
      <c r="Q2" s="8" t="s">
        <v>4</v>
      </c>
      <c r="R2" s="8" t="s">
        <v>5</v>
      </c>
      <c r="S2" s="8" t="s">
        <v>6</v>
      </c>
      <c r="T2" s="8" t="s">
        <v>7</v>
      </c>
    </row>
    <row r="3" spans="1:20" ht="409.5" x14ac:dyDescent="0.25">
      <c r="A3" s="1"/>
      <c r="B3" s="9"/>
      <c r="C3" s="10"/>
      <c r="D3" s="11" t="s">
        <v>8</v>
      </c>
      <c r="E3" s="11" t="s">
        <v>9</v>
      </c>
      <c r="F3" s="11" t="s">
        <v>10</v>
      </c>
      <c r="G3" s="11" t="s">
        <v>11</v>
      </c>
      <c r="H3" s="11" t="s">
        <v>12</v>
      </c>
      <c r="I3" s="11" t="s">
        <v>13</v>
      </c>
      <c r="J3" s="11" t="s">
        <v>14</v>
      </c>
      <c r="K3" s="12" t="s">
        <v>15</v>
      </c>
      <c r="L3" s="11" t="s">
        <v>16</v>
      </c>
      <c r="M3" s="13" t="s">
        <v>17</v>
      </c>
      <c r="N3" s="11" t="s">
        <v>18</v>
      </c>
      <c r="O3" s="11" t="s">
        <v>19</v>
      </c>
      <c r="P3" s="11" t="s">
        <v>20</v>
      </c>
      <c r="Q3" s="8"/>
      <c r="R3" s="8"/>
      <c r="S3" s="8"/>
      <c r="T3" s="8"/>
    </row>
    <row r="4" spans="1:20" x14ac:dyDescent="0.25">
      <c r="A4" s="1"/>
      <c r="B4" s="9"/>
      <c r="C4" s="14" t="s">
        <v>21</v>
      </c>
      <c r="D4" s="14">
        <v>4</v>
      </c>
      <c r="E4" s="14">
        <v>4</v>
      </c>
      <c r="F4" s="14">
        <v>2</v>
      </c>
      <c r="G4" s="14">
        <v>5</v>
      </c>
      <c r="H4" s="14">
        <v>3</v>
      </c>
      <c r="I4" s="14">
        <v>5</v>
      </c>
      <c r="J4" s="14">
        <v>5</v>
      </c>
      <c r="K4" s="14">
        <v>2</v>
      </c>
      <c r="L4" s="14">
        <v>4</v>
      </c>
      <c r="M4" s="14">
        <v>5</v>
      </c>
      <c r="N4" s="14">
        <v>-5</v>
      </c>
      <c r="O4" s="14">
        <v>-5</v>
      </c>
      <c r="P4" s="14">
        <v>3</v>
      </c>
      <c r="Q4" s="8"/>
      <c r="R4" s="8"/>
      <c r="S4" s="8"/>
      <c r="T4" s="8"/>
    </row>
    <row r="5" spans="1:20" ht="30" x14ac:dyDescent="0.25">
      <c r="A5" s="1"/>
      <c r="B5" s="15"/>
      <c r="C5" s="14" t="s">
        <v>22</v>
      </c>
      <c r="D5" s="16" t="s">
        <v>23</v>
      </c>
      <c r="E5" s="16" t="s">
        <v>23</v>
      </c>
      <c r="F5" s="16" t="s">
        <v>24</v>
      </c>
      <c r="G5" s="16" t="s">
        <v>24</v>
      </c>
      <c r="H5" s="16" t="s">
        <v>24</v>
      </c>
      <c r="I5" s="16" t="s">
        <v>24</v>
      </c>
      <c r="J5" s="16" t="s">
        <v>24</v>
      </c>
      <c r="K5" s="16" t="s">
        <v>24</v>
      </c>
      <c r="L5" s="16" t="s">
        <v>24</v>
      </c>
      <c r="M5" s="16" t="s">
        <v>25</v>
      </c>
      <c r="N5" s="16" t="s">
        <v>25</v>
      </c>
      <c r="O5" s="16" t="s">
        <v>25</v>
      </c>
      <c r="P5" s="16" t="s">
        <v>25</v>
      </c>
      <c r="Q5" s="8"/>
      <c r="R5" s="8"/>
      <c r="S5" s="8"/>
      <c r="T5" s="8"/>
    </row>
    <row r="6" spans="1:20" ht="15.75" x14ac:dyDescent="0.25">
      <c r="A6" s="17">
        <v>1</v>
      </c>
      <c r="B6" s="18" t="s">
        <v>26</v>
      </c>
      <c r="C6" s="19" t="s">
        <v>27</v>
      </c>
      <c r="D6" s="17">
        <v>2</v>
      </c>
      <c r="E6" s="17">
        <v>0</v>
      </c>
      <c r="F6" s="20">
        <v>0</v>
      </c>
      <c r="G6" s="20">
        <v>0</v>
      </c>
      <c r="H6" s="20">
        <v>0</v>
      </c>
      <c r="I6" s="20">
        <v>0</v>
      </c>
      <c r="J6" s="20">
        <v>0</v>
      </c>
      <c r="K6" s="20">
        <v>0</v>
      </c>
      <c r="L6" s="20">
        <v>0</v>
      </c>
      <c r="M6" s="20">
        <v>1</v>
      </c>
      <c r="N6" s="20">
        <v>2</v>
      </c>
      <c r="O6" s="20">
        <v>1</v>
      </c>
      <c r="P6" s="20">
        <v>0</v>
      </c>
      <c r="Q6" s="20">
        <f t="shared" ref="Q6:Q21" si="0">(D6*$D$4)+(E6*$E$4)+(F6*$F$4)+(G6*$G$4)+(H6*$H$4)+(I6*$I$4)+(J6*$J$4)+(K6*$K$4)+(L6*$L$4)+(M6*$M$4)+(N6*$N$4)+(O6*$O$4)+(P6*$P$4)</f>
        <v>-2</v>
      </c>
      <c r="R6" s="20" t="s">
        <v>28</v>
      </c>
      <c r="S6" s="21">
        <v>45566</v>
      </c>
      <c r="T6" s="22"/>
    </row>
    <row r="7" spans="1:20" ht="31.5" x14ac:dyDescent="0.25">
      <c r="A7" s="23">
        <v>2</v>
      </c>
      <c r="B7" s="24" t="s">
        <v>26</v>
      </c>
      <c r="C7" s="25" t="s">
        <v>29</v>
      </c>
      <c r="D7" s="26">
        <v>1</v>
      </c>
      <c r="E7" s="26">
        <v>0</v>
      </c>
      <c r="F7" s="26">
        <v>1</v>
      </c>
      <c r="G7" s="26">
        <v>0</v>
      </c>
      <c r="H7" s="26">
        <v>0</v>
      </c>
      <c r="I7" s="26">
        <v>0</v>
      </c>
      <c r="J7" s="26">
        <v>0</v>
      </c>
      <c r="K7" s="26">
        <v>0</v>
      </c>
      <c r="L7" s="26">
        <v>0</v>
      </c>
      <c r="M7" s="26">
        <v>1</v>
      </c>
      <c r="N7" s="26">
        <v>2</v>
      </c>
      <c r="O7" s="26">
        <v>1</v>
      </c>
      <c r="P7" s="26">
        <v>0</v>
      </c>
      <c r="Q7" s="26">
        <f t="shared" si="0"/>
        <v>-4</v>
      </c>
      <c r="R7" s="26" t="s">
        <v>30</v>
      </c>
      <c r="S7" s="27">
        <v>45566</v>
      </c>
      <c r="T7" s="28"/>
    </row>
    <row r="8" spans="1:20" ht="31.5" x14ac:dyDescent="0.25">
      <c r="A8" s="29">
        <v>3</v>
      </c>
      <c r="B8" s="18" t="s">
        <v>26</v>
      </c>
      <c r="C8" s="19" t="s">
        <v>31</v>
      </c>
      <c r="D8" s="17">
        <v>1</v>
      </c>
      <c r="E8" s="17">
        <v>0</v>
      </c>
      <c r="F8" s="20">
        <v>0</v>
      </c>
      <c r="G8" s="20">
        <v>0</v>
      </c>
      <c r="H8" s="20">
        <v>0</v>
      </c>
      <c r="I8" s="20">
        <v>0</v>
      </c>
      <c r="J8" s="20">
        <v>0</v>
      </c>
      <c r="K8" s="20">
        <v>0</v>
      </c>
      <c r="L8" s="20">
        <v>0</v>
      </c>
      <c r="M8" s="20">
        <v>1</v>
      </c>
      <c r="N8" s="20">
        <v>2</v>
      </c>
      <c r="O8" s="20">
        <v>1</v>
      </c>
      <c r="P8" s="20">
        <v>0</v>
      </c>
      <c r="Q8" s="20">
        <f t="shared" si="0"/>
        <v>-6</v>
      </c>
      <c r="R8" s="20" t="s">
        <v>32</v>
      </c>
      <c r="S8" s="21">
        <v>45566</v>
      </c>
      <c r="T8" s="22"/>
    </row>
    <row r="9" spans="1:20" ht="15.75" x14ac:dyDescent="0.25">
      <c r="A9" s="23">
        <v>4</v>
      </c>
      <c r="B9" s="24" t="s">
        <v>26</v>
      </c>
      <c r="C9" s="30" t="s">
        <v>33</v>
      </c>
      <c r="D9" s="26">
        <v>1</v>
      </c>
      <c r="E9" s="26">
        <v>0</v>
      </c>
      <c r="F9" s="26">
        <v>3</v>
      </c>
      <c r="G9" s="26">
        <v>3</v>
      </c>
      <c r="H9" s="26">
        <v>3</v>
      </c>
      <c r="I9" s="26">
        <v>0</v>
      </c>
      <c r="J9" s="26">
        <v>3</v>
      </c>
      <c r="K9" s="26">
        <v>3</v>
      </c>
      <c r="L9" s="26">
        <v>1</v>
      </c>
      <c r="M9" s="26">
        <v>1</v>
      </c>
      <c r="N9" s="26">
        <v>2</v>
      </c>
      <c r="O9" s="26">
        <v>1</v>
      </c>
      <c r="P9" s="26">
        <v>0</v>
      </c>
      <c r="Q9" s="26">
        <f t="shared" si="0"/>
        <v>49</v>
      </c>
      <c r="R9" s="26" t="s">
        <v>34</v>
      </c>
      <c r="S9" s="27">
        <v>45566</v>
      </c>
      <c r="T9" s="28"/>
    </row>
    <row r="10" spans="1:20" ht="15.75" x14ac:dyDescent="0.25">
      <c r="A10" s="29">
        <v>5</v>
      </c>
      <c r="B10" s="18" t="s">
        <v>26</v>
      </c>
      <c r="C10" s="19" t="s">
        <v>35</v>
      </c>
      <c r="D10" s="17">
        <v>1</v>
      </c>
      <c r="E10" s="17">
        <v>0</v>
      </c>
      <c r="F10" s="20">
        <v>1</v>
      </c>
      <c r="G10" s="20">
        <v>2</v>
      </c>
      <c r="H10" s="20">
        <v>2</v>
      </c>
      <c r="I10" s="20">
        <v>1</v>
      </c>
      <c r="J10" s="20">
        <v>3</v>
      </c>
      <c r="K10" s="20">
        <v>3</v>
      </c>
      <c r="L10" s="20">
        <v>0</v>
      </c>
      <c r="M10" s="20">
        <v>1</v>
      </c>
      <c r="N10" s="20">
        <v>2</v>
      </c>
      <c r="O10" s="20">
        <v>1</v>
      </c>
      <c r="P10" s="20">
        <v>0</v>
      </c>
      <c r="Q10" s="20">
        <f t="shared" si="0"/>
        <v>38</v>
      </c>
      <c r="R10" s="20" t="s">
        <v>36</v>
      </c>
      <c r="S10" s="21">
        <v>45566</v>
      </c>
      <c r="T10" s="22"/>
    </row>
    <row r="11" spans="1:20" ht="15.75" x14ac:dyDescent="0.25">
      <c r="A11" s="23">
        <v>6</v>
      </c>
      <c r="B11" s="24" t="s">
        <v>26</v>
      </c>
      <c r="C11" s="24" t="s">
        <v>37</v>
      </c>
      <c r="D11" s="26">
        <v>3</v>
      </c>
      <c r="E11" s="26">
        <v>0</v>
      </c>
      <c r="F11" s="26">
        <v>3</v>
      </c>
      <c r="G11" s="26">
        <v>2</v>
      </c>
      <c r="H11" s="26">
        <v>2</v>
      </c>
      <c r="I11" s="26">
        <v>0</v>
      </c>
      <c r="J11" s="26">
        <v>3</v>
      </c>
      <c r="K11" s="26">
        <v>0</v>
      </c>
      <c r="L11" s="26">
        <v>3</v>
      </c>
      <c r="M11" s="26">
        <v>1</v>
      </c>
      <c r="N11" s="26">
        <v>2</v>
      </c>
      <c r="O11" s="26">
        <v>1</v>
      </c>
      <c r="P11" s="26">
        <v>0</v>
      </c>
      <c r="Q11" s="26">
        <f t="shared" si="0"/>
        <v>51</v>
      </c>
      <c r="R11" s="26" t="s">
        <v>38</v>
      </c>
      <c r="S11" s="27">
        <v>45566</v>
      </c>
      <c r="T11" s="28"/>
    </row>
    <row r="12" spans="1:20" ht="150" x14ac:dyDescent="0.25">
      <c r="A12" s="29">
        <v>7</v>
      </c>
      <c r="B12" s="18" t="s">
        <v>26</v>
      </c>
      <c r="C12" s="19" t="s">
        <v>39</v>
      </c>
      <c r="D12" s="17">
        <v>2</v>
      </c>
      <c r="E12" s="17">
        <v>0</v>
      </c>
      <c r="F12" s="20">
        <v>3</v>
      </c>
      <c r="G12" s="20">
        <v>3</v>
      </c>
      <c r="H12" s="20">
        <v>2</v>
      </c>
      <c r="I12" s="20">
        <v>0</v>
      </c>
      <c r="J12" s="20">
        <v>3</v>
      </c>
      <c r="K12" s="20">
        <v>3</v>
      </c>
      <c r="L12" s="20">
        <v>3</v>
      </c>
      <c r="M12" s="20">
        <v>2</v>
      </c>
      <c r="N12" s="20">
        <v>3</v>
      </c>
      <c r="O12" s="20">
        <v>2</v>
      </c>
      <c r="P12" s="20">
        <v>3</v>
      </c>
      <c r="Q12" s="20">
        <f t="shared" si="0"/>
        <v>62</v>
      </c>
      <c r="R12" s="20" t="s">
        <v>40</v>
      </c>
      <c r="S12" s="31" t="s">
        <v>41</v>
      </c>
      <c r="T12" s="32" t="s">
        <v>42</v>
      </c>
    </row>
    <row r="13" spans="1:20" ht="15.75" x14ac:dyDescent="0.25">
      <c r="A13" s="23">
        <v>8</v>
      </c>
      <c r="B13" s="24" t="s">
        <v>26</v>
      </c>
      <c r="C13" s="24" t="s">
        <v>43</v>
      </c>
      <c r="D13" s="26">
        <v>2</v>
      </c>
      <c r="E13" s="26">
        <v>0</v>
      </c>
      <c r="F13" s="26">
        <v>0</v>
      </c>
      <c r="G13" s="26">
        <v>1</v>
      </c>
      <c r="H13" s="26">
        <v>0</v>
      </c>
      <c r="I13" s="26">
        <v>0</v>
      </c>
      <c r="J13" s="26">
        <v>3</v>
      </c>
      <c r="K13" s="26">
        <v>0</v>
      </c>
      <c r="L13" s="26">
        <v>0</v>
      </c>
      <c r="M13" s="26">
        <v>1</v>
      </c>
      <c r="N13" s="26">
        <v>2</v>
      </c>
      <c r="O13" s="26">
        <v>1</v>
      </c>
      <c r="P13" s="26">
        <v>3</v>
      </c>
      <c r="Q13" s="26">
        <f t="shared" si="0"/>
        <v>27</v>
      </c>
      <c r="R13" s="26" t="s">
        <v>44</v>
      </c>
      <c r="S13" s="27">
        <v>45566</v>
      </c>
      <c r="T13" s="28"/>
    </row>
    <row r="14" spans="1:20" ht="15.75" x14ac:dyDescent="0.25">
      <c r="A14" s="29">
        <v>9</v>
      </c>
      <c r="B14" s="18" t="s">
        <v>26</v>
      </c>
      <c r="C14" s="19" t="s">
        <v>45</v>
      </c>
      <c r="D14" s="17">
        <v>1</v>
      </c>
      <c r="E14" s="17">
        <v>0</v>
      </c>
      <c r="F14" s="20">
        <v>2</v>
      </c>
      <c r="G14" s="20">
        <v>3</v>
      </c>
      <c r="H14" s="20">
        <v>2</v>
      </c>
      <c r="I14" s="20">
        <v>1</v>
      </c>
      <c r="J14" s="20">
        <v>3</v>
      </c>
      <c r="K14" s="20">
        <v>3</v>
      </c>
      <c r="L14" s="20">
        <v>0</v>
      </c>
      <c r="M14" s="20">
        <v>1</v>
      </c>
      <c r="N14" s="20">
        <v>2</v>
      </c>
      <c r="O14" s="20">
        <v>1</v>
      </c>
      <c r="P14" s="20">
        <v>0</v>
      </c>
      <c r="Q14" s="20">
        <f t="shared" si="0"/>
        <v>45</v>
      </c>
      <c r="R14" s="20" t="s">
        <v>46</v>
      </c>
      <c r="S14" s="21">
        <v>45566</v>
      </c>
      <c r="T14" s="22"/>
    </row>
    <row r="15" spans="1:20" ht="15.75" x14ac:dyDescent="0.25">
      <c r="A15" s="23">
        <v>10</v>
      </c>
      <c r="B15" s="24" t="s">
        <v>26</v>
      </c>
      <c r="C15" s="24" t="s">
        <v>47</v>
      </c>
      <c r="D15" s="26">
        <v>1</v>
      </c>
      <c r="E15" s="26">
        <v>0</v>
      </c>
      <c r="F15" s="26">
        <v>2</v>
      </c>
      <c r="G15" s="26">
        <v>3</v>
      </c>
      <c r="H15" s="26">
        <v>2</v>
      </c>
      <c r="I15" s="26">
        <v>1</v>
      </c>
      <c r="J15" s="26">
        <v>3</v>
      </c>
      <c r="K15" s="26">
        <v>3</v>
      </c>
      <c r="L15" s="26">
        <v>0</v>
      </c>
      <c r="M15" s="26">
        <v>1</v>
      </c>
      <c r="N15" s="26">
        <v>2</v>
      </c>
      <c r="O15" s="26">
        <v>1</v>
      </c>
      <c r="P15" s="26">
        <v>3</v>
      </c>
      <c r="Q15" s="26">
        <f t="shared" si="0"/>
        <v>54</v>
      </c>
      <c r="R15" s="26" t="s">
        <v>48</v>
      </c>
      <c r="S15" s="27">
        <v>45566</v>
      </c>
      <c r="T15" s="28"/>
    </row>
    <row r="16" spans="1:20" ht="31.5" x14ac:dyDescent="0.25">
      <c r="A16" s="29">
        <v>11</v>
      </c>
      <c r="B16" s="18" t="s">
        <v>26</v>
      </c>
      <c r="C16" s="19" t="s">
        <v>49</v>
      </c>
      <c r="D16" s="17">
        <v>2</v>
      </c>
      <c r="E16" s="17">
        <v>0</v>
      </c>
      <c r="F16" s="20">
        <v>2</v>
      </c>
      <c r="G16" s="20">
        <v>3</v>
      </c>
      <c r="H16" s="20">
        <v>2</v>
      </c>
      <c r="I16" s="20">
        <v>1</v>
      </c>
      <c r="J16" s="20">
        <v>3</v>
      </c>
      <c r="K16" s="20">
        <v>3</v>
      </c>
      <c r="L16" s="20">
        <v>0</v>
      </c>
      <c r="M16" s="20">
        <v>1</v>
      </c>
      <c r="N16" s="20">
        <v>2</v>
      </c>
      <c r="O16" s="20">
        <v>1</v>
      </c>
      <c r="P16" s="20">
        <v>0</v>
      </c>
      <c r="Q16" s="20">
        <f t="shared" si="0"/>
        <v>49</v>
      </c>
      <c r="R16" s="20" t="s">
        <v>50</v>
      </c>
      <c r="S16" s="21">
        <v>45566</v>
      </c>
      <c r="T16" s="22"/>
    </row>
    <row r="17" spans="1:20" ht="15.75" x14ac:dyDescent="0.25">
      <c r="A17" s="23">
        <v>12</v>
      </c>
      <c r="B17" s="24" t="s">
        <v>26</v>
      </c>
      <c r="C17" s="24" t="s">
        <v>51</v>
      </c>
      <c r="D17" s="26">
        <v>1</v>
      </c>
      <c r="E17" s="26">
        <v>0</v>
      </c>
      <c r="F17" s="26">
        <v>0</v>
      </c>
      <c r="G17" s="26">
        <v>0</v>
      </c>
      <c r="H17" s="26">
        <v>0</v>
      </c>
      <c r="I17" s="26">
        <v>0</v>
      </c>
      <c r="J17" s="26">
        <v>2</v>
      </c>
      <c r="K17" s="26">
        <v>0</v>
      </c>
      <c r="L17" s="26">
        <v>0</v>
      </c>
      <c r="M17" s="26">
        <v>1</v>
      </c>
      <c r="N17" s="26">
        <v>2</v>
      </c>
      <c r="O17" s="26">
        <v>1</v>
      </c>
      <c r="P17" s="26">
        <v>0</v>
      </c>
      <c r="Q17" s="26">
        <f t="shared" si="0"/>
        <v>4</v>
      </c>
      <c r="R17" s="26" t="s">
        <v>52</v>
      </c>
      <c r="S17" s="27">
        <v>45566</v>
      </c>
      <c r="T17" s="28"/>
    </row>
    <row r="18" spans="1:20" ht="75" x14ac:dyDescent="0.25">
      <c r="A18" s="29">
        <v>13</v>
      </c>
      <c r="B18" s="18" t="s">
        <v>26</v>
      </c>
      <c r="C18" s="19" t="s">
        <v>53</v>
      </c>
      <c r="D18" s="17">
        <v>1</v>
      </c>
      <c r="E18" s="17">
        <v>0</v>
      </c>
      <c r="F18" s="20"/>
      <c r="G18" s="20"/>
      <c r="H18" s="20"/>
      <c r="I18" s="20"/>
      <c r="J18" s="20"/>
      <c r="K18" s="20"/>
      <c r="L18" s="20"/>
      <c r="M18" s="20">
        <v>1</v>
      </c>
      <c r="N18" s="20">
        <v>2</v>
      </c>
      <c r="O18" s="20">
        <v>1</v>
      </c>
      <c r="P18" s="20">
        <v>3</v>
      </c>
      <c r="Q18" s="20">
        <f t="shared" si="0"/>
        <v>3</v>
      </c>
      <c r="R18" s="20" t="s">
        <v>40</v>
      </c>
      <c r="S18" s="31" t="s">
        <v>41</v>
      </c>
      <c r="T18" s="33" t="s">
        <v>54</v>
      </c>
    </row>
    <row r="19" spans="1:20" ht="180" x14ac:dyDescent="0.25">
      <c r="A19" s="23">
        <v>14</v>
      </c>
      <c r="B19" s="24" t="s">
        <v>26</v>
      </c>
      <c r="C19" s="24" t="s">
        <v>55</v>
      </c>
      <c r="D19" s="26">
        <v>3</v>
      </c>
      <c r="E19" s="26">
        <v>0</v>
      </c>
      <c r="F19" s="26">
        <v>3</v>
      </c>
      <c r="G19" s="26">
        <v>3</v>
      </c>
      <c r="H19" s="26">
        <v>3</v>
      </c>
      <c r="I19" s="26">
        <v>0</v>
      </c>
      <c r="J19" s="26">
        <v>3</v>
      </c>
      <c r="K19" s="26">
        <v>3</v>
      </c>
      <c r="L19" s="26">
        <v>1</v>
      </c>
      <c r="M19" s="26">
        <v>1</v>
      </c>
      <c r="N19" s="26">
        <v>3</v>
      </c>
      <c r="O19" s="26">
        <v>1</v>
      </c>
      <c r="P19" s="26">
        <v>3</v>
      </c>
      <c r="Q19" s="26">
        <f t="shared" si="0"/>
        <v>61</v>
      </c>
      <c r="R19" s="26" t="s">
        <v>40</v>
      </c>
      <c r="S19" s="27" t="s">
        <v>41</v>
      </c>
      <c r="T19" s="34" t="s">
        <v>56</v>
      </c>
    </row>
    <row r="20" spans="1:20" ht="15.75" x14ac:dyDescent="0.25">
      <c r="A20" s="35">
        <v>15</v>
      </c>
      <c r="B20" s="18" t="s">
        <v>26</v>
      </c>
      <c r="C20" s="19" t="s">
        <v>57</v>
      </c>
      <c r="D20" s="17">
        <v>2</v>
      </c>
      <c r="E20" s="17">
        <v>0</v>
      </c>
      <c r="F20" s="20">
        <v>2</v>
      </c>
      <c r="G20" s="20">
        <v>0</v>
      </c>
      <c r="H20" s="20">
        <v>0</v>
      </c>
      <c r="I20" s="20">
        <v>0</v>
      </c>
      <c r="J20" s="20">
        <v>1</v>
      </c>
      <c r="K20" s="20">
        <v>0</v>
      </c>
      <c r="L20" s="20">
        <v>3</v>
      </c>
      <c r="M20" s="20">
        <v>1</v>
      </c>
      <c r="N20" s="20">
        <v>2</v>
      </c>
      <c r="O20" s="20">
        <v>1</v>
      </c>
      <c r="P20" s="20">
        <v>2</v>
      </c>
      <c r="Q20" s="20">
        <f t="shared" si="0"/>
        <v>25</v>
      </c>
      <c r="R20" s="20" t="s">
        <v>58</v>
      </c>
      <c r="S20" s="21">
        <v>45566</v>
      </c>
      <c r="T20" s="22"/>
    </row>
    <row r="21" spans="1:20" ht="60" x14ac:dyDescent="0.25">
      <c r="A21" s="36">
        <v>16</v>
      </c>
      <c r="B21" s="37" t="s">
        <v>26</v>
      </c>
      <c r="C21" s="38" t="s">
        <v>59</v>
      </c>
      <c r="D21" s="26"/>
      <c r="E21" s="26"/>
      <c r="F21" s="26">
        <v>3</v>
      </c>
      <c r="G21" s="26">
        <v>3</v>
      </c>
      <c r="H21" s="26">
        <v>3</v>
      </c>
      <c r="I21" s="26">
        <v>0</v>
      </c>
      <c r="J21" s="26">
        <v>3</v>
      </c>
      <c r="K21" s="26">
        <v>3</v>
      </c>
      <c r="L21" s="26">
        <v>2</v>
      </c>
      <c r="M21" s="26">
        <v>1</v>
      </c>
      <c r="N21" s="26">
        <v>2</v>
      </c>
      <c r="O21" s="26">
        <v>1</v>
      </c>
      <c r="P21" s="26">
        <v>0</v>
      </c>
      <c r="Q21" s="26">
        <f t="shared" si="0"/>
        <v>49</v>
      </c>
      <c r="R21" s="26" t="s">
        <v>60</v>
      </c>
      <c r="S21" s="27">
        <v>45566</v>
      </c>
      <c r="T21" s="28" t="s">
        <v>61</v>
      </c>
    </row>
    <row r="22" spans="1:20" ht="15.75" x14ac:dyDescent="0.25">
      <c r="A22" s="39"/>
      <c r="B22" s="40"/>
      <c r="C22" s="41"/>
      <c r="D22" s="42"/>
      <c r="E22" s="42"/>
      <c r="F22" s="42"/>
      <c r="G22" s="42"/>
      <c r="H22" s="42"/>
      <c r="I22" s="42"/>
      <c r="J22" s="42"/>
      <c r="K22" s="42"/>
      <c r="L22" s="42"/>
      <c r="M22" s="42"/>
      <c r="N22" s="42"/>
      <c r="O22" s="42"/>
      <c r="P22" s="42"/>
      <c r="Q22" s="42"/>
      <c r="R22" s="42"/>
      <c r="S22" s="43"/>
      <c r="T22" s="44"/>
    </row>
    <row r="23" spans="1:20" ht="15.75" x14ac:dyDescent="0.25">
      <c r="A23" s="45">
        <v>17</v>
      </c>
      <c r="B23" s="46" t="s">
        <v>62</v>
      </c>
      <c r="C23" s="47" t="s">
        <v>63</v>
      </c>
      <c r="D23" s="48">
        <v>3</v>
      </c>
      <c r="E23" s="48">
        <v>0</v>
      </c>
      <c r="F23" s="49">
        <v>1</v>
      </c>
      <c r="G23" s="49">
        <v>2</v>
      </c>
      <c r="H23" s="49">
        <v>3</v>
      </c>
      <c r="I23" s="49">
        <v>0</v>
      </c>
      <c r="J23" s="49">
        <v>2</v>
      </c>
      <c r="K23" s="49">
        <v>2</v>
      </c>
      <c r="L23" s="49">
        <v>3</v>
      </c>
      <c r="M23" s="49">
        <v>2</v>
      </c>
      <c r="N23" s="49">
        <v>3</v>
      </c>
      <c r="O23" s="49">
        <v>3</v>
      </c>
      <c r="P23" s="49">
        <v>2</v>
      </c>
      <c r="Q23" s="20">
        <f t="shared" ref="Q23:Q37" si="1">(D23*$D$4)+(E23*$E$4)+(F23*$F$4)+(G23*$G$4)+(H23*$H$4)+(I23*$I$4)+(J23*$J$4)+(K23*$K$4)+(L23*$L$4)+(M23*$M$4)+(N23*$N$4)+(O23*$O$4)+(P23*$P$4)</f>
        <v>45</v>
      </c>
      <c r="R23" s="20" t="s">
        <v>44</v>
      </c>
      <c r="S23" s="50">
        <v>46053</v>
      </c>
      <c r="T23" s="22"/>
    </row>
    <row r="24" spans="1:20" ht="15.75" x14ac:dyDescent="0.25">
      <c r="A24" s="51">
        <v>18</v>
      </c>
      <c r="B24" s="52" t="s">
        <v>62</v>
      </c>
      <c r="C24" s="52" t="s">
        <v>64</v>
      </c>
      <c r="D24" s="53">
        <v>3</v>
      </c>
      <c r="E24" s="53">
        <v>0</v>
      </c>
      <c r="F24" s="53">
        <v>3</v>
      </c>
      <c r="G24" s="53">
        <v>2</v>
      </c>
      <c r="H24" s="53">
        <v>3</v>
      </c>
      <c r="I24" s="53">
        <v>0</v>
      </c>
      <c r="J24" s="53">
        <v>3</v>
      </c>
      <c r="K24" s="53">
        <v>2</v>
      </c>
      <c r="L24" s="53">
        <v>3</v>
      </c>
      <c r="M24" s="53">
        <v>2</v>
      </c>
      <c r="N24" s="53">
        <v>3</v>
      </c>
      <c r="O24" s="53">
        <v>3</v>
      </c>
      <c r="P24" s="53">
        <v>1</v>
      </c>
      <c r="Q24" s="54">
        <f t="shared" si="1"/>
        <v>51</v>
      </c>
      <c r="R24" s="54" t="s">
        <v>34</v>
      </c>
      <c r="S24" s="55">
        <v>45626</v>
      </c>
      <c r="T24" s="56"/>
    </row>
    <row r="25" spans="1:20" ht="15.75" x14ac:dyDescent="0.25">
      <c r="A25" s="17">
        <v>19</v>
      </c>
      <c r="B25" s="18" t="s">
        <v>62</v>
      </c>
      <c r="C25" s="18" t="s">
        <v>65</v>
      </c>
      <c r="D25" s="48">
        <v>3</v>
      </c>
      <c r="E25" s="48">
        <v>0</v>
      </c>
      <c r="F25" s="49">
        <v>1</v>
      </c>
      <c r="G25" s="49">
        <v>2</v>
      </c>
      <c r="H25" s="49">
        <v>2</v>
      </c>
      <c r="I25" s="49">
        <v>0</v>
      </c>
      <c r="J25" s="49">
        <v>2</v>
      </c>
      <c r="K25" s="49">
        <v>2</v>
      </c>
      <c r="L25" s="49">
        <v>3</v>
      </c>
      <c r="M25" s="49">
        <v>2</v>
      </c>
      <c r="N25" s="49">
        <v>3</v>
      </c>
      <c r="O25" s="49">
        <v>3</v>
      </c>
      <c r="P25" s="49">
        <v>2</v>
      </c>
      <c r="Q25" s="20">
        <f t="shared" si="1"/>
        <v>42</v>
      </c>
      <c r="R25" s="20" t="s">
        <v>46</v>
      </c>
      <c r="S25" s="21">
        <v>45991</v>
      </c>
      <c r="T25" s="22"/>
    </row>
    <row r="26" spans="1:20" ht="15.75" x14ac:dyDescent="0.25">
      <c r="A26" s="54">
        <v>20</v>
      </c>
      <c r="B26" s="52" t="s">
        <v>62</v>
      </c>
      <c r="C26" s="52" t="s">
        <v>66</v>
      </c>
      <c r="D26" s="54">
        <v>2</v>
      </c>
      <c r="E26" s="54">
        <v>0</v>
      </c>
      <c r="F26" s="54">
        <v>0</v>
      </c>
      <c r="G26" s="54">
        <v>1</v>
      </c>
      <c r="H26" s="54">
        <v>1</v>
      </c>
      <c r="I26" s="54">
        <v>1</v>
      </c>
      <c r="J26" s="54">
        <v>1</v>
      </c>
      <c r="K26" s="54">
        <v>0</v>
      </c>
      <c r="L26" s="54">
        <v>3</v>
      </c>
      <c r="M26" s="54">
        <v>3</v>
      </c>
      <c r="N26" s="54">
        <v>1</v>
      </c>
      <c r="O26" s="54">
        <v>1</v>
      </c>
      <c r="P26" s="54">
        <v>2</v>
      </c>
      <c r="Q26" s="54">
        <f t="shared" si="1"/>
        <v>49</v>
      </c>
      <c r="R26" s="54" t="s">
        <v>36</v>
      </c>
      <c r="S26" s="55">
        <v>46022</v>
      </c>
      <c r="T26" s="56"/>
    </row>
    <row r="27" spans="1:20" ht="15.75" x14ac:dyDescent="0.25">
      <c r="A27" s="17">
        <v>21</v>
      </c>
      <c r="B27" s="18" t="s">
        <v>62</v>
      </c>
      <c r="C27" s="47" t="s">
        <v>67</v>
      </c>
      <c r="D27" s="48">
        <v>3</v>
      </c>
      <c r="E27" s="48">
        <v>0</v>
      </c>
      <c r="F27" s="49">
        <v>3</v>
      </c>
      <c r="G27" s="49">
        <v>2</v>
      </c>
      <c r="H27" s="49">
        <v>2</v>
      </c>
      <c r="I27" s="49">
        <v>0</v>
      </c>
      <c r="J27" s="49">
        <v>3</v>
      </c>
      <c r="K27" s="49">
        <v>2</v>
      </c>
      <c r="L27" s="49">
        <v>3</v>
      </c>
      <c r="M27" s="49">
        <v>2</v>
      </c>
      <c r="N27" s="49">
        <v>3</v>
      </c>
      <c r="O27" s="49">
        <v>3</v>
      </c>
      <c r="P27" s="49">
        <v>1</v>
      </c>
      <c r="Q27" s="20">
        <f t="shared" si="1"/>
        <v>48</v>
      </c>
      <c r="R27" s="20" t="s">
        <v>60</v>
      </c>
      <c r="S27" s="50">
        <v>45869</v>
      </c>
      <c r="T27" s="22"/>
    </row>
    <row r="28" spans="1:20" ht="150" x14ac:dyDescent="0.25">
      <c r="A28" s="54">
        <v>22</v>
      </c>
      <c r="B28" s="52" t="s">
        <v>62</v>
      </c>
      <c r="C28" s="57" t="s">
        <v>68</v>
      </c>
      <c r="D28" s="54">
        <v>3</v>
      </c>
      <c r="E28" s="54">
        <v>0</v>
      </c>
      <c r="F28" s="54">
        <v>3</v>
      </c>
      <c r="G28" s="54">
        <v>0</v>
      </c>
      <c r="H28" s="54">
        <v>0</v>
      </c>
      <c r="I28" s="54">
        <v>0</v>
      </c>
      <c r="J28" s="54">
        <v>0</v>
      </c>
      <c r="K28" s="54">
        <v>0</v>
      </c>
      <c r="L28" s="54">
        <v>0</v>
      </c>
      <c r="M28" s="54">
        <v>0</v>
      </c>
      <c r="N28" s="54">
        <v>3</v>
      </c>
      <c r="O28" s="54">
        <v>2</v>
      </c>
      <c r="P28" s="54">
        <v>3</v>
      </c>
      <c r="Q28" s="54">
        <f t="shared" si="1"/>
        <v>2</v>
      </c>
      <c r="R28" s="54" t="s">
        <v>40</v>
      </c>
      <c r="S28" s="55" t="s">
        <v>41</v>
      </c>
      <c r="T28" s="58" t="s">
        <v>69</v>
      </c>
    </row>
    <row r="29" spans="1:20" ht="90" x14ac:dyDescent="0.25">
      <c r="A29" s="59">
        <v>23</v>
      </c>
      <c r="B29" s="60" t="s">
        <v>62</v>
      </c>
      <c r="C29" s="60" t="s">
        <v>70</v>
      </c>
      <c r="D29" s="61">
        <v>1</v>
      </c>
      <c r="E29" s="61">
        <v>0</v>
      </c>
      <c r="F29" s="61">
        <v>3</v>
      </c>
      <c r="G29" s="61">
        <v>0</v>
      </c>
      <c r="H29" s="61">
        <v>0</v>
      </c>
      <c r="I29" s="61">
        <v>0</v>
      </c>
      <c r="J29" s="61">
        <v>0</v>
      </c>
      <c r="K29" s="61">
        <v>0</v>
      </c>
      <c r="L29" s="61">
        <v>0</v>
      </c>
      <c r="M29" s="61">
        <v>0</v>
      </c>
      <c r="N29" s="61">
        <v>3</v>
      </c>
      <c r="O29" s="61">
        <v>3</v>
      </c>
      <c r="P29" s="61">
        <v>3</v>
      </c>
      <c r="Q29" s="20">
        <f t="shared" si="1"/>
        <v>-11</v>
      </c>
      <c r="R29" s="61" t="s">
        <v>40</v>
      </c>
      <c r="S29" s="62" t="s">
        <v>41</v>
      </c>
      <c r="T29" s="63" t="s">
        <v>71</v>
      </c>
    </row>
    <row r="30" spans="1:20" ht="75" x14ac:dyDescent="0.25">
      <c r="A30" s="54">
        <v>24</v>
      </c>
      <c r="B30" s="52" t="s">
        <v>62</v>
      </c>
      <c r="C30" s="52" t="s">
        <v>72</v>
      </c>
      <c r="D30" s="54">
        <v>2</v>
      </c>
      <c r="E30" s="54">
        <v>0</v>
      </c>
      <c r="F30" s="54">
        <v>3</v>
      </c>
      <c r="G30" s="54">
        <v>0</v>
      </c>
      <c r="H30" s="54">
        <v>2</v>
      </c>
      <c r="I30" s="54">
        <v>0</v>
      </c>
      <c r="J30" s="54">
        <v>3</v>
      </c>
      <c r="K30" s="54">
        <v>0</v>
      </c>
      <c r="L30" s="54">
        <v>3</v>
      </c>
      <c r="M30" s="54">
        <v>3</v>
      </c>
      <c r="N30" s="54">
        <v>3</v>
      </c>
      <c r="O30" s="54">
        <v>3</v>
      </c>
      <c r="P30" s="54">
        <v>3</v>
      </c>
      <c r="Q30" s="54">
        <f t="shared" si="1"/>
        <v>41</v>
      </c>
      <c r="R30" s="54" t="s">
        <v>40</v>
      </c>
      <c r="S30" s="64" t="s">
        <v>41</v>
      </c>
      <c r="T30" s="65" t="s">
        <v>73</v>
      </c>
    </row>
    <row r="31" spans="1:20" ht="15.75" x14ac:dyDescent="0.25">
      <c r="A31" s="17">
        <v>25</v>
      </c>
      <c r="B31" s="18" t="s">
        <v>62</v>
      </c>
      <c r="C31" s="19" t="s">
        <v>74</v>
      </c>
      <c r="D31" s="20">
        <v>1</v>
      </c>
      <c r="E31" s="20">
        <v>0</v>
      </c>
      <c r="F31" s="20">
        <v>1</v>
      </c>
      <c r="G31" s="20">
        <v>2</v>
      </c>
      <c r="H31" s="20">
        <v>3</v>
      </c>
      <c r="I31" s="20">
        <v>1</v>
      </c>
      <c r="J31" s="20">
        <v>0</v>
      </c>
      <c r="K31" s="20">
        <v>1</v>
      </c>
      <c r="L31" s="20">
        <v>3</v>
      </c>
      <c r="M31" s="20">
        <v>2</v>
      </c>
      <c r="N31" s="20">
        <v>1</v>
      </c>
      <c r="O31" s="20">
        <v>1</v>
      </c>
      <c r="P31" s="20">
        <v>3</v>
      </c>
      <c r="Q31" s="20">
        <f t="shared" si="1"/>
        <v>53</v>
      </c>
      <c r="R31" s="20" t="s">
        <v>48</v>
      </c>
      <c r="S31" s="66">
        <v>45383</v>
      </c>
      <c r="T31" s="22"/>
    </row>
    <row r="32" spans="1:20" ht="15.75" x14ac:dyDescent="0.25">
      <c r="A32" s="54">
        <v>26</v>
      </c>
      <c r="B32" s="52" t="s">
        <v>62</v>
      </c>
      <c r="C32" s="52" t="s">
        <v>75</v>
      </c>
      <c r="D32" s="54">
        <v>2</v>
      </c>
      <c r="E32" s="54">
        <v>0</v>
      </c>
      <c r="F32" s="54">
        <v>1</v>
      </c>
      <c r="G32" s="54">
        <v>2</v>
      </c>
      <c r="H32" s="54">
        <v>1</v>
      </c>
      <c r="I32" s="54">
        <v>2</v>
      </c>
      <c r="J32" s="54">
        <v>3</v>
      </c>
      <c r="K32" s="54">
        <v>1</v>
      </c>
      <c r="L32" s="54">
        <v>3</v>
      </c>
      <c r="M32" s="54">
        <v>1</v>
      </c>
      <c r="N32" s="54">
        <v>1</v>
      </c>
      <c r="O32" s="54">
        <v>1</v>
      </c>
      <c r="P32" s="54">
        <v>2</v>
      </c>
      <c r="Q32" s="54">
        <f t="shared" si="1"/>
        <v>63</v>
      </c>
      <c r="R32" s="54" t="s">
        <v>50</v>
      </c>
      <c r="S32" s="55">
        <v>45535</v>
      </c>
      <c r="T32" s="56"/>
    </row>
    <row r="33" spans="1:20" ht="15.75" x14ac:dyDescent="0.25">
      <c r="A33" s="17">
        <v>27</v>
      </c>
      <c r="B33" s="18" t="s">
        <v>62</v>
      </c>
      <c r="C33" s="19" t="s">
        <v>76</v>
      </c>
      <c r="D33" s="20">
        <v>2</v>
      </c>
      <c r="E33" s="20">
        <v>0</v>
      </c>
      <c r="F33" s="20">
        <v>2</v>
      </c>
      <c r="G33" s="20">
        <v>2</v>
      </c>
      <c r="H33" s="20">
        <v>1</v>
      </c>
      <c r="I33" s="20">
        <v>1</v>
      </c>
      <c r="J33" s="20">
        <v>3</v>
      </c>
      <c r="K33" s="20">
        <v>0</v>
      </c>
      <c r="L33" s="20">
        <v>3</v>
      </c>
      <c r="M33" s="20">
        <v>1</v>
      </c>
      <c r="N33" s="20">
        <v>1</v>
      </c>
      <c r="O33" s="20">
        <v>1</v>
      </c>
      <c r="P33" s="20">
        <v>2</v>
      </c>
      <c r="Q33" s="20">
        <f t="shared" si="1"/>
        <v>58</v>
      </c>
      <c r="R33" s="20" t="s">
        <v>38</v>
      </c>
      <c r="S33" s="21">
        <v>45444</v>
      </c>
      <c r="T33" s="22"/>
    </row>
    <row r="34" spans="1:20" ht="15.75" x14ac:dyDescent="0.25">
      <c r="A34" s="54">
        <v>28</v>
      </c>
      <c r="B34" s="52" t="s">
        <v>62</v>
      </c>
      <c r="C34" s="52" t="s">
        <v>77</v>
      </c>
      <c r="D34" s="54">
        <v>2</v>
      </c>
      <c r="E34" s="54">
        <v>0</v>
      </c>
      <c r="F34" s="54">
        <v>0</v>
      </c>
      <c r="G34" s="54">
        <v>1</v>
      </c>
      <c r="H34" s="54">
        <v>2</v>
      </c>
      <c r="I34" s="54">
        <v>1</v>
      </c>
      <c r="J34" s="54">
        <v>1</v>
      </c>
      <c r="K34" s="54">
        <v>0</v>
      </c>
      <c r="L34" s="54">
        <v>3</v>
      </c>
      <c r="M34" s="54">
        <v>3</v>
      </c>
      <c r="N34" s="54">
        <v>1</v>
      </c>
      <c r="O34" s="54">
        <v>1</v>
      </c>
      <c r="P34" s="54">
        <v>1</v>
      </c>
      <c r="Q34" s="54">
        <f t="shared" si="1"/>
        <v>49</v>
      </c>
      <c r="R34" s="54" t="s">
        <v>44</v>
      </c>
      <c r="S34" s="55">
        <v>46023</v>
      </c>
      <c r="T34" s="56"/>
    </row>
    <row r="35" spans="1:20" ht="105" x14ac:dyDescent="0.25">
      <c r="A35" s="17">
        <v>29</v>
      </c>
      <c r="B35" s="47" t="s">
        <v>62</v>
      </c>
      <c r="C35" s="67" t="s">
        <v>78</v>
      </c>
      <c r="D35" s="17"/>
      <c r="E35" s="17"/>
      <c r="F35" s="20">
        <v>1</v>
      </c>
      <c r="G35" s="20">
        <v>2</v>
      </c>
      <c r="H35" s="20">
        <v>1</v>
      </c>
      <c r="I35" s="20">
        <v>0</v>
      </c>
      <c r="J35" s="20">
        <v>2</v>
      </c>
      <c r="K35" s="20">
        <v>0</v>
      </c>
      <c r="L35" s="20">
        <v>1</v>
      </c>
      <c r="M35" s="20">
        <v>1</v>
      </c>
      <c r="N35" s="20">
        <v>2</v>
      </c>
      <c r="O35" s="20">
        <v>2</v>
      </c>
      <c r="P35" s="20">
        <v>1</v>
      </c>
      <c r="Q35" s="20">
        <f t="shared" si="1"/>
        <v>17</v>
      </c>
      <c r="R35" s="20" t="s">
        <v>40</v>
      </c>
      <c r="S35" s="20" t="s">
        <v>41</v>
      </c>
      <c r="T35" s="68" t="s">
        <v>79</v>
      </c>
    </row>
    <row r="36" spans="1:20" ht="75" x14ac:dyDescent="0.25">
      <c r="A36" s="54">
        <v>30</v>
      </c>
      <c r="B36" s="57" t="s">
        <v>62</v>
      </c>
      <c r="C36" s="57" t="s">
        <v>80</v>
      </c>
      <c r="D36" s="54"/>
      <c r="E36" s="54"/>
      <c r="F36" s="54">
        <v>1</v>
      </c>
      <c r="G36" s="54">
        <v>2</v>
      </c>
      <c r="H36" s="54">
        <v>1</v>
      </c>
      <c r="I36" s="54">
        <v>0</v>
      </c>
      <c r="J36" s="54">
        <v>2</v>
      </c>
      <c r="K36" s="54">
        <v>0</v>
      </c>
      <c r="L36" s="54">
        <v>0</v>
      </c>
      <c r="M36" s="54">
        <v>1</v>
      </c>
      <c r="N36" s="54">
        <v>2</v>
      </c>
      <c r="O36" s="54">
        <v>2</v>
      </c>
      <c r="P36" s="54">
        <v>1</v>
      </c>
      <c r="Q36" s="54">
        <f t="shared" si="1"/>
        <v>13</v>
      </c>
      <c r="R36" s="54" t="s">
        <v>40</v>
      </c>
      <c r="S36" s="54" t="s">
        <v>41</v>
      </c>
      <c r="T36" s="58" t="s">
        <v>81</v>
      </c>
    </row>
    <row r="37" spans="1:20" ht="105" x14ac:dyDescent="0.25">
      <c r="A37" s="17">
        <v>31</v>
      </c>
      <c r="B37" s="47" t="s">
        <v>62</v>
      </c>
      <c r="C37" s="67" t="s">
        <v>82</v>
      </c>
      <c r="D37" s="17"/>
      <c r="E37" s="17"/>
      <c r="F37" s="20">
        <v>1</v>
      </c>
      <c r="G37" s="20">
        <v>2</v>
      </c>
      <c r="H37" s="20">
        <v>1</v>
      </c>
      <c r="I37" s="20">
        <v>0</v>
      </c>
      <c r="J37" s="20">
        <v>2</v>
      </c>
      <c r="K37" s="20">
        <v>0</v>
      </c>
      <c r="L37" s="20">
        <v>0</v>
      </c>
      <c r="M37" s="20">
        <v>1</v>
      </c>
      <c r="N37" s="20">
        <v>2</v>
      </c>
      <c r="O37" s="20">
        <v>2</v>
      </c>
      <c r="P37" s="20">
        <v>1</v>
      </c>
      <c r="Q37" s="20">
        <f t="shared" si="1"/>
        <v>13</v>
      </c>
      <c r="R37" s="20" t="s">
        <v>40</v>
      </c>
      <c r="S37" s="20" t="s">
        <v>41</v>
      </c>
      <c r="T37" s="68" t="s">
        <v>79</v>
      </c>
    </row>
    <row r="38" spans="1:20" ht="15.75" x14ac:dyDescent="0.25">
      <c r="A38" s="39"/>
      <c r="B38" s="69"/>
      <c r="C38" s="69"/>
      <c r="D38" s="70"/>
      <c r="E38" s="70"/>
      <c r="F38" s="70"/>
      <c r="G38" s="70"/>
      <c r="H38" s="70"/>
      <c r="I38" s="70"/>
      <c r="J38" s="70"/>
      <c r="K38" s="70"/>
      <c r="L38" s="70"/>
      <c r="M38" s="70"/>
      <c r="N38" s="70"/>
      <c r="O38" s="70"/>
      <c r="P38" s="70"/>
      <c r="Q38" s="70"/>
      <c r="R38" s="70"/>
      <c r="S38" s="70"/>
      <c r="T38" s="44"/>
    </row>
    <row r="39" spans="1:20" ht="31.5" x14ac:dyDescent="0.25">
      <c r="A39" s="26">
        <v>32</v>
      </c>
      <c r="B39" s="24" t="s">
        <v>83</v>
      </c>
      <c r="C39" s="24" t="s">
        <v>84</v>
      </c>
      <c r="D39" s="26">
        <v>3</v>
      </c>
      <c r="E39" s="26">
        <v>0</v>
      </c>
      <c r="F39" s="26">
        <v>2</v>
      </c>
      <c r="G39" s="26">
        <v>1</v>
      </c>
      <c r="H39" s="26">
        <v>3</v>
      </c>
      <c r="I39" s="26">
        <v>2</v>
      </c>
      <c r="J39" s="26">
        <v>3</v>
      </c>
      <c r="K39" s="26">
        <v>3</v>
      </c>
      <c r="L39" s="26">
        <v>3</v>
      </c>
      <c r="M39" s="26">
        <v>2</v>
      </c>
      <c r="N39" s="26">
        <v>1</v>
      </c>
      <c r="O39" s="26">
        <v>2</v>
      </c>
      <c r="P39" s="26">
        <v>3</v>
      </c>
      <c r="Q39" s="26">
        <f t="shared" ref="Q39:Q48" si="2">(D39*$D$4)+(E39*$E$4)+(F39*$F$4)+(G39*$G$4)+(H39*$H$4)+(I39*$I$4)+(J39*$J$4)+(K39*$K$4)+(L39*$L$4)+(M39*$M$4)+(N39*$N$4)+(O39*$O$4)+(P39*$P$4)</f>
        <v>77</v>
      </c>
      <c r="R39" s="26" t="s">
        <v>48</v>
      </c>
      <c r="S39" s="27">
        <v>45627</v>
      </c>
      <c r="T39" s="28"/>
    </row>
    <row r="40" spans="1:20" ht="31.5" x14ac:dyDescent="0.25">
      <c r="A40" s="17">
        <v>33</v>
      </c>
      <c r="B40" s="18" t="s">
        <v>83</v>
      </c>
      <c r="C40" s="19" t="s">
        <v>85</v>
      </c>
      <c r="D40" s="17">
        <v>3</v>
      </c>
      <c r="E40" s="17">
        <v>0</v>
      </c>
      <c r="F40" s="20">
        <v>2</v>
      </c>
      <c r="G40" s="20">
        <v>1</v>
      </c>
      <c r="H40" s="20">
        <v>3</v>
      </c>
      <c r="I40" s="20">
        <v>2</v>
      </c>
      <c r="J40" s="20">
        <v>3</v>
      </c>
      <c r="K40" s="20">
        <v>3</v>
      </c>
      <c r="L40" s="20">
        <v>3</v>
      </c>
      <c r="M40" s="20">
        <v>3</v>
      </c>
      <c r="N40" s="20">
        <v>1</v>
      </c>
      <c r="O40" s="20">
        <v>2</v>
      </c>
      <c r="P40" s="20">
        <v>3</v>
      </c>
      <c r="Q40" s="20">
        <f t="shared" si="2"/>
        <v>82</v>
      </c>
      <c r="R40" s="20" t="s">
        <v>38</v>
      </c>
      <c r="S40" s="21">
        <v>45627</v>
      </c>
      <c r="T40" s="22"/>
    </row>
    <row r="41" spans="1:20" ht="31.5" x14ac:dyDescent="0.25">
      <c r="A41" s="26">
        <v>34</v>
      </c>
      <c r="B41" s="24" t="s">
        <v>83</v>
      </c>
      <c r="C41" s="24" t="s">
        <v>86</v>
      </c>
      <c r="D41" s="26">
        <v>3</v>
      </c>
      <c r="E41" s="26">
        <v>0</v>
      </c>
      <c r="F41" s="26">
        <v>2</v>
      </c>
      <c r="G41" s="26">
        <v>1</v>
      </c>
      <c r="H41" s="26">
        <v>3</v>
      </c>
      <c r="I41" s="26">
        <v>2</v>
      </c>
      <c r="J41" s="26">
        <v>3</v>
      </c>
      <c r="K41" s="26">
        <v>3</v>
      </c>
      <c r="L41" s="26">
        <v>3</v>
      </c>
      <c r="M41" s="26">
        <v>3</v>
      </c>
      <c r="N41" s="26">
        <v>1</v>
      </c>
      <c r="O41" s="26">
        <v>2</v>
      </c>
      <c r="P41" s="26">
        <v>3</v>
      </c>
      <c r="Q41" s="26">
        <f t="shared" si="2"/>
        <v>82</v>
      </c>
      <c r="R41" s="26" t="s">
        <v>34</v>
      </c>
      <c r="S41" s="27">
        <v>45992</v>
      </c>
      <c r="T41" s="28"/>
    </row>
    <row r="42" spans="1:20" ht="31.5" x14ac:dyDescent="0.25">
      <c r="A42" s="17">
        <v>35</v>
      </c>
      <c r="B42" s="18" t="s">
        <v>83</v>
      </c>
      <c r="C42" s="19" t="s">
        <v>87</v>
      </c>
      <c r="D42" s="17">
        <v>1</v>
      </c>
      <c r="E42" s="17">
        <v>0</v>
      </c>
      <c r="F42" s="20">
        <v>2</v>
      </c>
      <c r="G42" s="20">
        <v>0</v>
      </c>
      <c r="H42" s="20">
        <v>3</v>
      </c>
      <c r="I42" s="20">
        <v>0</v>
      </c>
      <c r="J42" s="20">
        <v>0</v>
      </c>
      <c r="K42" s="20">
        <v>3</v>
      </c>
      <c r="L42" s="20">
        <v>3</v>
      </c>
      <c r="M42" s="20">
        <v>3</v>
      </c>
      <c r="N42" s="20">
        <v>1</v>
      </c>
      <c r="O42" s="20">
        <v>2</v>
      </c>
      <c r="P42" s="20">
        <v>2</v>
      </c>
      <c r="Q42" s="20">
        <f t="shared" si="2"/>
        <v>41</v>
      </c>
      <c r="R42" s="20" t="s">
        <v>36</v>
      </c>
      <c r="S42" s="21">
        <v>45992</v>
      </c>
      <c r="T42" s="22"/>
    </row>
    <row r="43" spans="1:20" ht="31.5" x14ac:dyDescent="0.25">
      <c r="A43" s="26">
        <v>36</v>
      </c>
      <c r="B43" s="24" t="s">
        <v>83</v>
      </c>
      <c r="C43" s="24" t="s">
        <v>88</v>
      </c>
      <c r="D43" s="26">
        <v>1</v>
      </c>
      <c r="E43" s="26">
        <v>0</v>
      </c>
      <c r="F43" s="26">
        <v>2</v>
      </c>
      <c r="G43" s="26">
        <v>0</v>
      </c>
      <c r="H43" s="26">
        <v>3</v>
      </c>
      <c r="I43" s="26">
        <v>0</v>
      </c>
      <c r="J43" s="26">
        <v>0</v>
      </c>
      <c r="K43" s="26">
        <v>3</v>
      </c>
      <c r="L43" s="26">
        <v>3</v>
      </c>
      <c r="M43" s="26">
        <v>2</v>
      </c>
      <c r="N43" s="26">
        <v>1</v>
      </c>
      <c r="O43" s="26">
        <v>2</v>
      </c>
      <c r="P43" s="26">
        <v>2</v>
      </c>
      <c r="Q43" s="26">
        <f t="shared" si="2"/>
        <v>36</v>
      </c>
      <c r="R43" s="26" t="s">
        <v>44</v>
      </c>
      <c r="S43" s="27">
        <v>45992</v>
      </c>
      <c r="T43" s="28"/>
    </row>
    <row r="44" spans="1:20" ht="60" x14ac:dyDescent="0.25">
      <c r="A44" s="17">
        <v>37</v>
      </c>
      <c r="B44" s="18" t="s">
        <v>83</v>
      </c>
      <c r="C44" s="19" t="s">
        <v>89</v>
      </c>
      <c r="D44" s="17">
        <v>1</v>
      </c>
      <c r="E44" s="17">
        <v>0</v>
      </c>
      <c r="F44" s="20">
        <v>0</v>
      </c>
      <c r="G44" s="20">
        <v>0</v>
      </c>
      <c r="H44" s="20">
        <v>0</v>
      </c>
      <c r="I44" s="20">
        <v>0</v>
      </c>
      <c r="J44" s="20">
        <v>0</v>
      </c>
      <c r="K44" s="20">
        <v>0</v>
      </c>
      <c r="L44" s="20">
        <v>0</v>
      </c>
      <c r="M44" s="20">
        <v>0</v>
      </c>
      <c r="N44" s="20">
        <v>0</v>
      </c>
      <c r="O44" s="20">
        <v>0</v>
      </c>
      <c r="P44" s="20">
        <v>0</v>
      </c>
      <c r="Q44" s="20">
        <f t="shared" si="2"/>
        <v>4</v>
      </c>
      <c r="R44" s="20" t="s">
        <v>40</v>
      </c>
      <c r="S44" s="31" t="s">
        <v>41</v>
      </c>
      <c r="T44" s="33" t="s">
        <v>90</v>
      </c>
    </row>
    <row r="45" spans="1:20" ht="330" x14ac:dyDescent="0.25">
      <c r="A45" s="26">
        <v>38</v>
      </c>
      <c r="B45" s="24" t="s">
        <v>83</v>
      </c>
      <c r="C45" s="24" t="s">
        <v>91</v>
      </c>
      <c r="D45" s="26">
        <v>1</v>
      </c>
      <c r="E45" s="26">
        <v>0</v>
      </c>
      <c r="F45" s="26">
        <v>0</v>
      </c>
      <c r="G45" s="26">
        <v>0</v>
      </c>
      <c r="H45" s="26">
        <v>0</v>
      </c>
      <c r="I45" s="26">
        <v>0</v>
      </c>
      <c r="J45" s="26">
        <v>0</v>
      </c>
      <c r="K45" s="26">
        <v>0</v>
      </c>
      <c r="L45" s="26">
        <v>0</v>
      </c>
      <c r="M45" s="26">
        <v>0</v>
      </c>
      <c r="N45" s="26">
        <v>0</v>
      </c>
      <c r="O45" s="26">
        <v>0</v>
      </c>
      <c r="P45" s="26">
        <v>0</v>
      </c>
      <c r="Q45" s="26">
        <f t="shared" si="2"/>
        <v>4</v>
      </c>
      <c r="R45" s="26" t="s">
        <v>40</v>
      </c>
      <c r="S45" s="27" t="s">
        <v>41</v>
      </c>
      <c r="T45" s="71" t="s">
        <v>92</v>
      </c>
    </row>
    <row r="46" spans="1:20" ht="360" x14ac:dyDescent="0.25">
      <c r="A46" s="17">
        <v>39</v>
      </c>
      <c r="B46" s="18" t="s">
        <v>83</v>
      </c>
      <c r="C46" s="19" t="s">
        <v>93</v>
      </c>
      <c r="D46" s="17">
        <v>1</v>
      </c>
      <c r="E46" s="17">
        <v>0</v>
      </c>
      <c r="F46" s="20">
        <v>0</v>
      </c>
      <c r="G46" s="20">
        <v>0</v>
      </c>
      <c r="H46" s="20">
        <v>0</v>
      </c>
      <c r="I46" s="20">
        <v>0</v>
      </c>
      <c r="J46" s="20">
        <v>0</v>
      </c>
      <c r="K46" s="20">
        <v>0</v>
      </c>
      <c r="L46" s="20">
        <v>0</v>
      </c>
      <c r="M46" s="20">
        <v>0</v>
      </c>
      <c r="N46" s="20">
        <v>0</v>
      </c>
      <c r="O46" s="20">
        <v>0</v>
      </c>
      <c r="P46" s="20">
        <v>0</v>
      </c>
      <c r="Q46" s="20">
        <f t="shared" si="2"/>
        <v>4</v>
      </c>
      <c r="R46" s="20" t="s">
        <v>40</v>
      </c>
      <c r="S46" s="31" t="s">
        <v>41</v>
      </c>
      <c r="T46" s="72" t="s">
        <v>94</v>
      </c>
    </row>
    <row r="47" spans="1:20" ht="31.5" x14ac:dyDescent="0.25">
      <c r="A47" s="26">
        <v>40</v>
      </c>
      <c r="B47" s="24" t="s">
        <v>83</v>
      </c>
      <c r="C47" s="24" t="s">
        <v>95</v>
      </c>
      <c r="D47" s="26">
        <v>1</v>
      </c>
      <c r="E47" s="26">
        <v>0</v>
      </c>
      <c r="F47" s="26">
        <v>2</v>
      </c>
      <c r="G47" s="26">
        <v>1</v>
      </c>
      <c r="H47" s="26">
        <v>3</v>
      </c>
      <c r="I47" s="26">
        <v>2</v>
      </c>
      <c r="J47" s="26">
        <v>3</v>
      </c>
      <c r="K47" s="26">
        <v>3</v>
      </c>
      <c r="L47" s="26">
        <v>3</v>
      </c>
      <c r="M47" s="26">
        <v>1</v>
      </c>
      <c r="N47" s="26">
        <v>1</v>
      </c>
      <c r="O47" s="26">
        <v>2</v>
      </c>
      <c r="P47" s="26">
        <v>3</v>
      </c>
      <c r="Q47" s="26">
        <f t="shared" si="2"/>
        <v>64</v>
      </c>
      <c r="R47" s="26" t="s">
        <v>60</v>
      </c>
      <c r="S47" s="27">
        <v>45992</v>
      </c>
      <c r="T47" s="28"/>
    </row>
    <row r="48" spans="1:20" ht="31.5" x14ac:dyDescent="0.25">
      <c r="A48" s="17">
        <v>41</v>
      </c>
      <c r="B48" s="18" t="s">
        <v>83</v>
      </c>
      <c r="C48" s="19" t="s">
        <v>96</v>
      </c>
      <c r="D48" s="17">
        <v>1</v>
      </c>
      <c r="E48" s="17">
        <v>0</v>
      </c>
      <c r="F48" s="20">
        <v>2</v>
      </c>
      <c r="G48" s="20">
        <v>1</v>
      </c>
      <c r="H48" s="20">
        <v>3</v>
      </c>
      <c r="I48" s="20">
        <v>2</v>
      </c>
      <c r="J48" s="20">
        <v>3</v>
      </c>
      <c r="K48" s="20">
        <v>3</v>
      </c>
      <c r="L48" s="20">
        <v>3</v>
      </c>
      <c r="M48" s="20">
        <v>3</v>
      </c>
      <c r="N48" s="20">
        <v>1</v>
      </c>
      <c r="O48" s="20">
        <v>2</v>
      </c>
      <c r="P48" s="20">
        <v>3</v>
      </c>
      <c r="Q48" s="20">
        <f t="shared" si="2"/>
        <v>74</v>
      </c>
      <c r="R48" s="20" t="s">
        <v>50</v>
      </c>
      <c r="S48" s="21">
        <v>45627</v>
      </c>
      <c r="T48" s="22"/>
    </row>
    <row r="49" spans="1:20" ht="15.75" x14ac:dyDescent="0.25">
      <c r="A49" s="39"/>
      <c r="B49" s="69"/>
      <c r="C49" s="69"/>
      <c r="D49" s="70"/>
      <c r="E49" s="70"/>
      <c r="F49" s="70"/>
      <c r="G49" s="70"/>
      <c r="H49" s="70"/>
      <c r="I49" s="70"/>
      <c r="J49" s="70"/>
      <c r="K49" s="70"/>
      <c r="L49" s="70"/>
      <c r="M49" s="70"/>
      <c r="N49" s="70"/>
      <c r="O49" s="70"/>
      <c r="P49" s="70"/>
      <c r="Q49" s="70"/>
      <c r="R49" s="70"/>
      <c r="S49" s="70"/>
      <c r="T49" s="44"/>
    </row>
    <row r="50" spans="1:20" ht="15.75" x14ac:dyDescent="0.25">
      <c r="A50" s="54">
        <v>42</v>
      </c>
      <c r="B50" s="52" t="s">
        <v>97</v>
      </c>
      <c r="C50" s="73" t="s">
        <v>98</v>
      </c>
      <c r="D50" s="54">
        <v>3</v>
      </c>
      <c r="E50" s="54">
        <v>0</v>
      </c>
      <c r="F50" s="54">
        <v>3</v>
      </c>
      <c r="G50" s="54">
        <v>0</v>
      </c>
      <c r="H50" s="54">
        <v>1</v>
      </c>
      <c r="I50" s="54">
        <v>0</v>
      </c>
      <c r="J50" s="54">
        <v>0</v>
      </c>
      <c r="K50" s="54">
        <v>1</v>
      </c>
      <c r="L50" s="54">
        <v>0</v>
      </c>
      <c r="M50" s="54">
        <v>2</v>
      </c>
      <c r="N50" s="54">
        <v>0</v>
      </c>
      <c r="O50" s="54">
        <v>0</v>
      </c>
      <c r="P50" s="54">
        <v>3</v>
      </c>
      <c r="Q50" s="54">
        <f t="shared" ref="Q50:Q60" si="3">(D50*$D$4)+(E50*$E$4)+(F50*$F$4)+(G50*$G$4)+(H50*$H$4)+(I50*$I$4)+(J50*$J$4)+(K50*$K$4)+(L50*$L$4)+(M50*$M$4)+(N50*$N$4)+(O50*$O$4)+(P50*$P$4)</f>
        <v>42</v>
      </c>
      <c r="R50" s="54" t="s">
        <v>50</v>
      </c>
      <c r="S50" s="55">
        <v>45627</v>
      </c>
      <c r="T50" s="74"/>
    </row>
    <row r="51" spans="1:20" ht="120" x14ac:dyDescent="0.25">
      <c r="A51" s="17">
        <v>43</v>
      </c>
      <c r="B51" s="18" t="s">
        <v>97</v>
      </c>
      <c r="C51" s="19" t="s">
        <v>99</v>
      </c>
      <c r="D51" s="17">
        <v>3</v>
      </c>
      <c r="E51" s="17">
        <v>0</v>
      </c>
      <c r="F51" s="20"/>
      <c r="G51" s="20"/>
      <c r="H51" s="20"/>
      <c r="I51" s="20"/>
      <c r="J51" s="20"/>
      <c r="K51" s="20"/>
      <c r="L51" s="20"/>
      <c r="M51" s="20"/>
      <c r="N51" s="20"/>
      <c r="O51" s="20"/>
      <c r="P51" s="20"/>
      <c r="Q51" s="20">
        <f t="shared" si="3"/>
        <v>12</v>
      </c>
      <c r="R51" s="20" t="s">
        <v>40</v>
      </c>
      <c r="S51" s="20" t="s">
        <v>41</v>
      </c>
      <c r="T51" s="33" t="s">
        <v>100</v>
      </c>
    </row>
    <row r="52" spans="1:20" ht="31.5" x14ac:dyDescent="0.25">
      <c r="A52" s="54">
        <v>44</v>
      </c>
      <c r="B52" s="52" t="s">
        <v>97</v>
      </c>
      <c r="C52" s="52" t="s">
        <v>101</v>
      </c>
      <c r="D52" s="54">
        <v>0</v>
      </c>
      <c r="E52" s="54">
        <v>0</v>
      </c>
      <c r="F52" s="54">
        <v>2</v>
      </c>
      <c r="G52" s="54">
        <v>2</v>
      </c>
      <c r="H52" s="54">
        <v>2</v>
      </c>
      <c r="I52" s="54">
        <v>1</v>
      </c>
      <c r="J52" s="54">
        <v>1</v>
      </c>
      <c r="K52" s="54">
        <v>1</v>
      </c>
      <c r="L52" s="54">
        <v>2</v>
      </c>
      <c r="M52" s="54">
        <v>1</v>
      </c>
      <c r="N52" s="54">
        <v>1</v>
      </c>
      <c r="O52" s="54">
        <v>1</v>
      </c>
      <c r="P52" s="54">
        <v>1</v>
      </c>
      <c r="Q52" s="54">
        <f t="shared" si="3"/>
        <v>38</v>
      </c>
      <c r="R52" s="54" t="s">
        <v>46</v>
      </c>
      <c r="S52" s="55">
        <v>45992</v>
      </c>
      <c r="T52" s="74"/>
    </row>
    <row r="53" spans="1:20" ht="120" x14ac:dyDescent="0.25">
      <c r="A53" s="17">
        <v>45</v>
      </c>
      <c r="B53" s="18" t="s">
        <v>97</v>
      </c>
      <c r="C53" s="19" t="s">
        <v>102</v>
      </c>
      <c r="D53" s="17">
        <v>3</v>
      </c>
      <c r="E53" s="17">
        <v>0</v>
      </c>
      <c r="F53" s="20"/>
      <c r="G53" s="20"/>
      <c r="H53" s="20"/>
      <c r="I53" s="20"/>
      <c r="J53" s="20"/>
      <c r="K53" s="20"/>
      <c r="L53" s="20"/>
      <c r="M53" s="20"/>
      <c r="N53" s="20"/>
      <c r="O53" s="20"/>
      <c r="P53" s="20"/>
      <c r="Q53" s="20">
        <f t="shared" si="3"/>
        <v>12</v>
      </c>
      <c r="R53" s="20" t="s">
        <v>40</v>
      </c>
      <c r="S53" s="20" t="s">
        <v>41</v>
      </c>
      <c r="T53" s="33" t="s">
        <v>103</v>
      </c>
    </row>
    <row r="54" spans="1:20" ht="15.75" x14ac:dyDescent="0.25">
      <c r="A54" s="54">
        <v>46</v>
      </c>
      <c r="B54" s="52" t="s">
        <v>97</v>
      </c>
      <c r="C54" s="52" t="s">
        <v>104</v>
      </c>
      <c r="D54" s="54">
        <v>3</v>
      </c>
      <c r="E54" s="54">
        <v>0</v>
      </c>
      <c r="F54" s="54">
        <v>2</v>
      </c>
      <c r="G54" s="54">
        <v>1</v>
      </c>
      <c r="H54" s="54">
        <v>1</v>
      </c>
      <c r="I54" s="54">
        <v>1</v>
      </c>
      <c r="J54" s="54">
        <v>3</v>
      </c>
      <c r="K54" s="54">
        <v>2</v>
      </c>
      <c r="L54" s="54">
        <v>0</v>
      </c>
      <c r="M54" s="54">
        <v>3</v>
      </c>
      <c r="N54" s="54">
        <v>1</v>
      </c>
      <c r="O54" s="54">
        <v>2</v>
      </c>
      <c r="P54" s="54">
        <v>1</v>
      </c>
      <c r="Q54" s="54">
        <f t="shared" si="3"/>
        <v>51</v>
      </c>
      <c r="R54" s="54" t="s">
        <v>50</v>
      </c>
      <c r="S54" s="55">
        <v>45748</v>
      </c>
      <c r="T54" s="74"/>
    </row>
    <row r="55" spans="1:20" ht="15.75" x14ac:dyDescent="0.25">
      <c r="A55" s="20">
        <v>47</v>
      </c>
      <c r="B55" s="18" t="s">
        <v>97</v>
      </c>
      <c r="C55" s="19" t="s">
        <v>105</v>
      </c>
      <c r="D55" s="17">
        <v>2</v>
      </c>
      <c r="E55" s="17">
        <v>0</v>
      </c>
      <c r="F55" s="20">
        <v>2</v>
      </c>
      <c r="G55" s="20">
        <v>2</v>
      </c>
      <c r="H55" s="20">
        <v>2</v>
      </c>
      <c r="I55" s="20">
        <v>2</v>
      </c>
      <c r="J55" s="20">
        <v>1</v>
      </c>
      <c r="K55" s="20">
        <v>2</v>
      </c>
      <c r="L55" s="20">
        <v>2</v>
      </c>
      <c r="M55" s="20">
        <v>1</v>
      </c>
      <c r="N55" s="20">
        <v>1</v>
      </c>
      <c r="O55" s="20">
        <v>1</v>
      </c>
      <c r="P55" s="20">
        <v>1</v>
      </c>
      <c r="Q55" s="20">
        <f t="shared" si="3"/>
        <v>53</v>
      </c>
      <c r="R55" s="20" t="s">
        <v>38</v>
      </c>
      <c r="S55" s="21">
        <v>45627</v>
      </c>
      <c r="T55" s="33"/>
    </row>
    <row r="56" spans="1:20" ht="15.75" x14ac:dyDescent="0.25">
      <c r="A56" s="54">
        <v>48</v>
      </c>
      <c r="B56" s="52" t="s">
        <v>97</v>
      </c>
      <c r="C56" s="52" t="s">
        <v>106</v>
      </c>
      <c r="D56" s="54">
        <v>2</v>
      </c>
      <c r="E56" s="54">
        <v>0</v>
      </c>
      <c r="F56" s="54">
        <v>1</v>
      </c>
      <c r="G56" s="54">
        <v>1</v>
      </c>
      <c r="H56" s="54">
        <v>2</v>
      </c>
      <c r="I56" s="54">
        <v>1</v>
      </c>
      <c r="J56" s="54">
        <v>1</v>
      </c>
      <c r="K56" s="54">
        <v>1</v>
      </c>
      <c r="L56" s="54">
        <v>1</v>
      </c>
      <c r="M56" s="54">
        <v>1</v>
      </c>
      <c r="N56" s="54">
        <v>1</v>
      </c>
      <c r="O56" s="54">
        <v>1</v>
      </c>
      <c r="P56" s="54">
        <v>1</v>
      </c>
      <c r="Q56" s="54">
        <f t="shared" si="3"/>
        <v>35</v>
      </c>
      <c r="R56" s="54" t="s">
        <v>34</v>
      </c>
      <c r="S56" s="55">
        <v>45627</v>
      </c>
      <c r="T56" s="74"/>
    </row>
    <row r="57" spans="1:20" ht="165" x14ac:dyDescent="0.25">
      <c r="A57" s="17">
        <v>49</v>
      </c>
      <c r="B57" s="18" t="s">
        <v>97</v>
      </c>
      <c r="C57" s="19" t="s">
        <v>107</v>
      </c>
      <c r="D57" s="17">
        <v>1</v>
      </c>
      <c r="E57" s="17">
        <v>0</v>
      </c>
      <c r="F57" s="20"/>
      <c r="G57" s="20"/>
      <c r="H57" s="20"/>
      <c r="I57" s="20"/>
      <c r="J57" s="20"/>
      <c r="K57" s="20"/>
      <c r="L57" s="20"/>
      <c r="M57" s="20"/>
      <c r="N57" s="20"/>
      <c r="O57" s="20"/>
      <c r="P57" s="20"/>
      <c r="Q57" s="20">
        <f t="shared" si="3"/>
        <v>4</v>
      </c>
      <c r="R57" s="20" t="s">
        <v>40</v>
      </c>
      <c r="S57" s="20" t="s">
        <v>41</v>
      </c>
      <c r="T57" s="33" t="s">
        <v>108</v>
      </c>
    </row>
    <row r="58" spans="1:20" ht="15.75" x14ac:dyDescent="0.25">
      <c r="A58" s="54">
        <v>50</v>
      </c>
      <c r="B58" s="52" t="s">
        <v>97</v>
      </c>
      <c r="C58" s="52" t="s">
        <v>109</v>
      </c>
      <c r="D58" s="54">
        <v>2</v>
      </c>
      <c r="E58" s="54">
        <v>0</v>
      </c>
      <c r="F58" s="54">
        <v>0</v>
      </c>
      <c r="G58" s="75"/>
      <c r="H58" s="54">
        <v>1</v>
      </c>
      <c r="I58" s="54">
        <v>0</v>
      </c>
      <c r="J58" s="54">
        <v>1</v>
      </c>
      <c r="K58" s="54">
        <v>2</v>
      </c>
      <c r="L58" s="54">
        <v>0</v>
      </c>
      <c r="M58" s="54">
        <v>1</v>
      </c>
      <c r="N58" s="54">
        <v>2</v>
      </c>
      <c r="O58" s="54">
        <v>2</v>
      </c>
      <c r="P58" s="54">
        <v>2</v>
      </c>
      <c r="Q58" s="54">
        <f t="shared" si="3"/>
        <v>11</v>
      </c>
      <c r="R58" s="54" t="s">
        <v>36</v>
      </c>
      <c r="S58" s="55">
        <v>45748</v>
      </c>
      <c r="T58" s="74"/>
    </row>
    <row r="59" spans="1:20" ht="15.75" x14ac:dyDescent="0.25">
      <c r="A59" s="20">
        <v>51</v>
      </c>
      <c r="B59" s="18" t="s">
        <v>97</v>
      </c>
      <c r="C59" s="19" t="s">
        <v>110</v>
      </c>
      <c r="D59" s="17">
        <v>2</v>
      </c>
      <c r="E59" s="17">
        <v>1</v>
      </c>
      <c r="F59" s="20">
        <v>3</v>
      </c>
      <c r="G59" s="20">
        <v>2</v>
      </c>
      <c r="H59" s="20">
        <v>1</v>
      </c>
      <c r="I59" s="20">
        <v>1</v>
      </c>
      <c r="J59" s="20">
        <v>2</v>
      </c>
      <c r="K59" s="20">
        <v>2</v>
      </c>
      <c r="L59" s="20">
        <v>2</v>
      </c>
      <c r="M59" s="20">
        <v>0</v>
      </c>
      <c r="N59" s="20">
        <v>2</v>
      </c>
      <c r="O59" s="20">
        <v>2</v>
      </c>
      <c r="P59" s="20">
        <v>0</v>
      </c>
      <c r="Q59" s="20">
        <f t="shared" si="3"/>
        <v>38</v>
      </c>
      <c r="R59" s="20" t="s">
        <v>46</v>
      </c>
      <c r="S59" s="21">
        <v>45748</v>
      </c>
      <c r="T59" s="33"/>
    </row>
    <row r="60" spans="1:20" ht="135" x14ac:dyDescent="0.25">
      <c r="A60" s="54">
        <v>52</v>
      </c>
      <c r="B60" s="52" t="s">
        <v>97</v>
      </c>
      <c r="C60" s="52" t="s">
        <v>111</v>
      </c>
      <c r="D60" s="54">
        <v>3</v>
      </c>
      <c r="E60" s="54">
        <v>0</v>
      </c>
      <c r="F60" s="54"/>
      <c r="G60" s="54"/>
      <c r="H60" s="54"/>
      <c r="I60" s="54"/>
      <c r="J60" s="54"/>
      <c r="K60" s="54"/>
      <c r="L60" s="54"/>
      <c r="M60" s="54"/>
      <c r="N60" s="54"/>
      <c r="O60" s="54"/>
      <c r="P60" s="54"/>
      <c r="Q60" s="54">
        <f t="shared" si="3"/>
        <v>12</v>
      </c>
      <c r="R60" s="54" t="s">
        <v>40</v>
      </c>
      <c r="S60" s="54" t="s">
        <v>41</v>
      </c>
      <c r="T60" s="74" t="s">
        <v>112</v>
      </c>
    </row>
    <row r="61" spans="1:20" ht="15.75" x14ac:dyDescent="0.25">
      <c r="A61" s="39"/>
      <c r="B61" s="69"/>
      <c r="C61" s="69"/>
      <c r="D61" s="70"/>
      <c r="E61" s="70"/>
      <c r="F61" s="70"/>
      <c r="G61" s="70"/>
      <c r="H61" s="70"/>
      <c r="I61" s="70"/>
      <c r="J61" s="70"/>
      <c r="K61" s="70"/>
      <c r="L61" s="70"/>
      <c r="M61" s="70"/>
      <c r="N61" s="70"/>
      <c r="O61" s="70"/>
      <c r="P61" s="70"/>
      <c r="Q61" s="70"/>
      <c r="R61" s="70"/>
      <c r="S61" s="70"/>
      <c r="T61" s="76"/>
    </row>
    <row r="62" spans="1:20" ht="45" x14ac:dyDescent="0.25">
      <c r="A62" s="17">
        <v>53</v>
      </c>
      <c r="B62" s="18" t="s">
        <v>113</v>
      </c>
      <c r="C62" s="77" t="s">
        <v>114</v>
      </c>
      <c r="D62" s="17">
        <v>3</v>
      </c>
      <c r="E62" s="17">
        <v>2</v>
      </c>
      <c r="F62" s="20">
        <v>2</v>
      </c>
      <c r="G62" s="20">
        <v>1</v>
      </c>
      <c r="H62" s="20">
        <v>3</v>
      </c>
      <c r="I62" s="20">
        <v>1</v>
      </c>
      <c r="J62" s="20">
        <v>2</v>
      </c>
      <c r="K62" s="20">
        <v>0</v>
      </c>
      <c r="L62" s="20">
        <v>3</v>
      </c>
      <c r="M62" s="20">
        <v>2</v>
      </c>
      <c r="N62" s="20">
        <v>1</v>
      </c>
      <c r="O62" s="20">
        <v>1</v>
      </c>
      <c r="P62" s="20">
        <v>3</v>
      </c>
      <c r="Q62" s="20">
        <f t="shared" ref="Q62:Q69" si="4">(D62*$D$4)+(E62*$E$4)+(F62*$F$4)+(G62*$G$4)+(H62*$H$4)+(I62*$I$4)+(J62*$J$4)+(K62*$K$4)+(L62*$L$4)+(M62*$M$4)+(N62*$N$4)+(O62*$O$4)+(P62*$P$4)</f>
        <v>74</v>
      </c>
      <c r="R62" s="20" t="s">
        <v>50</v>
      </c>
      <c r="S62" s="21">
        <v>45809</v>
      </c>
      <c r="T62" s="72" t="s">
        <v>115</v>
      </c>
    </row>
    <row r="63" spans="1:20" ht="45" x14ac:dyDescent="0.25">
      <c r="A63" s="26">
        <v>54</v>
      </c>
      <c r="B63" s="24" t="s">
        <v>113</v>
      </c>
      <c r="C63" s="78" t="s">
        <v>116</v>
      </c>
      <c r="D63" s="26">
        <v>3</v>
      </c>
      <c r="E63" s="26">
        <v>1</v>
      </c>
      <c r="F63" s="26">
        <v>3</v>
      </c>
      <c r="G63" s="26">
        <v>1</v>
      </c>
      <c r="H63" s="26">
        <v>2</v>
      </c>
      <c r="I63" s="26">
        <v>2</v>
      </c>
      <c r="J63" s="26">
        <v>2</v>
      </c>
      <c r="K63" s="26">
        <v>2</v>
      </c>
      <c r="L63" s="26">
        <v>2</v>
      </c>
      <c r="M63" s="26">
        <v>1</v>
      </c>
      <c r="N63" s="26">
        <v>3</v>
      </c>
      <c r="O63" s="26">
        <v>3</v>
      </c>
      <c r="P63" s="26">
        <v>1</v>
      </c>
      <c r="Q63" s="26">
        <f t="shared" si="4"/>
        <v>43</v>
      </c>
      <c r="R63" s="26" t="s">
        <v>46</v>
      </c>
      <c r="S63" s="79">
        <v>46054</v>
      </c>
      <c r="T63" s="34" t="s">
        <v>117</v>
      </c>
    </row>
    <row r="64" spans="1:20" ht="45" x14ac:dyDescent="0.25">
      <c r="A64" s="17">
        <v>55</v>
      </c>
      <c r="B64" s="18" t="s">
        <v>113</v>
      </c>
      <c r="C64" s="77" t="s">
        <v>118</v>
      </c>
      <c r="D64" s="17">
        <v>1</v>
      </c>
      <c r="E64" s="17">
        <v>1</v>
      </c>
      <c r="F64" s="20">
        <v>2</v>
      </c>
      <c r="G64" s="20">
        <v>2</v>
      </c>
      <c r="H64" s="20">
        <v>2</v>
      </c>
      <c r="I64" s="20">
        <v>1</v>
      </c>
      <c r="J64" s="20">
        <v>1</v>
      </c>
      <c r="K64" s="20">
        <v>1</v>
      </c>
      <c r="L64" s="20">
        <v>2</v>
      </c>
      <c r="M64" s="20">
        <v>1</v>
      </c>
      <c r="N64" s="20">
        <v>3</v>
      </c>
      <c r="O64" s="20">
        <v>3</v>
      </c>
      <c r="P64" s="20">
        <v>1</v>
      </c>
      <c r="Q64" s="20">
        <f t="shared" si="4"/>
        <v>26</v>
      </c>
      <c r="R64" s="20" t="s">
        <v>60</v>
      </c>
      <c r="S64" s="21">
        <v>45992</v>
      </c>
      <c r="T64" s="33" t="s">
        <v>119</v>
      </c>
    </row>
    <row r="65" spans="1:20" ht="30" x14ac:dyDescent="0.25">
      <c r="A65" s="26">
        <v>56</v>
      </c>
      <c r="B65" s="24" t="s">
        <v>113</v>
      </c>
      <c r="C65" s="80" t="s">
        <v>120</v>
      </c>
      <c r="D65" s="26">
        <v>2</v>
      </c>
      <c r="E65" s="26">
        <v>1</v>
      </c>
      <c r="F65" s="26">
        <v>2</v>
      </c>
      <c r="G65" s="26">
        <v>1</v>
      </c>
      <c r="H65" s="26">
        <v>2</v>
      </c>
      <c r="I65" s="26">
        <v>2</v>
      </c>
      <c r="J65" s="26">
        <v>2</v>
      </c>
      <c r="K65" s="26">
        <v>0</v>
      </c>
      <c r="L65" s="26">
        <v>3</v>
      </c>
      <c r="M65" s="26">
        <v>1</v>
      </c>
      <c r="N65" s="26">
        <v>2</v>
      </c>
      <c r="O65" s="26">
        <v>2</v>
      </c>
      <c r="P65" s="26">
        <v>2</v>
      </c>
      <c r="Q65" s="26">
        <f t="shared" si="4"/>
        <v>50</v>
      </c>
      <c r="R65" s="26" t="s">
        <v>48</v>
      </c>
      <c r="S65" s="27">
        <v>45597</v>
      </c>
      <c r="T65" s="34" t="s">
        <v>121</v>
      </c>
    </row>
    <row r="66" spans="1:20" ht="45" x14ac:dyDescent="0.25">
      <c r="A66" s="17">
        <v>57</v>
      </c>
      <c r="B66" s="18" t="s">
        <v>113</v>
      </c>
      <c r="C66" s="81" t="s">
        <v>122</v>
      </c>
      <c r="D66" s="17">
        <v>3</v>
      </c>
      <c r="E66" s="17">
        <v>0</v>
      </c>
      <c r="F66" s="17">
        <v>0</v>
      </c>
      <c r="G66" s="17">
        <v>0</v>
      </c>
      <c r="H66" s="17">
        <v>0</v>
      </c>
      <c r="I66" s="17">
        <v>1</v>
      </c>
      <c r="J66" s="17">
        <v>0</v>
      </c>
      <c r="K66" s="17">
        <v>0</v>
      </c>
      <c r="L66" s="17">
        <v>3</v>
      </c>
      <c r="M66" s="17">
        <v>1</v>
      </c>
      <c r="N66" s="17">
        <v>2</v>
      </c>
      <c r="O66" s="17">
        <v>2</v>
      </c>
      <c r="P66" s="17">
        <v>1</v>
      </c>
      <c r="Q66" s="20">
        <f t="shared" si="4"/>
        <v>17</v>
      </c>
      <c r="R66" s="17" t="s">
        <v>40</v>
      </c>
      <c r="S66" s="17" t="s">
        <v>41</v>
      </c>
      <c r="T66" s="82" t="s">
        <v>123</v>
      </c>
    </row>
    <row r="67" spans="1:20" ht="30" x14ac:dyDescent="0.25">
      <c r="A67" s="26">
        <v>58</v>
      </c>
      <c r="B67" s="24" t="s">
        <v>113</v>
      </c>
      <c r="C67" s="80" t="s">
        <v>124</v>
      </c>
      <c r="D67" s="26">
        <v>1</v>
      </c>
      <c r="E67" s="26">
        <v>0</v>
      </c>
      <c r="F67" s="26">
        <v>2</v>
      </c>
      <c r="G67" s="26">
        <v>1</v>
      </c>
      <c r="H67" s="26">
        <v>1</v>
      </c>
      <c r="I67" s="26">
        <v>1</v>
      </c>
      <c r="J67" s="26">
        <v>1</v>
      </c>
      <c r="K67" s="26">
        <v>0</v>
      </c>
      <c r="L67" s="26">
        <v>2</v>
      </c>
      <c r="M67" s="26">
        <v>1</v>
      </c>
      <c r="N67" s="26">
        <v>2</v>
      </c>
      <c r="O67" s="26">
        <v>2</v>
      </c>
      <c r="P67" s="26">
        <v>1</v>
      </c>
      <c r="Q67" s="26">
        <f t="shared" si="4"/>
        <v>22</v>
      </c>
      <c r="R67" s="26">
        <v>4</v>
      </c>
      <c r="S67" s="27">
        <v>45931</v>
      </c>
      <c r="T67" s="34" t="s">
        <v>125</v>
      </c>
    </row>
    <row r="68" spans="1:20" ht="60" x14ac:dyDescent="0.25">
      <c r="A68" s="17">
        <v>59</v>
      </c>
      <c r="B68" s="18" t="s">
        <v>113</v>
      </c>
      <c r="C68" s="83" t="s">
        <v>126</v>
      </c>
      <c r="D68" s="17">
        <v>2</v>
      </c>
      <c r="E68" s="17">
        <v>2</v>
      </c>
      <c r="F68" s="17">
        <v>1</v>
      </c>
      <c r="G68" s="17">
        <v>1</v>
      </c>
      <c r="H68" s="17">
        <v>2</v>
      </c>
      <c r="I68" s="17">
        <v>1</v>
      </c>
      <c r="J68" s="17">
        <v>1</v>
      </c>
      <c r="K68" s="17">
        <v>0</v>
      </c>
      <c r="L68" s="17">
        <v>3</v>
      </c>
      <c r="M68" s="17">
        <v>2</v>
      </c>
      <c r="N68" s="17">
        <v>1</v>
      </c>
      <c r="O68" s="17">
        <v>1</v>
      </c>
      <c r="P68" s="17">
        <v>2</v>
      </c>
      <c r="Q68" s="20">
        <f t="shared" si="4"/>
        <v>57</v>
      </c>
      <c r="R68" s="17" t="s">
        <v>38</v>
      </c>
      <c r="S68" s="31">
        <v>45717</v>
      </c>
      <c r="T68" s="82" t="s">
        <v>127</v>
      </c>
    </row>
    <row r="69" spans="1:20" ht="135" x14ac:dyDescent="0.25">
      <c r="A69" s="26">
        <v>60</v>
      </c>
      <c r="B69" s="24" t="s">
        <v>113</v>
      </c>
      <c r="C69" s="80" t="s">
        <v>128</v>
      </c>
      <c r="D69" s="26">
        <v>0</v>
      </c>
      <c r="E69" s="26">
        <v>0</v>
      </c>
      <c r="F69" s="26">
        <v>1</v>
      </c>
      <c r="G69" s="26">
        <v>1</v>
      </c>
      <c r="H69" s="26">
        <v>0</v>
      </c>
      <c r="I69" s="26">
        <v>0</v>
      </c>
      <c r="J69" s="26">
        <v>2</v>
      </c>
      <c r="K69" s="26">
        <v>0</v>
      </c>
      <c r="L69" s="26">
        <v>3</v>
      </c>
      <c r="M69" s="26">
        <v>1</v>
      </c>
      <c r="N69" s="26">
        <v>2</v>
      </c>
      <c r="O69" s="26">
        <v>2</v>
      </c>
      <c r="P69" s="26">
        <v>1</v>
      </c>
      <c r="Q69" s="26">
        <f t="shared" si="4"/>
        <v>17</v>
      </c>
      <c r="R69" s="26" t="s">
        <v>40</v>
      </c>
      <c r="S69" s="26" t="s">
        <v>41</v>
      </c>
      <c r="T69" s="34" t="s">
        <v>129</v>
      </c>
    </row>
    <row r="70" spans="1:20" ht="15.75" x14ac:dyDescent="0.25">
      <c r="A70" s="39"/>
      <c r="B70" s="69"/>
      <c r="C70" s="69"/>
      <c r="D70" s="70"/>
      <c r="E70" s="70"/>
      <c r="F70" s="70"/>
      <c r="G70" s="70"/>
      <c r="H70" s="70"/>
      <c r="I70" s="70"/>
      <c r="J70" s="70"/>
      <c r="K70" s="70"/>
      <c r="L70" s="70"/>
      <c r="M70" s="70"/>
      <c r="N70" s="70"/>
      <c r="O70" s="70"/>
      <c r="P70" s="70"/>
      <c r="Q70" s="70"/>
      <c r="R70" s="70"/>
      <c r="S70" s="70"/>
      <c r="T70" s="44"/>
    </row>
    <row r="71" spans="1:20" x14ac:dyDescent="0.25">
      <c r="A71" s="54">
        <v>61</v>
      </c>
      <c r="B71" s="84" t="s">
        <v>130</v>
      </c>
      <c r="C71" s="85" t="s">
        <v>131</v>
      </c>
      <c r="D71" s="54">
        <v>3</v>
      </c>
      <c r="E71" s="54">
        <v>0</v>
      </c>
      <c r="F71" s="54">
        <v>3</v>
      </c>
      <c r="G71" s="54">
        <v>2</v>
      </c>
      <c r="H71" s="54">
        <v>3</v>
      </c>
      <c r="I71" s="54">
        <v>3</v>
      </c>
      <c r="J71" s="54">
        <v>3</v>
      </c>
      <c r="K71" s="54">
        <v>3</v>
      </c>
      <c r="L71" s="54">
        <v>2</v>
      </c>
      <c r="M71" s="54">
        <v>3</v>
      </c>
      <c r="N71" s="54">
        <v>0</v>
      </c>
      <c r="O71" s="54">
        <v>1</v>
      </c>
      <c r="P71" s="54">
        <v>0</v>
      </c>
      <c r="Q71" s="54">
        <v>91</v>
      </c>
      <c r="R71" s="54" t="s">
        <v>48</v>
      </c>
      <c r="S71" s="55">
        <v>45444</v>
      </c>
      <c r="T71" s="74"/>
    </row>
    <row r="72" spans="1:20" x14ac:dyDescent="0.25">
      <c r="A72" s="17">
        <v>62</v>
      </c>
      <c r="B72" s="86" t="s">
        <v>130</v>
      </c>
      <c r="C72" s="87" t="s">
        <v>132</v>
      </c>
      <c r="D72" s="59">
        <v>1</v>
      </c>
      <c r="E72" s="17">
        <v>0</v>
      </c>
      <c r="F72" s="61">
        <v>1</v>
      </c>
      <c r="G72" s="61">
        <v>1</v>
      </c>
      <c r="H72" s="61">
        <v>3</v>
      </c>
      <c r="I72" s="61">
        <v>1</v>
      </c>
      <c r="J72" s="61">
        <v>1</v>
      </c>
      <c r="K72" s="61">
        <v>1</v>
      </c>
      <c r="L72" s="61">
        <v>3</v>
      </c>
      <c r="M72" s="61">
        <v>3</v>
      </c>
      <c r="N72" s="61">
        <v>0</v>
      </c>
      <c r="O72" s="61">
        <v>1</v>
      </c>
      <c r="P72" s="61">
        <v>0</v>
      </c>
      <c r="Q72" s="20">
        <v>54</v>
      </c>
      <c r="R72" s="20" t="s">
        <v>38</v>
      </c>
      <c r="S72" s="21">
        <v>45444</v>
      </c>
      <c r="T72" s="33"/>
    </row>
    <row r="73" spans="1:20" x14ac:dyDescent="0.25">
      <c r="A73" s="54">
        <v>63</v>
      </c>
      <c r="B73" s="84" t="s">
        <v>130</v>
      </c>
      <c r="C73" s="85" t="s">
        <v>133</v>
      </c>
      <c r="D73" s="54">
        <v>3</v>
      </c>
      <c r="E73" s="54">
        <v>0</v>
      </c>
      <c r="F73" s="54">
        <v>1</v>
      </c>
      <c r="G73" s="54">
        <v>3</v>
      </c>
      <c r="H73" s="54">
        <v>2</v>
      </c>
      <c r="I73" s="54">
        <v>2</v>
      </c>
      <c r="J73" s="54">
        <v>1</v>
      </c>
      <c r="K73" s="54">
        <v>2</v>
      </c>
      <c r="L73" s="54">
        <v>2</v>
      </c>
      <c r="M73" s="54">
        <v>3</v>
      </c>
      <c r="N73" s="54">
        <v>0</v>
      </c>
      <c r="O73" s="54">
        <v>1</v>
      </c>
      <c r="P73" s="54">
        <v>0</v>
      </c>
      <c r="Q73" s="54">
        <v>72</v>
      </c>
      <c r="R73" s="88" t="s">
        <v>50</v>
      </c>
      <c r="S73" s="55">
        <v>45444</v>
      </c>
      <c r="T73" s="74"/>
    </row>
    <row r="74" spans="1:20" ht="15.75" x14ac:dyDescent="0.25">
      <c r="A74" s="39"/>
      <c r="B74" s="69"/>
      <c r="C74" s="69"/>
      <c r="D74" s="70"/>
      <c r="E74" s="70"/>
      <c r="F74" s="70"/>
      <c r="G74" s="70"/>
      <c r="H74" s="70"/>
      <c r="I74" s="70"/>
      <c r="J74" s="70"/>
      <c r="K74" s="70"/>
      <c r="L74" s="70"/>
      <c r="M74" s="70"/>
      <c r="N74" s="70"/>
      <c r="O74" s="70"/>
      <c r="P74" s="70"/>
      <c r="Q74" s="70"/>
      <c r="R74" s="70"/>
      <c r="S74" s="70"/>
      <c r="T74" s="44"/>
    </row>
    <row r="75" spans="1:20" ht="60" x14ac:dyDescent="0.25">
      <c r="A75" s="17">
        <v>64</v>
      </c>
      <c r="B75" s="86" t="s">
        <v>134</v>
      </c>
      <c r="C75" s="87" t="s">
        <v>135</v>
      </c>
      <c r="D75" s="17">
        <v>2</v>
      </c>
      <c r="E75" s="17">
        <v>0</v>
      </c>
      <c r="F75" s="20">
        <v>0</v>
      </c>
      <c r="G75" s="20">
        <v>0</v>
      </c>
      <c r="H75" s="20">
        <v>0</v>
      </c>
      <c r="I75" s="20">
        <v>0</v>
      </c>
      <c r="J75" s="20">
        <v>0</v>
      </c>
      <c r="K75" s="20">
        <v>0</v>
      </c>
      <c r="L75" s="20">
        <v>0</v>
      </c>
      <c r="M75" s="20">
        <v>2</v>
      </c>
      <c r="N75" s="20">
        <v>1</v>
      </c>
      <c r="O75" s="20">
        <v>2</v>
      </c>
      <c r="P75" s="20">
        <v>3</v>
      </c>
      <c r="Q75" s="20">
        <v>12</v>
      </c>
      <c r="R75" s="17" t="s">
        <v>40</v>
      </c>
      <c r="S75" s="17" t="s">
        <v>41</v>
      </c>
      <c r="T75" s="33" t="s">
        <v>136</v>
      </c>
    </row>
    <row r="76" spans="1:20" x14ac:dyDescent="0.25">
      <c r="A76" s="26">
        <v>65</v>
      </c>
      <c r="B76" s="89" t="s">
        <v>134</v>
      </c>
      <c r="C76" s="90" t="s">
        <v>137</v>
      </c>
      <c r="D76" s="26">
        <v>3</v>
      </c>
      <c r="E76" s="26">
        <v>0</v>
      </c>
      <c r="F76" s="26">
        <v>0</v>
      </c>
      <c r="G76" s="26">
        <v>3</v>
      </c>
      <c r="H76" s="26">
        <v>1</v>
      </c>
      <c r="I76" s="26">
        <v>2</v>
      </c>
      <c r="J76" s="26">
        <v>1</v>
      </c>
      <c r="K76" s="26">
        <v>2</v>
      </c>
      <c r="L76" s="26">
        <v>0</v>
      </c>
      <c r="M76" s="26">
        <v>3</v>
      </c>
      <c r="N76" s="26">
        <v>1</v>
      </c>
      <c r="O76" s="26">
        <v>2</v>
      </c>
      <c r="P76" s="26">
        <v>0</v>
      </c>
      <c r="Q76" s="26">
        <v>49</v>
      </c>
      <c r="R76" s="26" t="s">
        <v>50</v>
      </c>
      <c r="S76" s="27">
        <v>45444</v>
      </c>
      <c r="T76" s="28"/>
    </row>
    <row r="77" spans="1:20" ht="60" x14ac:dyDescent="0.25">
      <c r="A77" s="17">
        <v>66</v>
      </c>
      <c r="B77" s="86" t="s">
        <v>134</v>
      </c>
      <c r="C77" s="87" t="s">
        <v>138</v>
      </c>
      <c r="D77" s="17">
        <v>2</v>
      </c>
      <c r="E77" s="17">
        <v>0</v>
      </c>
      <c r="F77" s="20">
        <v>0</v>
      </c>
      <c r="G77" s="20">
        <v>0</v>
      </c>
      <c r="H77" s="20">
        <v>0</v>
      </c>
      <c r="I77" s="20">
        <v>0</v>
      </c>
      <c r="J77" s="20">
        <v>0</v>
      </c>
      <c r="K77" s="20">
        <v>0</v>
      </c>
      <c r="L77" s="20">
        <v>0</v>
      </c>
      <c r="M77" s="20">
        <v>0</v>
      </c>
      <c r="N77" s="20">
        <v>0</v>
      </c>
      <c r="O77" s="20">
        <v>0</v>
      </c>
      <c r="P77" s="20">
        <v>0</v>
      </c>
      <c r="Q77" s="20">
        <v>8</v>
      </c>
      <c r="R77" s="20" t="s">
        <v>40</v>
      </c>
      <c r="S77" s="20" t="s">
        <v>41</v>
      </c>
      <c r="T77" s="33" t="s">
        <v>139</v>
      </c>
    </row>
    <row r="78" spans="1:20" x14ac:dyDescent="0.25">
      <c r="A78" s="26">
        <v>67</v>
      </c>
      <c r="B78" s="89" t="s">
        <v>134</v>
      </c>
      <c r="C78" s="90" t="s">
        <v>140</v>
      </c>
      <c r="D78" s="26">
        <v>3</v>
      </c>
      <c r="E78" s="26">
        <v>0</v>
      </c>
      <c r="F78" s="26">
        <v>3</v>
      </c>
      <c r="G78" s="26">
        <v>0</v>
      </c>
      <c r="H78" s="26">
        <v>0</v>
      </c>
      <c r="I78" s="26">
        <v>0</v>
      </c>
      <c r="J78" s="26">
        <v>0</v>
      </c>
      <c r="K78" s="26">
        <v>0</v>
      </c>
      <c r="L78" s="26">
        <v>3</v>
      </c>
      <c r="M78" s="26">
        <v>3</v>
      </c>
      <c r="N78" s="26">
        <v>1</v>
      </c>
      <c r="O78" s="26">
        <v>1</v>
      </c>
      <c r="P78" s="26">
        <v>0</v>
      </c>
      <c r="Q78" s="26">
        <v>35</v>
      </c>
      <c r="R78" s="26" t="s">
        <v>60</v>
      </c>
      <c r="S78" s="27">
        <v>45444</v>
      </c>
      <c r="T78" s="28"/>
    </row>
    <row r="79" spans="1:20" x14ac:dyDescent="0.25">
      <c r="A79" s="17">
        <v>68</v>
      </c>
      <c r="B79" s="86" t="s">
        <v>134</v>
      </c>
      <c r="C79" s="87" t="s">
        <v>141</v>
      </c>
      <c r="D79" s="17">
        <v>2</v>
      </c>
      <c r="E79" s="17">
        <v>0</v>
      </c>
      <c r="F79" s="20">
        <v>3</v>
      </c>
      <c r="G79" s="20">
        <v>0</v>
      </c>
      <c r="H79" s="20">
        <v>0</v>
      </c>
      <c r="I79" s="20">
        <v>0</v>
      </c>
      <c r="J79" s="20">
        <v>0</v>
      </c>
      <c r="K79" s="20">
        <v>0</v>
      </c>
      <c r="L79" s="20">
        <v>3</v>
      </c>
      <c r="M79" s="20">
        <v>1</v>
      </c>
      <c r="N79" s="20">
        <v>3</v>
      </c>
      <c r="O79" s="20">
        <v>2</v>
      </c>
      <c r="P79" s="20">
        <v>1</v>
      </c>
      <c r="Q79" s="20">
        <v>9</v>
      </c>
      <c r="R79" s="20" t="s">
        <v>28</v>
      </c>
      <c r="S79" s="21">
        <v>45627</v>
      </c>
      <c r="T79" s="22"/>
    </row>
    <row r="80" spans="1:20" x14ac:dyDescent="0.25">
      <c r="A80" s="26">
        <v>69</v>
      </c>
      <c r="B80" s="89" t="s">
        <v>134</v>
      </c>
      <c r="C80" s="90" t="s">
        <v>142</v>
      </c>
      <c r="D80" s="26">
        <v>2</v>
      </c>
      <c r="E80" s="26">
        <v>0</v>
      </c>
      <c r="F80" s="26">
        <v>3</v>
      </c>
      <c r="G80" s="26">
        <v>0</v>
      </c>
      <c r="H80" s="26">
        <v>0</v>
      </c>
      <c r="I80" s="26">
        <v>0</v>
      </c>
      <c r="J80" s="26">
        <v>0</v>
      </c>
      <c r="K80" s="26">
        <v>0</v>
      </c>
      <c r="L80" s="26">
        <v>3</v>
      </c>
      <c r="M80" s="26">
        <v>2</v>
      </c>
      <c r="N80" s="26">
        <v>1</v>
      </c>
      <c r="O80" s="26">
        <v>1</v>
      </c>
      <c r="P80" s="26">
        <v>2</v>
      </c>
      <c r="Q80" s="26">
        <v>32</v>
      </c>
      <c r="R80" s="26" t="s">
        <v>46</v>
      </c>
      <c r="S80" s="27">
        <v>45444</v>
      </c>
      <c r="T80" s="28"/>
    </row>
    <row r="81" spans="1:20" ht="75" x14ac:dyDescent="0.25">
      <c r="A81" s="17">
        <v>70</v>
      </c>
      <c r="B81" s="86" t="s">
        <v>134</v>
      </c>
      <c r="C81" s="87" t="s">
        <v>143</v>
      </c>
      <c r="D81" s="17">
        <v>2</v>
      </c>
      <c r="E81" s="17">
        <v>0</v>
      </c>
      <c r="F81" s="20">
        <v>0</v>
      </c>
      <c r="G81" s="20">
        <v>0</v>
      </c>
      <c r="H81" s="20">
        <v>2</v>
      </c>
      <c r="I81" s="20">
        <v>0</v>
      </c>
      <c r="J81" s="20">
        <v>0</v>
      </c>
      <c r="K81" s="20">
        <v>1</v>
      </c>
      <c r="L81" s="20">
        <v>0</v>
      </c>
      <c r="M81" s="20">
        <v>0</v>
      </c>
      <c r="N81" s="20">
        <v>3</v>
      </c>
      <c r="O81" s="20">
        <v>0</v>
      </c>
      <c r="P81" s="20">
        <v>0</v>
      </c>
      <c r="Q81" s="20">
        <v>1</v>
      </c>
      <c r="R81" s="20" t="s">
        <v>40</v>
      </c>
      <c r="S81" s="20" t="s">
        <v>41</v>
      </c>
      <c r="T81" s="33" t="s">
        <v>144</v>
      </c>
    </row>
    <row r="82" spans="1:20" ht="120" x14ac:dyDescent="0.25">
      <c r="A82" s="26">
        <v>71</v>
      </c>
      <c r="B82" s="89" t="s">
        <v>134</v>
      </c>
      <c r="C82" s="90" t="s">
        <v>145</v>
      </c>
      <c r="D82" s="26">
        <v>1</v>
      </c>
      <c r="E82" s="26">
        <v>0</v>
      </c>
      <c r="F82" s="26">
        <v>1</v>
      </c>
      <c r="G82" s="26">
        <v>1</v>
      </c>
      <c r="H82" s="26">
        <v>0</v>
      </c>
      <c r="I82" s="26">
        <v>1</v>
      </c>
      <c r="J82" s="26">
        <v>0</v>
      </c>
      <c r="K82" s="26">
        <v>0</v>
      </c>
      <c r="L82" s="26">
        <v>0</v>
      </c>
      <c r="M82" s="26">
        <v>0</v>
      </c>
      <c r="N82" s="26">
        <v>0</v>
      </c>
      <c r="O82" s="26">
        <v>0</v>
      </c>
      <c r="P82" s="26">
        <v>0</v>
      </c>
      <c r="Q82" s="26">
        <v>16</v>
      </c>
      <c r="R82" s="26" t="s">
        <v>40</v>
      </c>
      <c r="S82" s="26" t="s">
        <v>41</v>
      </c>
      <c r="T82" s="91" t="s">
        <v>146</v>
      </c>
    </row>
    <row r="83" spans="1:20" ht="105" x14ac:dyDescent="0.25">
      <c r="A83" s="17">
        <v>72</v>
      </c>
      <c r="B83" s="86" t="s">
        <v>134</v>
      </c>
      <c r="C83" s="87" t="s">
        <v>147</v>
      </c>
      <c r="D83" s="17">
        <v>1</v>
      </c>
      <c r="E83" s="17">
        <v>0</v>
      </c>
      <c r="F83" s="20">
        <v>0</v>
      </c>
      <c r="G83" s="20">
        <v>0</v>
      </c>
      <c r="H83" s="20">
        <v>0</v>
      </c>
      <c r="I83" s="20">
        <v>0</v>
      </c>
      <c r="J83" s="20">
        <v>0</v>
      </c>
      <c r="K83" s="20">
        <v>0</v>
      </c>
      <c r="L83" s="20">
        <v>0</v>
      </c>
      <c r="M83" s="20">
        <v>3</v>
      </c>
      <c r="N83" s="20">
        <v>1</v>
      </c>
      <c r="O83" s="20">
        <v>1</v>
      </c>
      <c r="P83" s="20">
        <v>1</v>
      </c>
      <c r="Q83" s="20">
        <v>12</v>
      </c>
      <c r="R83" s="20" t="s">
        <v>40</v>
      </c>
      <c r="S83" s="21" t="s">
        <v>41</v>
      </c>
      <c r="T83" s="92" t="s">
        <v>148</v>
      </c>
    </row>
    <row r="84" spans="1:20" x14ac:dyDescent="0.25">
      <c r="A84" s="26">
        <v>73</v>
      </c>
      <c r="B84" s="89" t="s">
        <v>134</v>
      </c>
      <c r="C84" s="90" t="s">
        <v>149</v>
      </c>
      <c r="D84" s="26">
        <v>1</v>
      </c>
      <c r="E84" s="26">
        <v>0</v>
      </c>
      <c r="F84" s="26">
        <v>0</v>
      </c>
      <c r="G84" s="26">
        <v>0</v>
      </c>
      <c r="H84" s="26">
        <v>1</v>
      </c>
      <c r="I84" s="26">
        <v>0</v>
      </c>
      <c r="J84" s="26">
        <v>0</v>
      </c>
      <c r="K84" s="26">
        <v>2</v>
      </c>
      <c r="L84" s="26">
        <v>3</v>
      </c>
      <c r="M84" s="26">
        <v>3</v>
      </c>
      <c r="N84" s="26">
        <v>1</v>
      </c>
      <c r="O84" s="26">
        <v>1</v>
      </c>
      <c r="P84" s="26">
        <v>0</v>
      </c>
      <c r="Q84" s="26">
        <v>28</v>
      </c>
      <c r="R84" s="26" t="s">
        <v>36</v>
      </c>
      <c r="S84" s="27">
        <v>45444</v>
      </c>
      <c r="T84" s="28"/>
    </row>
    <row r="85" spans="1:20" ht="75" x14ac:dyDescent="0.25">
      <c r="A85" s="17">
        <v>74</v>
      </c>
      <c r="B85" s="86" t="s">
        <v>134</v>
      </c>
      <c r="C85" s="87" t="s">
        <v>150</v>
      </c>
      <c r="D85" s="17">
        <v>1</v>
      </c>
      <c r="E85" s="17">
        <v>0</v>
      </c>
      <c r="F85" s="20">
        <v>0</v>
      </c>
      <c r="G85" s="20">
        <v>0</v>
      </c>
      <c r="H85" s="20">
        <v>2</v>
      </c>
      <c r="I85" s="20">
        <v>0</v>
      </c>
      <c r="J85" s="20">
        <v>0</v>
      </c>
      <c r="K85" s="20">
        <v>1</v>
      </c>
      <c r="L85" s="20">
        <v>0</v>
      </c>
      <c r="M85" s="20">
        <v>0</v>
      </c>
      <c r="N85" s="20">
        <v>3</v>
      </c>
      <c r="O85" s="20">
        <v>0</v>
      </c>
      <c r="P85" s="20">
        <v>0</v>
      </c>
      <c r="Q85" s="20">
        <v>-3</v>
      </c>
      <c r="R85" s="20" t="s">
        <v>40</v>
      </c>
      <c r="S85" s="20" t="s">
        <v>41</v>
      </c>
      <c r="T85" s="33" t="s">
        <v>151</v>
      </c>
    </row>
    <row r="86" spans="1:20" ht="105" x14ac:dyDescent="0.25">
      <c r="A86" s="26">
        <v>75</v>
      </c>
      <c r="B86" s="89" t="s">
        <v>134</v>
      </c>
      <c r="C86" s="90" t="s">
        <v>152</v>
      </c>
      <c r="D86" s="26">
        <v>1</v>
      </c>
      <c r="E86" s="26">
        <v>0</v>
      </c>
      <c r="F86" s="26">
        <v>1</v>
      </c>
      <c r="G86" s="26">
        <v>0</v>
      </c>
      <c r="H86" s="26">
        <v>0</v>
      </c>
      <c r="I86" s="26">
        <v>0</v>
      </c>
      <c r="J86" s="26">
        <v>0</v>
      </c>
      <c r="K86" s="26">
        <v>0</v>
      </c>
      <c r="L86" s="26">
        <v>0</v>
      </c>
      <c r="M86" s="26">
        <v>3</v>
      </c>
      <c r="N86" s="26">
        <v>1</v>
      </c>
      <c r="O86" s="26">
        <v>2</v>
      </c>
      <c r="P86" s="26">
        <v>2</v>
      </c>
      <c r="Q86" s="26">
        <v>12</v>
      </c>
      <c r="R86" s="26" t="s">
        <v>40</v>
      </c>
      <c r="S86" s="27" t="s">
        <v>41</v>
      </c>
      <c r="T86" s="91" t="s">
        <v>153</v>
      </c>
    </row>
    <row r="87" spans="1:20" x14ac:dyDescent="0.25">
      <c r="A87" s="17">
        <v>76</v>
      </c>
      <c r="B87" s="86" t="s">
        <v>134</v>
      </c>
      <c r="C87" s="87" t="s">
        <v>154</v>
      </c>
      <c r="D87" s="17">
        <v>1</v>
      </c>
      <c r="E87" s="17">
        <v>0</v>
      </c>
      <c r="F87" s="20">
        <v>3</v>
      </c>
      <c r="G87" s="20">
        <v>3</v>
      </c>
      <c r="H87" s="20">
        <v>3</v>
      </c>
      <c r="I87" s="20">
        <v>1</v>
      </c>
      <c r="J87" s="20">
        <v>3</v>
      </c>
      <c r="K87" s="20">
        <v>2</v>
      </c>
      <c r="L87" s="20">
        <v>3</v>
      </c>
      <c r="M87" s="20">
        <v>3</v>
      </c>
      <c r="N87" s="20">
        <v>1</v>
      </c>
      <c r="O87" s="20">
        <v>1</v>
      </c>
      <c r="P87" s="20">
        <v>0</v>
      </c>
      <c r="Q87" s="20">
        <v>75</v>
      </c>
      <c r="R87" s="20" t="s">
        <v>48</v>
      </c>
      <c r="S87" s="21">
        <v>45627</v>
      </c>
      <c r="T87" s="22"/>
    </row>
    <row r="88" spans="1:20" x14ac:dyDescent="0.25">
      <c r="A88" s="26">
        <v>77</v>
      </c>
      <c r="B88" s="89" t="s">
        <v>134</v>
      </c>
      <c r="C88" s="90" t="s">
        <v>155</v>
      </c>
      <c r="D88" s="26">
        <v>1</v>
      </c>
      <c r="E88" s="26">
        <v>0</v>
      </c>
      <c r="F88" s="26">
        <v>1</v>
      </c>
      <c r="G88" s="26">
        <v>1</v>
      </c>
      <c r="H88" s="26">
        <v>3</v>
      </c>
      <c r="I88" s="26">
        <v>0</v>
      </c>
      <c r="J88" s="26">
        <v>1</v>
      </c>
      <c r="K88" s="26">
        <v>1</v>
      </c>
      <c r="L88" s="26">
        <v>3</v>
      </c>
      <c r="M88" s="26">
        <v>3</v>
      </c>
      <c r="N88" s="26">
        <v>1</v>
      </c>
      <c r="O88" s="26">
        <v>1</v>
      </c>
      <c r="P88" s="26">
        <v>1</v>
      </c>
      <c r="Q88" s="26">
        <v>47</v>
      </c>
      <c r="R88" s="26" t="s">
        <v>34</v>
      </c>
      <c r="S88" s="27">
        <v>45444</v>
      </c>
      <c r="T88" s="28"/>
    </row>
    <row r="89" spans="1:20" x14ac:dyDescent="0.25">
      <c r="A89" s="17">
        <v>78</v>
      </c>
      <c r="B89" s="86" t="s">
        <v>134</v>
      </c>
      <c r="C89" s="87" t="s">
        <v>156</v>
      </c>
      <c r="D89" s="17">
        <v>0</v>
      </c>
      <c r="E89" s="17">
        <v>0</v>
      </c>
      <c r="F89" s="20">
        <v>0</v>
      </c>
      <c r="G89" s="20">
        <v>0</v>
      </c>
      <c r="H89" s="20">
        <v>0</v>
      </c>
      <c r="I89" s="20">
        <v>0</v>
      </c>
      <c r="J89" s="20">
        <v>0</v>
      </c>
      <c r="K89" s="20">
        <v>0</v>
      </c>
      <c r="L89" s="20">
        <v>0</v>
      </c>
      <c r="M89" s="20">
        <v>0</v>
      </c>
      <c r="N89" s="20">
        <v>0</v>
      </c>
      <c r="O89" s="20">
        <v>0</v>
      </c>
      <c r="P89" s="20">
        <v>0</v>
      </c>
      <c r="Q89" s="20">
        <v>0</v>
      </c>
      <c r="R89" s="20" t="s">
        <v>157</v>
      </c>
      <c r="S89" s="21">
        <v>45809</v>
      </c>
      <c r="T89" s="22"/>
    </row>
    <row r="90" spans="1:20" x14ac:dyDescent="0.25">
      <c r="A90" s="26">
        <v>79</v>
      </c>
      <c r="B90" s="89" t="s">
        <v>134</v>
      </c>
      <c r="C90" s="90" t="s">
        <v>158</v>
      </c>
      <c r="D90" s="26">
        <v>3</v>
      </c>
      <c r="E90" s="26">
        <v>0</v>
      </c>
      <c r="F90" s="26">
        <v>3</v>
      </c>
      <c r="G90" s="26">
        <v>3</v>
      </c>
      <c r="H90" s="26">
        <v>3</v>
      </c>
      <c r="I90" s="26">
        <v>3</v>
      </c>
      <c r="J90" s="26">
        <v>3</v>
      </c>
      <c r="K90" s="26">
        <v>3</v>
      </c>
      <c r="L90" s="26">
        <v>3</v>
      </c>
      <c r="M90" s="26">
        <v>1</v>
      </c>
      <c r="N90" s="26">
        <v>3</v>
      </c>
      <c r="O90" s="26">
        <v>3</v>
      </c>
      <c r="P90" s="26">
        <v>1</v>
      </c>
      <c r="Q90" s="26">
        <v>68</v>
      </c>
      <c r="R90" s="26" t="s">
        <v>38</v>
      </c>
      <c r="S90" s="27">
        <v>45627</v>
      </c>
      <c r="T90" s="28"/>
    </row>
    <row r="91" spans="1:20" x14ac:dyDescent="0.25">
      <c r="A91" s="17">
        <v>80</v>
      </c>
      <c r="B91" s="86" t="s">
        <v>134</v>
      </c>
      <c r="C91" s="87" t="s">
        <v>159</v>
      </c>
      <c r="D91" s="93">
        <v>3</v>
      </c>
      <c r="E91" s="93">
        <v>0</v>
      </c>
      <c r="F91" s="94">
        <v>3</v>
      </c>
      <c r="G91" s="94">
        <v>0</v>
      </c>
      <c r="H91" s="94">
        <v>2</v>
      </c>
      <c r="I91" s="94">
        <v>0</v>
      </c>
      <c r="J91" s="94">
        <v>1</v>
      </c>
      <c r="K91" s="94">
        <v>2</v>
      </c>
      <c r="L91" s="94">
        <v>0</v>
      </c>
      <c r="M91" s="94">
        <v>0</v>
      </c>
      <c r="N91" s="94">
        <v>1</v>
      </c>
      <c r="O91" s="94">
        <v>1</v>
      </c>
      <c r="P91" s="94">
        <v>3</v>
      </c>
      <c r="Q91" s="20">
        <v>32</v>
      </c>
      <c r="R91" s="20" t="s">
        <v>46</v>
      </c>
      <c r="S91" s="21">
        <v>45809</v>
      </c>
      <c r="T91" s="22"/>
    </row>
    <row r="92" spans="1:20" x14ac:dyDescent="0.25">
      <c r="A92" s="26">
        <v>81</v>
      </c>
      <c r="B92" s="89" t="s">
        <v>134</v>
      </c>
      <c r="C92" s="90" t="s">
        <v>160</v>
      </c>
      <c r="D92" s="26">
        <v>2</v>
      </c>
      <c r="E92" s="26">
        <v>0</v>
      </c>
      <c r="F92" s="26">
        <v>0</v>
      </c>
      <c r="G92" s="26">
        <v>0</v>
      </c>
      <c r="H92" s="26">
        <v>1</v>
      </c>
      <c r="I92" s="26">
        <v>0</v>
      </c>
      <c r="J92" s="26">
        <v>0</v>
      </c>
      <c r="K92" s="26">
        <v>1</v>
      </c>
      <c r="L92" s="26">
        <v>1</v>
      </c>
      <c r="M92" s="26">
        <v>2</v>
      </c>
      <c r="N92" s="26">
        <v>2</v>
      </c>
      <c r="O92" s="26">
        <v>3</v>
      </c>
      <c r="P92" s="26">
        <v>1</v>
      </c>
      <c r="Q92" s="26">
        <v>5</v>
      </c>
      <c r="R92" s="26" t="s">
        <v>32</v>
      </c>
      <c r="S92" s="27">
        <v>45627</v>
      </c>
      <c r="T92" s="28"/>
    </row>
    <row r="93" spans="1:20" ht="75" x14ac:dyDescent="0.25">
      <c r="A93" s="17">
        <v>82</v>
      </c>
      <c r="B93" s="86" t="s">
        <v>134</v>
      </c>
      <c r="C93" s="87" t="s">
        <v>161</v>
      </c>
      <c r="D93" s="17">
        <v>1</v>
      </c>
      <c r="E93" s="17">
        <v>0</v>
      </c>
      <c r="F93" s="20">
        <v>0</v>
      </c>
      <c r="G93" s="20">
        <v>0</v>
      </c>
      <c r="H93" s="20">
        <v>0</v>
      </c>
      <c r="I93" s="20">
        <v>0</v>
      </c>
      <c r="J93" s="20">
        <v>0</v>
      </c>
      <c r="K93" s="20">
        <v>0</v>
      </c>
      <c r="L93" s="20">
        <v>0</v>
      </c>
      <c r="M93" s="20">
        <v>1</v>
      </c>
      <c r="N93" s="20">
        <v>3</v>
      </c>
      <c r="O93" s="20">
        <v>3</v>
      </c>
      <c r="P93" s="20">
        <v>1</v>
      </c>
      <c r="Q93" s="20">
        <v>-18</v>
      </c>
      <c r="R93" s="20" t="s">
        <v>40</v>
      </c>
      <c r="S93" s="21" t="s">
        <v>41</v>
      </c>
      <c r="T93" s="92" t="s">
        <v>162</v>
      </c>
    </row>
    <row r="94" spans="1:20" x14ac:dyDescent="0.25">
      <c r="A94" s="26">
        <v>83</v>
      </c>
      <c r="B94" s="89" t="s">
        <v>134</v>
      </c>
      <c r="C94" s="90" t="s">
        <v>163</v>
      </c>
      <c r="D94" s="26">
        <v>1</v>
      </c>
      <c r="E94" s="26">
        <v>0</v>
      </c>
      <c r="F94" s="26">
        <v>2</v>
      </c>
      <c r="G94" s="26">
        <v>0</v>
      </c>
      <c r="H94" s="26">
        <v>1</v>
      </c>
      <c r="I94" s="26">
        <v>0</v>
      </c>
      <c r="J94" s="26">
        <v>1</v>
      </c>
      <c r="K94" s="26">
        <v>1</v>
      </c>
      <c r="L94" s="26">
        <v>1</v>
      </c>
      <c r="M94" s="26">
        <v>3</v>
      </c>
      <c r="N94" s="26">
        <v>1</v>
      </c>
      <c r="O94" s="26">
        <v>3</v>
      </c>
      <c r="P94" s="26">
        <v>1</v>
      </c>
      <c r="Q94" s="26">
        <v>20</v>
      </c>
      <c r="R94" s="26" t="s">
        <v>44</v>
      </c>
      <c r="S94" s="27">
        <v>45627</v>
      </c>
      <c r="T94" s="28"/>
    </row>
    <row r="95" spans="1:20" ht="75" x14ac:dyDescent="0.25">
      <c r="A95" s="17">
        <v>84</v>
      </c>
      <c r="B95" s="86" t="s">
        <v>134</v>
      </c>
      <c r="C95" s="87" t="s">
        <v>164</v>
      </c>
      <c r="D95" s="17">
        <v>1</v>
      </c>
      <c r="E95" s="17">
        <v>0</v>
      </c>
      <c r="F95" s="20">
        <v>0</v>
      </c>
      <c r="G95" s="20">
        <v>1</v>
      </c>
      <c r="H95" s="20">
        <v>1</v>
      </c>
      <c r="I95" s="20">
        <v>1</v>
      </c>
      <c r="J95" s="20">
        <v>0</v>
      </c>
      <c r="K95" s="20">
        <v>0</v>
      </c>
      <c r="L95" s="20">
        <v>0</v>
      </c>
      <c r="M95" s="20">
        <v>2</v>
      </c>
      <c r="N95" s="20">
        <v>2</v>
      </c>
      <c r="O95" s="20">
        <v>3</v>
      </c>
      <c r="P95" s="20">
        <v>1</v>
      </c>
      <c r="Q95" s="20">
        <v>5</v>
      </c>
      <c r="R95" s="20" t="s">
        <v>40</v>
      </c>
      <c r="S95" s="21" t="s">
        <v>41</v>
      </c>
      <c r="T95" s="92" t="s">
        <v>162</v>
      </c>
    </row>
    <row r="96" spans="1:20" ht="75" x14ac:dyDescent="0.25">
      <c r="A96" s="26">
        <v>85</v>
      </c>
      <c r="B96" s="89" t="s">
        <v>134</v>
      </c>
      <c r="C96" s="90" t="s">
        <v>165</v>
      </c>
      <c r="D96" s="26">
        <v>1</v>
      </c>
      <c r="E96" s="26">
        <v>0</v>
      </c>
      <c r="F96" s="26">
        <v>0</v>
      </c>
      <c r="G96" s="26">
        <v>1</v>
      </c>
      <c r="H96" s="26">
        <v>1</v>
      </c>
      <c r="I96" s="26">
        <v>1</v>
      </c>
      <c r="J96" s="26">
        <v>0</v>
      </c>
      <c r="K96" s="26">
        <v>0</v>
      </c>
      <c r="L96" s="26">
        <v>0</v>
      </c>
      <c r="M96" s="26">
        <v>2</v>
      </c>
      <c r="N96" s="26">
        <v>2</v>
      </c>
      <c r="O96" s="26">
        <v>3</v>
      </c>
      <c r="P96" s="26">
        <v>1</v>
      </c>
      <c r="Q96" s="26">
        <v>5</v>
      </c>
      <c r="R96" s="26" t="s">
        <v>40</v>
      </c>
      <c r="S96" s="27" t="s">
        <v>41</v>
      </c>
      <c r="T96" s="91" t="s">
        <v>162</v>
      </c>
    </row>
    <row r="97" spans="2:4" ht="15.75" thickBot="1" x14ac:dyDescent="0.3"/>
    <row r="98" spans="2:4" ht="15.75" thickBot="1" x14ac:dyDescent="0.3">
      <c r="B98" s="97" t="s">
        <v>166</v>
      </c>
      <c r="C98" s="98"/>
      <c r="D98" s="99"/>
    </row>
    <row r="99" spans="2:4" x14ac:dyDescent="0.25">
      <c r="B99" s="100" t="s">
        <v>167</v>
      </c>
      <c r="C99" s="100" t="s">
        <v>167</v>
      </c>
      <c r="D99" s="101">
        <v>0</v>
      </c>
    </row>
    <row r="100" spans="2:4" x14ac:dyDescent="0.25">
      <c r="B100" s="102" t="s">
        <v>168</v>
      </c>
      <c r="C100" s="102" t="s">
        <v>168</v>
      </c>
      <c r="D100" s="103">
        <v>1</v>
      </c>
    </row>
    <row r="101" spans="2:4" x14ac:dyDescent="0.25">
      <c r="B101" s="102" t="s">
        <v>169</v>
      </c>
      <c r="C101" s="102" t="s">
        <v>169</v>
      </c>
      <c r="D101" s="103">
        <v>2</v>
      </c>
    </row>
    <row r="102" spans="2:4" ht="15.75" thickBot="1" x14ac:dyDescent="0.3">
      <c r="B102" s="104" t="s">
        <v>170</v>
      </c>
      <c r="C102" s="104" t="s">
        <v>170</v>
      </c>
      <c r="D102" s="105">
        <v>3</v>
      </c>
    </row>
  </sheetData>
  <protectedRanges>
    <protectedRange sqref="T6:T96" name="Range1"/>
  </protectedRanges>
  <mergeCells count="10">
    <mergeCell ref="B98:D98"/>
    <mergeCell ref="A1:A5"/>
    <mergeCell ref="B1:T1"/>
    <mergeCell ref="B2:B5"/>
    <mergeCell ref="C2:C3"/>
    <mergeCell ref="D2:P2"/>
    <mergeCell ref="Q2:Q5"/>
    <mergeCell ref="R2:R5"/>
    <mergeCell ref="S2:S5"/>
    <mergeCell ref="T2:T5"/>
  </mergeCells>
  <dataValidations count="1">
    <dataValidation type="whole" showInputMessage="1" showErrorMessage="1" sqref="D26:P26 H58:P58 D6:P22 D58:F58 D59:P61 D70:P70 D74:P74 D28:P57" xr:uid="{B26F21AB-38CD-4B7F-84C8-0C8BC21B3164}">
      <formula1>0</formula1>
      <formula2>3</formula2>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III -MATRIZ+JUSTIFICATIVA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Lhano Vieira Portela de Melo</dc:creator>
  <cp:lastModifiedBy>Gabriel Lhano Vieira Portela de Melo</cp:lastModifiedBy>
  <dcterms:created xsi:type="dcterms:W3CDTF">2024-05-20T17:58:22Z</dcterms:created>
  <dcterms:modified xsi:type="dcterms:W3CDTF">2024-05-20T18:00:20Z</dcterms:modified>
</cp:coreProperties>
</file>