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8800" windowHeight="12435"/>
  </bookViews>
  <sheets>
    <sheet name="Cargo-Funções Confiança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25" i="5"/>
  <c r="F26" i="5"/>
  <c r="F23" i="5"/>
  <c r="F12" i="5"/>
  <c r="F13" i="5"/>
  <c r="F14" i="5"/>
  <c r="F15" i="5"/>
  <c r="F16" i="5"/>
  <c r="F17" i="5"/>
  <c r="F18" i="5"/>
  <c r="F19" i="5"/>
  <c r="F20" i="5"/>
  <c r="F21" i="5"/>
  <c r="F11" i="5"/>
  <c r="E26" i="5"/>
  <c r="E25" i="5"/>
  <c r="E24" i="5"/>
  <c r="E23" i="5"/>
</calcChain>
</file>

<file path=xl/sharedStrings.xml><?xml version="1.0" encoding="utf-8"?>
<sst xmlns="http://schemas.openxmlformats.org/spreadsheetml/2006/main" count="20" uniqueCount="20">
  <si>
    <t>Quantidade</t>
  </si>
  <si>
    <t>PERÍODO</t>
  </si>
  <si>
    <t>Jan</t>
  </si>
  <si>
    <t>Fev</t>
  </si>
  <si>
    <t>TOTAL</t>
  </si>
  <si>
    <t>Atualização: Mar-2017</t>
  </si>
  <si>
    <t>Quantitativo de Cargos em Comissão e Funções de Confiança</t>
  </si>
  <si>
    <t>Ago</t>
  </si>
  <si>
    <t>Abr</t>
  </si>
  <si>
    <t>Nov</t>
  </si>
  <si>
    <t>Out</t>
  </si>
  <si>
    <t>Set</t>
  </si>
  <si>
    <t>Jul</t>
  </si>
  <si>
    <t>Jun</t>
  </si>
  <si>
    <t>Mai</t>
  </si>
  <si>
    <t>Mar</t>
  </si>
  <si>
    <t>Ministério do Planejamento, Desenvolvimento e Gestão</t>
  </si>
  <si>
    <t>FUNÇÕES DE CONFIANÇA E GRATIFICAÇÕES</t>
  </si>
  <si>
    <t>CARGOS EM COMISSÃO - DAS</t>
  </si>
  <si>
    <t>Fonte: Boletim Estatístico de Pessoal - Tabela 5.1 - Quantitativo de ocupantes de Cargos e Funções de Confiança e Gratificações do Poder Executivo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</si>
</sst>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i/>
      <sz val="9"/>
      <name val="Arial"/>
      <family val="2"/>
    </font>
    <font>
      <b/>
      <i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3" fillId="0" borderId="0" xfId="0" applyFont="1" applyBorder="1"/>
    <xf numFmtId="0" fontId="4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2" fontId="2" fillId="0" borderId="3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2" fontId="2" fillId="0" borderId="5" xfId="1" applyNumberFormat="1" applyFont="1" applyFill="1" applyBorder="1" applyAlignment="1">
      <alignment vertical="center"/>
    </xf>
    <xf numFmtId="0" fontId="2" fillId="0" borderId="12" xfId="1" applyFont="1" applyFill="1" applyBorder="1" applyAlignment="1" applyProtection="1">
      <alignment horizontal="left" vertical="center"/>
    </xf>
    <xf numFmtId="164" fontId="2" fillId="0" borderId="19" xfId="1" quotePrefix="1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 applyProtection="1">
      <alignment horizontal="left" vertical="center"/>
    </xf>
    <xf numFmtId="0" fontId="5" fillId="0" borderId="15" xfId="1" quotePrefix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8" fillId="0" borderId="0" xfId="0" applyFont="1" applyBorder="1"/>
    <xf numFmtId="0" fontId="7" fillId="0" borderId="0" xfId="1" applyFont="1" applyFill="1" applyBorder="1" applyAlignment="1">
      <alignment horizontal="left" vertical="center"/>
    </xf>
    <xf numFmtId="3" fontId="2" fillId="0" borderId="15" xfId="1" quotePrefix="1" applyNumberFormat="1" applyFont="1" applyFill="1" applyBorder="1" applyAlignment="1">
      <alignment horizontal="right" vertical="center"/>
    </xf>
    <xf numFmtId="164" fontId="10" fillId="0" borderId="17" xfId="1" applyNumberFormat="1" applyFont="1" applyFill="1" applyBorder="1" applyAlignment="1" applyProtection="1">
      <alignment horizontal="center" vertical="center"/>
    </xf>
    <xf numFmtId="3" fontId="9" fillId="0" borderId="17" xfId="1" quotePrefix="1" applyNumberFormat="1" applyFont="1" applyFill="1" applyBorder="1" applyAlignment="1">
      <alignment horizontal="right" vertical="center"/>
    </xf>
    <xf numFmtId="164" fontId="9" fillId="0" borderId="20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0" fontId="2" fillId="0" borderId="4" xfId="1" applyFont="1" applyFill="1" applyBorder="1" applyAlignment="1">
      <alignment horizontal="center" vertical="center"/>
    </xf>
    <xf numFmtId="0" fontId="5" fillId="0" borderId="4" xfId="1" quotePrefix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Border="1"/>
    <xf numFmtId="0" fontId="6" fillId="0" borderId="2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tabSelected="1" zoomScale="110" zoomScaleNormal="110" workbookViewId="0"/>
  </sheetViews>
  <sheetFormatPr defaultRowHeight="12" x14ac:dyDescent="0.2"/>
  <cols>
    <col min="1" max="1" width="9.140625" style="27"/>
    <col min="2" max="4" width="17.5703125" style="3" customWidth="1"/>
    <col min="5" max="5" width="24" style="3" customWidth="1"/>
    <col min="6" max="6" width="17.5703125" style="3" customWidth="1"/>
    <col min="7" max="16384" width="9.140625" style="3"/>
  </cols>
  <sheetData>
    <row r="2" spans="1:10" s="16" customFormat="1" ht="11.25" x14ac:dyDescent="0.2">
      <c r="A2" s="26"/>
      <c r="B2" s="17" t="s">
        <v>16</v>
      </c>
      <c r="C2" s="13"/>
      <c r="D2" s="13"/>
      <c r="E2" s="13"/>
      <c r="F2" s="14" t="s">
        <v>5</v>
      </c>
    </row>
    <row r="3" spans="1:10" x14ac:dyDescent="0.2">
      <c r="B3" s="4" t="s">
        <v>6</v>
      </c>
      <c r="C3" s="5"/>
      <c r="D3" s="5"/>
      <c r="E3" s="5"/>
      <c r="F3" s="6"/>
    </row>
    <row r="4" spans="1:10" x14ac:dyDescent="0.2">
      <c r="B4" s="7"/>
      <c r="C4" s="2"/>
      <c r="D4" s="2"/>
      <c r="E4" s="2"/>
      <c r="F4" s="8"/>
    </row>
    <row r="5" spans="1:10" x14ac:dyDescent="0.2">
      <c r="B5" s="7"/>
      <c r="C5" s="2"/>
      <c r="D5" s="2"/>
      <c r="E5" s="2"/>
      <c r="F5" s="15" t="s">
        <v>0</v>
      </c>
    </row>
    <row r="6" spans="1:10" ht="15" customHeight="1" x14ac:dyDescent="0.2">
      <c r="B6" s="29" t="s">
        <v>1</v>
      </c>
      <c r="C6" s="30"/>
      <c r="D6" s="38" t="s">
        <v>18</v>
      </c>
      <c r="E6" s="38" t="s">
        <v>17</v>
      </c>
      <c r="F6" s="35" t="s">
        <v>4</v>
      </c>
    </row>
    <row r="7" spans="1:10" ht="15" customHeight="1" x14ac:dyDescent="0.2">
      <c r="B7" s="31"/>
      <c r="C7" s="32"/>
      <c r="D7" s="39"/>
      <c r="E7" s="39"/>
      <c r="F7" s="36"/>
    </row>
    <row r="8" spans="1:10" ht="15" customHeight="1" x14ac:dyDescent="0.2">
      <c r="B8" s="31"/>
      <c r="C8" s="32"/>
      <c r="D8" s="39"/>
      <c r="E8" s="39"/>
      <c r="F8" s="36"/>
    </row>
    <row r="9" spans="1:10" ht="15" customHeight="1" x14ac:dyDescent="0.2">
      <c r="B9" s="33"/>
      <c r="C9" s="34"/>
      <c r="D9" s="40"/>
      <c r="E9" s="40"/>
      <c r="F9" s="37"/>
    </row>
    <row r="10" spans="1:10" x14ac:dyDescent="0.2">
      <c r="B10" s="24"/>
      <c r="C10" s="11"/>
      <c r="D10" s="12"/>
      <c r="E10" s="12"/>
      <c r="F10" s="19"/>
    </row>
    <row r="11" spans="1:10" x14ac:dyDescent="0.2">
      <c r="B11" s="23">
        <v>2016</v>
      </c>
      <c r="C11" s="1" t="s">
        <v>9</v>
      </c>
      <c r="D11" s="18">
        <v>18512</v>
      </c>
      <c r="E11" s="18">
        <v>80207</v>
      </c>
      <c r="F11" s="20">
        <f>D11+E11</f>
        <v>98719</v>
      </c>
      <c r="G11" s="22"/>
      <c r="H11" s="22"/>
      <c r="J11" s="22"/>
    </row>
    <row r="12" spans="1:10" x14ac:dyDescent="0.2">
      <c r="B12" s="23"/>
      <c r="C12" s="1" t="s">
        <v>10</v>
      </c>
      <c r="D12" s="18">
        <v>19241</v>
      </c>
      <c r="E12" s="18">
        <v>80017</v>
      </c>
      <c r="F12" s="20">
        <f t="shared" ref="F12:F26" si="0">D12+E12</f>
        <v>99258</v>
      </c>
      <c r="G12" s="22"/>
      <c r="H12" s="22"/>
      <c r="J12" s="22"/>
    </row>
    <row r="13" spans="1:10" x14ac:dyDescent="0.2">
      <c r="B13" s="23"/>
      <c r="C13" s="1" t="s">
        <v>11</v>
      </c>
      <c r="D13" s="18">
        <v>19364</v>
      </c>
      <c r="E13" s="18">
        <v>79758</v>
      </c>
      <c r="F13" s="20">
        <f t="shared" si="0"/>
        <v>99122</v>
      </c>
      <c r="G13" s="22"/>
      <c r="H13" s="22"/>
      <c r="J13" s="22"/>
    </row>
    <row r="14" spans="1:10" x14ac:dyDescent="0.2">
      <c r="B14" s="23"/>
      <c r="C14" s="1" t="s">
        <v>7</v>
      </c>
      <c r="D14" s="18">
        <v>19934</v>
      </c>
      <c r="E14" s="18">
        <v>78984</v>
      </c>
      <c r="F14" s="20">
        <f t="shared" si="0"/>
        <v>98918</v>
      </c>
      <c r="G14" s="22"/>
      <c r="H14" s="22"/>
      <c r="J14" s="22"/>
    </row>
    <row r="15" spans="1:10" x14ac:dyDescent="0.2">
      <c r="B15" s="23"/>
      <c r="C15" s="1" t="s">
        <v>12</v>
      </c>
      <c r="D15" s="18">
        <v>20317</v>
      </c>
      <c r="E15" s="18">
        <v>78931</v>
      </c>
      <c r="F15" s="20">
        <f t="shared" si="0"/>
        <v>99248</v>
      </c>
      <c r="G15" s="22"/>
      <c r="H15" s="22"/>
      <c r="J15" s="22"/>
    </row>
    <row r="16" spans="1:10" x14ac:dyDescent="0.2">
      <c r="B16" s="23"/>
      <c r="C16" s="1" t="s">
        <v>13</v>
      </c>
      <c r="D16" s="18">
        <v>20560</v>
      </c>
      <c r="E16" s="18">
        <v>78896</v>
      </c>
      <c r="F16" s="20">
        <f t="shared" si="0"/>
        <v>99456</v>
      </c>
      <c r="G16" s="22"/>
      <c r="H16" s="22"/>
      <c r="J16" s="22"/>
    </row>
    <row r="17" spans="1:10" x14ac:dyDescent="0.2">
      <c r="B17" s="23"/>
      <c r="C17" s="1" t="s">
        <v>14</v>
      </c>
      <c r="D17" s="18">
        <v>20934</v>
      </c>
      <c r="E17" s="18">
        <v>78866</v>
      </c>
      <c r="F17" s="20">
        <f t="shared" si="0"/>
        <v>99800</v>
      </c>
      <c r="G17" s="22"/>
      <c r="H17" s="22"/>
      <c r="J17" s="22"/>
    </row>
    <row r="18" spans="1:10" x14ac:dyDescent="0.2">
      <c r="B18" s="23"/>
      <c r="C18" s="1" t="s">
        <v>8</v>
      </c>
      <c r="D18" s="18">
        <v>21384</v>
      </c>
      <c r="E18" s="18">
        <v>78680</v>
      </c>
      <c r="F18" s="20">
        <f t="shared" si="0"/>
        <v>100064</v>
      </c>
      <c r="G18" s="22"/>
      <c r="H18" s="22"/>
      <c r="J18" s="22"/>
    </row>
    <row r="19" spans="1:10" x14ac:dyDescent="0.2">
      <c r="B19" s="23"/>
      <c r="C19" s="1" t="s">
        <v>15</v>
      </c>
      <c r="D19" s="18">
        <v>21521</v>
      </c>
      <c r="E19" s="18">
        <v>78251</v>
      </c>
      <c r="F19" s="20">
        <f t="shared" si="0"/>
        <v>99772</v>
      </c>
      <c r="G19" s="22"/>
      <c r="H19" s="22"/>
      <c r="J19" s="22"/>
    </row>
    <row r="20" spans="1:10" x14ac:dyDescent="0.2">
      <c r="B20" s="23"/>
      <c r="C20" s="1" t="s">
        <v>3</v>
      </c>
      <c r="D20" s="18">
        <v>21795</v>
      </c>
      <c r="E20" s="18">
        <v>78193</v>
      </c>
      <c r="F20" s="20">
        <f t="shared" si="0"/>
        <v>99988</v>
      </c>
      <c r="G20" s="22"/>
      <c r="H20" s="22"/>
      <c r="J20" s="22"/>
    </row>
    <row r="21" spans="1:10" x14ac:dyDescent="0.2">
      <c r="B21" s="23"/>
      <c r="C21" s="1" t="s">
        <v>2</v>
      </c>
      <c r="D21" s="18">
        <v>21700</v>
      </c>
      <c r="E21" s="18">
        <v>78264</v>
      </c>
      <c r="F21" s="20">
        <f t="shared" si="0"/>
        <v>99964</v>
      </c>
      <c r="G21" s="22"/>
      <c r="H21" s="22"/>
      <c r="J21" s="22"/>
    </row>
    <row r="22" spans="1:10" x14ac:dyDescent="0.2">
      <c r="B22" s="23"/>
      <c r="C22" s="1"/>
      <c r="D22" s="18"/>
      <c r="E22" s="18"/>
      <c r="F22" s="20"/>
      <c r="G22" s="22"/>
    </row>
    <row r="23" spans="1:10" x14ac:dyDescent="0.2">
      <c r="B23" s="23">
        <v>2015</v>
      </c>
      <c r="C23" s="1"/>
      <c r="D23" s="18">
        <v>21795</v>
      </c>
      <c r="E23" s="18">
        <f>99234-D23</f>
        <v>77439</v>
      </c>
      <c r="F23" s="20">
        <f t="shared" si="0"/>
        <v>99234</v>
      </c>
      <c r="G23" s="22"/>
    </row>
    <row r="24" spans="1:10" x14ac:dyDescent="0.2">
      <c r="B24" s="23">
        <v>2014</v>
      </c>
      <c r="C24" s="1"/>
      <c r="D24" s="18">
        <v>22926</v>
      </c>
      <c r="E24" s="18">
        <f>99234-D24</f>
        <v>76308</v>
      </c>
      <c r="F24" s="20">
        <f t="shared" si="0"/>
        <v>99234</v>
      </c>
      <c r="G24" s="22"/>
    </row>
    <row r="25" spans="1:10" x14ac:dyDescent="0.2">
      <c r="B25" s="23">
        <v>2013</v>
      </c>
      <c r="C25" s="1"/>
      <c r="D25" s="18">
        <v>22692</v>
      </c>
      <c r="E25" s="18">
        <f>95081-D25</f>
        <v>72389</v>
      </c>
      <c r="F25" s="20">
        <f t="shared" si="0"/>
        <v>95081</v>
      </c>
      <c r="G25" s="22"/>
    </row>
    <row r="26" spans="1:10" x14ac:dyDescent="0.2">
      <c r="B26" s="23">
        <v>2012</v>
      </c>
      <c r="C26" s="1"/>
      <c r="D26" s="18">
        <v>22417</v>
      </c>
      <c r="E26" s="18">
        <f>90173-D26</f>
        <v>67756</v>
      </c>
      <c r="F26" s="20">
        <f t="shared" si="0"/>
        <v>90173</v>
      </c>
      <c r="G26" s="22"/>
    </row>
    <row r="27" spans="1:10" x14ac:dyDescent="0.2">
      <c r="B27" s="25"/>
      <c r="C27" s="9"/>
      <c r="D27" s="10"/>
      <c r="E27" s="10"/>
      <c r="F27" s="21"/>
    </row>
    <row r="28" spans="1:10" s="16" customFormat="1" ht="27" customHeight="1" x14ac:dyDescent="0.2">
      <c r="A28" s="26"/>
      <c r="B28" s="28" t="s">
        <v>19</v>
      </c>
      <c r="C28" s="28"/>
      <c r="D28" s="28"/>
      <c r="E28" s="28"/>
      <c r="F28" s="28"/>
    </row>
  </sheetData>
  <mergeCells count="5">
    <mergeCell ref="B28:F28"/>
    <mergeCell ref="B6:C9"/>
    <mergeCell ref="F6:F9"/>
    <mergeCell ref="D6:D9"/>
    <mergeCell ref="E6:E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Cargo-Funções Confiança</vt:lpstr>
    </vt:vector>
  </TitlesOfParts>
  <Company>Ministerio do Planejamento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 Alves da Cruz</dc:creator>
  <cp:lastModifiedBy>Manuelita Falcão Brito</cp:lastModifiedBy>
  <dcterms:created xsi:type="dcterms:W3CDTF">2017-03-16T14:19:50Z</dcterms:created>
  <dcterms:modified xsi:type="dcterms:W3CDTF">2017-03-23T13:13:14Z</dcterms:modified>
</cp:coreProperties>
</file>