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2855280419\Documents\DIPLA\Repositório\Recebidos\"/>
    </mc:Choice>
  </mc:AlternateContent>
  <bookViews>
    <workbookView xWindow="0" yWindow="0" windowWidth="25200" windowHeight="11085"/>
  </bookViews>
  <sheets>
    <sheet name="anual" sheetId="1" r:id="rId1"/>
  </sheets>
  <externalReferences>
    <externalReference r:id="rId2"/>
    <externalReference r:id="rId3"/>
    <externalReference r:id="rId4"/>
  </externalReferences>
  <definedNames>
    <definedName name="ADICIONAIS">#REF!</definedName>
    <definedName name="_xlnm.Print_Area" localSheetId="0">anual!$A$1:$T$45</definedName>
    <definedName name="_xlnm.Print_Area">#REF!</definedName>
    <definedName name="area_de_impressaoEST">#REF!</definedName>
    <definedName name="Área_impressão_DIR">#REF!</definedName>
    <definedName name="CAPA">#REF!</definedName>
    <definedName name="JUROS">#REF!</definedName>
    <definedName name="PARAMETROS">#REF!</definedName>
    <definedName name="PIB">#REF!</definedName>
    <definedName name="PIBMENSAL">#REF!</definedName>
    <definedName name="Planilha_1ÁreaTotal" localSheetId="0">[1]Exec2004!$C$12:$C$799,[1]Exec2004!$G$12:$G$799</definedName>
    <definedName name="Planilha_1ÁreaTotal">[2]Exec2004!$C$12:$C$799,[2]Exec2004!$G$12:$G$799</definedName>
    <definedName name="Planilha_1CabGráfico" localSheetId="0">[1]Exec2004!$A$5:$F$8</definedName>
    <definedName name="Planilha_1CabGráfico">[2]Exec2004!$A$5:$F$8</definedName>
    <definedName name="Planilha_1TítCols" localSheetId="0">[1]Exec2004!$C$12,[1]Exec2004!$G$12:$G$12</definedName>
    <definedName name="Planilha_1TítCols">[2]Exec2004!$C$12,[2]Exec2004!$G$12:$G$12</definedName>
    <definedName name="Planilha_1TítLins" localSheetId="0">[1]Exec2004!$C$12:$C$799</definedName>
    <definedName name="Planilha_1TítLins">[2]Exec2004!$C$12:$C$799</definedName>
    <definedName name="Print_Area_MI">[3]Plan3!#REF!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0" i="1" l="1"/>
  <c r="J40" i="1"/>
  <c r="K39" i="1"/>
  <c r="K41" i="1" s="1"/>
  <c r="J39" i="1"/>
  <c r="J41" i="1" s="1"/>
  <c r="K34" i="1"/>
  <c r="K27" i="1"/>
</calcChain>
</file>

<file path=xl/sharedStrings.xml><?xml version="1.0" encoding="utf-8"?>
<sst xmlns="http://schemas.openxmlformats.org/spreadsheetml/2006/main" count="32" uniqueCount="32">
  <si>
    <t>Discriminação</t>
  </si>
  <si>
    <t>1. Legislativo</t>
  </si>
  <si>
    <t>1.1. Ativos</t>
  </si>
  <si>
    <t>1.2. Contribuição Patronal</t>
  </si>
  <si>
    <t>1.3. Inativos e Inst. Pensão</t>
  </si>
  <si>
    <t>2. Judiciário</t>
  </si>
  <si>
    <t>2.1. Ativos</t>
  </si>
  <si>
    <t>2.2. Contribuição Patronal</t>
  </si>
  <si>
    <t>2.3. Inativos e Inst. Pensão</t>
  </si>
  <si>
    <t>3. Ministério Público da União</t>
  </si>
  <si>
    <t>3.1. Ativos</t>
  </si>
  <si>
    <t>3.2. Contribuição Patronal</t>
  </si>
  <si>
    <t>3.3. Inativos e Inst. Pensão</t>
  </si>
  <si>
    <t>4. Poder Executivo</t>
  </si>
  <si>
    <t>4.1. Ativos</t>
  </si>
  <si>
    <t>4.1.1. Civis</t>
  </si>
  <si>
    <t>4.1.2. Militares</t>
  </si>
  <si>
    <t>4.2. Contribuição Patronal</t>
  </si>
  <si>
    <t>4.3. Inativos e Inst. Pensão</t>
  </si>
  <si>
    <t>4.3.1. Civis</t>
  </si>
  <si>
    <t>4.3.2. Militares</t>
  </si>
  <si>
    <t>5. Transferências</t>
  </si>
  <si>
    <t>5.1. Ex-Territórios e Guanabara</t>
  </si>
  <si>
    <t>5.2. Fundo Constitucional do Distrito Federal</t>
  </si>
  <si>
    <t>6. Precatórios e Sentenças</t>
  </si>
  <si>
    <t>Total com Contribuição Patronal</t>
  </si>
  <si>
    <t>Total Contribuição Patronal</t>
  </si>
  <si>
    <t>Total sem Contribuição Patronal</t>
  </si>
  <si>
    <t>PESSOAL E ENCARGOS SOCIAIS - R$ milhões correntes</t>
  </si>
  <si>
    <t>MINISTÉRIO DO PLANEJAMENTO, DESENVOLVIMENTO E GESTÃO</t>
  </si>
  <si>
    <t>Data de Atualização: fev/2017</t>
  </si>
  <si>
    <t>Fonte: SIOP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</si>
</sst>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_(* #,##0.00_);_(* \(#,##0.00\);_(* &quot;-&quot;??_);_(@_)"/>
    <numFmt numFmtId="166" formatCode="#,###,###,###,##0"/>
  </numFmts>
  <fonts count="15" x14ac:knownFonts="1">
    <font>
      <sz val="10"/>
      <name val="Arial"/>
    </font>
    <font>
      <sz val="10"/>
      <name val="Arial"/>
      <family val="2"/>
    </font>
    <font>
      <sz val="10"/>
      <color indexed="12"/>
      <name val="Verdana"/>
      <family val="2"/>
    </font>
    <font>
      <b/>
      <sz val="16"/>
      <color indexed="12"/>
      <name val="Verdana"/>
      <family val="2"/>
    </font>
    <font>
      <b/>
      <sz val="12"/>
      <color indexed="9"/>
      <name val="Verdana"/>
      <family val="2"/>
    </font>
    <font>
      <b/>
      <sz val="12"/>
      <color indexed="12"/>
      <name val="Verdana"/>
      <family val="2"/>
    </font>
    <font>
      <b/>
      <sz val="10"/>
      <color indexed="12"/>
      <name val="Verdana"/>
      <family val="2"/>
    </font>
    <font>
      <b/>
      <sz val="11"/>
      <color indexed="12"/>
      <name val="Verdana"/>
      <family val="2"/>
    </font>
    <font>
      <sz val="11"/>
      <color indexed="12"/>
      <name val="Verdana"/>
      <family val="2"/>
    </font>
    <font>
      <b/>
      <u/>
      <sz val="11"/>
      <color indexed="12"/>
      <name val="Verdana"/>
      <family val="2"/>
    </font>
    <font>
      <u/>
      <sz val="11"/>
      <color indexed="12"/>
      <name val="Verdana"/>
      <family val="2"/>
    </font>
    <font>
      <b/>
      <i/>
      <sz val="11"/>
      <color indexed="12"/>
      <name val="Verdana"/>
      <family val="2"/>
    </font>
    <font>
      <i/>
      <sz val="11"/>
      <color indexed="12"/>
      <name val="Verdana"/>
      <family val="2"/>
    </font>
    <font>
      <b/>
      <vertAlign val="superscript"/>
      <sz val="14"/>
      <color indexed="12"/>
      <name val="Verdana"/>
      <family val="2"/>
    </font>
    <font>
      <b/>
      <sz val="14"/>
      <color indexed="12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1" xfId="0" applyFont="1" applyFill="1" applyBorder="1" applyAlignment="1">
      <alignment wrapText="1"/>
    </xf>
    <xf numFmtId="164" fontId="2" fillId="0" borderId="1" xfId="0" applyNumberFormat="1" applyFont="1" applyBorder="1"/>
    <xf numFmtId="0" fontId="2" fillId="0" borderId="1" xfId="0" applyFont="1" applyBorder="1"/>
    <xf numFmtId="1" fontId="4" fillId="2" borderId="4" xfId="0" applyNumberFormat="1" applyFont="1" applyFill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 wrapText="1"/>
    </xf>
    <xf numFmtId="1" fontId="4" fillId="2" borderId="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Border="1" applyAlignment="1"/>
    <xf numFmtId="164" fontId="7" fillId="0" borderId="0" xfId="0" applyNumberFormat="1" applyFont="1" applyBorder="1" applyAlignment="1">
      <alignment horizontal="right" wrapText="1"/>
    </xf>
    <xf numFmtId="164" fontId="7" fillId="0" borderId="0" xfId="2" applyNumberFormat="1" applyFont="1" applyBorder="1" applyProtection="1">
      <protection locked="0"/>
    </xf>
    <xf numFmtId="0" fontId="2" fillId="0" borderId="0" xfId="0" applyFont="1" applyBorder="1" applyAlignment="1"/>
    <xf numFmtId="164" fontId="2" fillId="0" borderId="0" xfId="0" applyNumberFormat="1" applyFont="1" applyBorder="1" applyAlignment="1">
      <alignment horizontal="right" wrapText="1"/>
    </xf>
    <xf numFmtId="164" fontId="2" fillId="0" borderId="0" xfId="0" applyNumberFormat="1" applyFont="1" applyBorder="1"/>
    <xf numFmtId="164" fontId="8" fillId="0" borderId="0" xfId="0" applyNumberFormat="1" applyFont="1" applyBorder="1"/>
    <xf numFmtId="164" fontId="7" fillId="0" borderId="0" xfId="0" applyNumberFormat="1" applyFont="1" applyBorder="1"/>
    <xf numFmtId="0" fontId="6" fillId="0" borderId="0" xfId="0" applyFont="1" applyBorder="1" applyAlignment="1"/>
    <xf numFmtId="164" fontId="6" fillId="0" borderId="0" xfId="0" applyNumberFormat="1" applyFont="1" applyBorder="1" applyAlignment="1">
      <alignment horizontal="right" wrapText="1"/>
    </xf>
    <xf numFmtId="164" fontId="6" fillId="0" borderId="0" xfId="0" applyNumberFormat="1" applyFont="1" applyBorder="1"/>
    <xf numFmtId="0" fontId="6" fillId="0" borderId="0" xfId="0" applyFont="1"/>
    <xf numFmtId="164" fontId="6" fillId="0" borderId="0" xfId="2" applyNumberFormat="1" applyFont="1" applyBorder="1" applyProtection="1">
      <protection locked="0"/>
    </xf>
    <xf numFmtId="0" fontId="7" fillId="0" borderId="0" xfId="0" applyFont="1"/>
    <xf numFmtId="0" fontId="2" fillId="0" borderId="2" xfId="0" applyFont="1" applyBorder="1" applyAlignment="1"/>
    <xf numFmtId="164" fontId="2" fillId="0" borderId="2" xfId="0" applyNumberFormat="1" applyFont="1" applyBorder="1" applyAlignment="1">
      <alignment horizontal="right" wrapText="1"/>
    </xf>
    <xf numFmtId="0" fontId="2" fillId="0" borderId="2" xfId="0" applyFont="1" applyBorder="1"/>
    <xf numFmtId="164" fontId="2" fillId="0" borderId="2" xfId="2" applyNumberFormat="1" applyFont="1" applyBorder="1" applyProtection="1">
      <protection locked="0"/>
    </xf>
    <xf numFmtId="164" fontId="9" fillId="0" borderId="8" xfId="0" applyNumberFormat="1" applyFont="1" applyBorder="1" applyAlignment="1">
      <alignment horizontal="right" vertical="center" wrapText="1"/>
    </xf>
    <xf numFmtId="164" fontId="9" fillId="0" borderId="9" xfId="0" applyNumberFormat="1" applyFont="1" applyBorder="1" applyAlignment="1">
      <alignment horizontal="right" vertical="center" wrapText="1"/>
    </xf>
    <xf numFmtId="164" fontId="9" fillId="0" borderId="0" xfId="0" applyNumberFormat="1" applyFont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164" fontId="11" fillId="0" borderId="11" xfId="0" applyNumberFormat="1" applyFont="1" applyBorder="1" applyAlignment="1">
      <alignment horizontal="right" vertical="center" wrapText="1"/>
    </xf>
    <xf numFmtId="164" fontId="11" fillId="0" borderId="12" xfId="0" applyNumberFormat="1" applyFont="1" applyBorder="1" applyAlignment="1">
      <alignment horizontal="right" vertical="center" wrapText="1"/>
    </xf>
    <xf numFmtId="164" fontId="11" fillId="0" borderId="1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164" fontId="9" fillId="0" borderId="13" xfId="0" applyNumberFormat="1" applyFont="1" applyBorder="1" applyAlignment="1">
      <alignment horizontal="right" vertical="center" wrapText="1"/>
    </xf>
    <xf numFmtId="164" fontId="9" fillId="0" borderId="14" xfId="0" applyNumberFormat="1" applyFont="1" applyBorder="1" applyAlignment="1">
      <alignment horizontal="right" vertical="center" wrapText="1"/>
    </xf>
    <xf numFmtId="164" fontId="9" fillId="0" borderId="1" xfId="0" applyNumberFormat="1" applyFont="1" applyBorder="1" applyAlignment="1">
      <alignment horizontal="right" vertical="center" wrapText="1"/>
    </xf>
    <xf numFmtId="164" fontId="2" fillId="0" borderId="0" xfId="0" applyNumberFormat="1" applyFont="1"/>
    <xf numFmtId="164" fontId="7" fillId="0" borderId="0" xfId="0" applyNumberFormat="1" applyFont="1"/>
    <xf numFmtId="165" fontId="2" fillId="0" borderId="0" xfId="1" applyFont="1"/>
    <xf numFmtId="165" fontId="2" fillId="0" borderId="0" xfId="0" applyNumberFormat="1" applyFont="1"/>
    <xf numFmtId="166" fontId="6" fillId="0" borderId="0" xfId="0" applyNumberFormat="1" applyFont="1" applyFill="1" applyBorder="1"/>
    <xf numFmtId="0" fontId="2" fillId="0" borderId="0" xfId="0" applyFont="1" applyFill="1" applyBorder="1"/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13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Normal" xfId="0" builtinId="0"/>
    <cellStyle name="Separador de milhares_NFGC_ASTEC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04/PL%202005/Limites/Anexo%20V/Posi&#231;&#227;o%20jan05/Classifica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nabesc/CONFIG~1/Temp/Classifica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PROD\ASTEC\Excel\vinculo\vincul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2004"/>
      <sheetName val="Tipo-ação"/>
      <sheetName val="Órgão-Poder"/>
      <sheetName val="Exec2004"/>
    </sheetNames>
    <sheetDataSet>
      <sheetData sheetId="0"/>
      <sheetData sheetId="1"/>
      <sheetData sheetId="2"/>
      <sheetData sheetId="3">
        <row r="7">
          <cell r="A7" t="str">
            <v xml:space="preserve">Item de Informação      Crédito Empenhado Liquidado </v>
          </cell>
        </row>
        <row r="8">
          <cell r="A8" t="str">
            <v xml:space="preserve">Tipo de Valor                           Saldo Atual </v>
          </cell>
        </row>
        <row r="12">
          <cell r="G12" t="str">
            <v xml:space="preserve">DEZEMBRO </v>
          </cell>
        </row>
        <row r="13">
          <cell r="C13" t="str">
            <v>01101 0396</v>
          </cell>
          <cell r="G13">
            <v>477114666</v>
          </cell>
        </row>
        <row r="14">
          <cell r="C14" t="str">
            <v>01101 0397</v>
          </cell>
          <cell r="G14">
            <v>58018068</v>
          </cell>
        </row>
        <row r="15">
          <cell r="C15" t="str">
            <v>01101 4061</v>
          </cell>
          <cell r="G15">
            <v>1229947007</v>
          </cell>
        </row>
        <row r="16">
          <cell r="C16" t="str">
            <v>02101 0396</v>
          </cell>
          <cell r="G16">
            <v>517493877</v>
          </cell>
        </row>
        <row r="17">
          <cell r="C17" t="str">
            <v>02101 0397</v>
          </cell>
          <cell r="G17">
            <v>14700000</v>
          </cell>
        </row>
        <row r="18">
          <cell r="C18" t="str">
            <v>02101 4061</v>
          </cell>
          <cell r="G18">
            <v>989536277</v>
          </cell>
        </row>
        <row r="19">
          <cell r="C19" t="str">
            <v>02103 0396</v>
          </cell>
          <cell r="G19">
            <v>32495611</v>
          </cell>
        </row>
        <row r="20">
          <cell r="C20" t="str">
            <v>02103 4061</v>
          </cell>
          <cell r="G20">
            <v>113234168</v>
          </cell>
        </row>
        <row r="21">
          <cell r="C21" t="str">
            <v>03101 0396</v>
          </cell>
          <cell r="G21">
            <v>242132024</v>
          </cell>
        </row>
        <row r="22">
          <cell r="C22" t="str">
            <v>03101 4018</v>
          </cell>
          <cell r="G22">
            <v>311563775</v>
          </cell>
        </row>
        <row r="23">
          <cell r="C23" t="str">
            <v>10101 0396</v>
          </cell>
          <cell r="G23">
            <v>64633087</v>
          </cell>
        </row>
        <row r="24">
          <cell r="C24" t="str">
            <v>10101 6359</v>
          </cell>
          <cell r="G24">
            <v>81124566</v>
          </cell>
        </row>
        <row r="25">
          <cell r="C25" t="str">
            <v>11101 0005</v>
          </cell>
          <cell r="G25">
            <v>2513279</v>
          </cell>
        </row>
        <row r="26">
          <cell r="C26" t="str">
            <v>11101 0396</v>
          </cell>
          <cell r="G26">
            <v>115704985</v>
          </cell>
        </row>
        <row r="27">
          <cell r="C27" t="str">
            <v>11101 0625</v>
          </cell>
          <cell r="G27">
            <v>500000</v>
          </cell>
        </row>
        <row r="28">
          <cell r="C28" t="str">
            <v>11101 4236</v>
          </cell>
          <cell r="G28">
            <v>253401239</v>
          </cell>
        </row>
        <row r="29">
          <cell r="C29" t="str">
            <v>12101 0396</v>
          </cell>
          <cell r="G29">
            <v>308165808</v>
          </cell>
        </row>
        <row r="30">
          <cell r="C30" t="str">
            <v>12101 4257</v>
          </cell>
          <cell r="G30">
            <v>1487080126</v>
          </cell>
        </row>
        <row r="31">
          <cell r="C31" t="str">
            <v>12102 0005</v>
          </cell>
          <cell r="G31">
            <v>147709217</v>
          </cell>
        </row>
        <row r="32">
          <cell r="C32" t="str">
            <v>12102 0396</v>
          </cell>
          <cell r="G32">
            <v>11760822</v>
          </cell>
        </row>
        <row r="33">
          <cell r="C33" t="str">
            <v>12102 0625</v>
          </cell>
          <cell r="G33">
            <v>82229739</v>
          </cell>
        </row>
        <row r="34">
          <cell r="C34" t="str">
            <v>12102 4257</v>
          </cell>
          <cell r="G34">
            <v>117203001</v>
          </cell>
        </row>
        <row r="35">
          <cell r="C35" t="str">
            <v>12103 0005</v>
          </cell>
          <cell r="G35">
            <v>68134877</v>
          </cell>
        </row>
        <row r="36">
          <cell r="C36" t="str">
            <v>12103 0396</v>
          </cell>
          <cell r="G36">
            <v>15793000</v>
          </cell>
        </row>
        <row r="37">
          <cell r="C37" t="str">
            <v>12103 0625</v>
          </cell>
          <cell r="G37">
            <v>38432875</v>
          </cell>
        </row>
        <row r="38">
          <cell r="C38" t="str">
            <v>12103 4257</v>
          </cell>
          <cell r="G38">
            <v>105901000</v>
          </cell>
        </row>
        <row r="39">
          <cell r="C39" t="str">
            <v>12104 0005</v>
          </cell>
          <cell r="G39">
            <v>14837027</v>
          </cell>
        </row>
        <row r="40">
          <cell r="C40" t="str">
            <v>12104 0396</v>
          </cell>
          <cell r="G40">
            <v>21132714</v>
          </cell>
        </row>
        <row r="41">
          <cell r="C41" t="str">
            <v>12104 0625</v>
          </cell>
          <cell r="G41">
            <v>21704200</v>
          </cell>
        </row>
        <row r="42">
          <cell r="C42" t="str">
            <v>12104 4257</v>
          </cell>
          <cell r="G42">
            <v>158837835</v>
          </cell>
        </row>
        <row r="43">
          <cell r="C43" t="str">
            <v>12105 0005</v>
          </cell>
          <cell r="G43">
            <v>60527275</v>
          </cell>
        </row>
        <row r="44">
          <cell r="C44" t="str">
            <v>12105 0396</v>
          </cell>
          <cell r="G44">
            <v>16880583</v>
          </cell>
        </row>
        <row r="45">
          <cell r="C45" t="str">
            <v>12105 0625</v>
          </cell>
          <cell r="G45">
            <v>104147542</v>
          </cell>
        </row>
        <row r="46">
          <cell r="C46" t="str">
            <v>12105 4257</v>
          </cell>
          <cell r="G46">
            <v>102640998</v>
          </cell>
        </row>
        <row r="47">
          <cell r="C47" t="str">
            <v>12106 0005</v>
          </cell>
          <cell r="G47">
            <v>32348113</v>
          </cell>
        </row>
        <row r="48">
          <cell r="C48" t="str">
            <v>12106 0396</v>
          </cell>
          <cell r="G48">
            <v>6489999</v>
          </cell>
        </row>
        <row r="49">
          <cell r="C49" t="str">
            <v>12106 0625</v>
          </cell>
          <cell r="G49">
            <v>45361311</v>
          </cell>
        </row>
        <row r="50">
          <cell r="C50" t="str">
            <v>12106 4257</v>
          </cell>
          <cell r="G50">
            <v>75608000</v>
          </cell>
        </row>
        <row r="51">
          <cell r="C51" t="str">
            <v>13101 0396</v>
          </cell>
          <cell r="G51">
            <v>90650354</v>
          </cell>
        </row>
        <row r="52">
          <cell r="C52" t="str">
            <v>13101 4225</v>
          </cell>
          <cell r="G52">
            <v>72418115</v>
          </cell>
        </row>
        <row r="53">
          <cell r="C53" t="str">
            <v>14101 0396</v>
          </cell>
          <cell r="G53">
            <v>22026508</v>
          </cell>
        </row>
        <row r="54">
          <cell r="C54" t="str">
            <v>14101 2272</v>
          </cell>
          <cell r="G54">
            <v>47339409</v>
          </cell>
        </row>
        <row r="55">
          <cell r="C55" t="str">
            <v>14101 4269</v>
          </cell>
          <cell r="G55">
            <v>99986860</v>
          </cell>
        </row>
        <row r="56">
          <cell r="C56" t="str">
            <v>14102 0396</v>
          </cell>
          <cell r="G56">
            <v>1243669</v>
          </cell>
        </row>
        <row r="57">
          <cell r="C57" t="str">
            <v>14102 2272</v>
          </cell>
          <cell r="G57">
            <v>9516860</v>
          </cell>
        </row>
        <row r="58">
          <cell r="C58" t="str">
            <v>14103 0396</v>
          </cell>
          <cell r="G58">
            <v>3607958</v>
          </cell>
        </row>
        <row r="59">
          <cell r="C59" t="str">
            <v>14103 2272</v>
          </cell>
          <cell r="G59">
            <v>21220876</v>
          </cell>
        </row>
        <row r="60">
          <cell r="C60" t="str">
            <v>14104 0396</v>
          </cell>
          <cell r="G60">
            <v>5358814</v>
          </cell>
        </row>
        <row r="61">
          <cell r="C61" t="str">
            <v>14104 2272</v>
          </cell>
          <cell r="G61">
            <v>27152079</v>
          </cell>
        </row>
        <row r="62">
          <cell r="C62" t="str">
            <v>14105 0396</v>
          </cell>
          <cell r="G62">
            <v>22752156</v>
          </cell>
        </row>
        <row r="63">
          <cell r="C63" t="str">
            <v>14105 2272</v>
          </cell>
          <cell r="G63">
            <v>55638751</v>
          </cell>
        </row>
        <row r="64">
          <cell r="C64" t="str">
            <v>14106 0396</v>
          </cell>
          <cell r="G64">
            <v>17097601</v>
          </cell>
        </row>
        <row r="65">
          <cell r="C65" t="str">
            <v>14106 2272</v>
          </cell>
          <cell r="G65">
            <v>35456057</v>
          </cell>
        </row>
        <row r="66">
          <cell r="C66" t="str">
            <v>14107 0396</v>
          </cell>
          <cell r="G66">
            <v>9169005</v>
          </cell>
        </row>
        <row r="67">
          <cell r="C67" t="str">
            <v>14107 2272</v>
          </cell>
          <cell r="G67">
            <v>24179754</v>
          </cell>
        </row>
        <row r="68">
          <cell r="C68" t="str">
            <v>14108 0396</v>
          </cell>
          <cell r="G68">
            <v>7365399</v>
          </cell>
        </row>
        <row r="69">
          <cell r="C69" t="str">
            <v>14108 2272</v>
          </cell>
          <cell r="G69">
            <v>19480073</v>
          </cell>
        </row>
        <row r="70">
          <cell r="C70" t="str">
            <v>14109 0396</v>
          </cell>
          <cell r="G70">
            <v>8960479</v>
          </cell>
        </row>
        <row r="71">
          <cell r="C71" t="str">
            <v>14109 2272</v>
          </cell>
          <cell r="G71">
            <v>28354522</v>
          </cell>
        </row>
        <row r="72">
          <cell r="C72" t="str">
            <v>14110 0396</v>
          </cell>
          <cell r="G72">
            <v>9138319</v>
          </cell>
        </row>
        <row r="73">
          <cell r="C73" t="str">
            <v>14110 2272</v>
          </cell>
          <cell r="G73">
            <v>30574299</v>
          </cell>
        </row>
        <row r="74">
          <cell r="C74" t="str">
            <v>14111 0396</v>
          </cell>
          <cell r="G74">
            <v>5306204</v>
          </cell>
        </row>
        <row r="75">
          <cell r="C75" t="str">
            <v>14111 2272</v>
          </cell>
          <cell r="G75">
            <v>22923301</v>
          </cell>
        </row>
        <row r="76">
          <cell r="C76" t="str">
            <v>14112 0396</v>
          </cell>
          <cell r="G76">
            <v>2517232</v>
          </cell>
        </row>
        <row r="77">
          <cell r="C77" t="str">
            <v>14112 2272</v>
          </cell>
          <cell r="G77">
            <v>22784415</v>
          </cell>
        </row>
        <row r="78">
          <cell r="C78" t="str">
            <v>14113 0396</v>
          </cell>
          <cell r="G78">
            <v>35220712</v>
          </cell>
        </row>
        <row r="79">
          <cell r="C79" t="str">
            <v>14113 2272</v>
          </cell>
          <cell r="G79">
            <v>92770254</v>
          </cell>
        </row>
        <row r="80">
          <cell r="C80" t="str">
            <v>14114 0396</v>
          </cell>
          <cell r="G80">
            <v>10173671</v>
          </cell>
        </row>
        <row r="81">
          <cell r="C81" t="str">
            <v>14114 2272</v>
          </cell>
          <cell r="G81">
            <v>29509529</v>
          </cell>
        </row>
        <row r="82">
          <cell r="C82" t="str">
            <v>14115 0396</v>
          </cell>
          <cell r="G82">
            <v>6713901</v>
          </cell>
        </row>
        <row r="83">
          <cell r="C83" t="str">
            <v>14115 2272</v>
          </cell>
          <cell r="G83">
            <v>29403256</v>
          </cell>
        </row>
        <row r="84">
          <cell r="C84" t="str">
            <v>14116 0396</v>
          </cell>
          <cell r="G84">
            <v>17173853</v>
          </cell>
        </row>
        <row r="85">
          <cell r="C85" t="str">
            <v>14116 2272</v>
          </cell>
          <cell r="G85">
            <v>51743406</v>
          </cell>
        </row>
        <row r="86">
          <cell r="C86" t="str">
            <v>14117 0396</v>
          </cell>
          <cell r="G86">
            <v>18678201</v>
          </cell>
        </row>
        <row r="87">
          <cell r="C87" t="str">
            <v>14117 2272</v>
          </cell>
          <cell r="G87">
            <v>46416666</v>
          </cell>
        </row>
        <row r="88">
          <cell r="C88" t="str">
            <v>14118 0396</v>
          </cell>
          <cell r="G88">
            <v>9340997</v>
          </cell>
        </row>
        <row r="89">
          <cell r="C89" t="str">
            <v>14118 2272</v>
          </cell>
          <cell r="G89">
            <v>29947899</v>
          </cell>
        </row>
        <row r="90">
          <cell r="C90" t="str">
            <v>14119 0396</v>
          </cell>
          <cell r="G90">
            <v>84807963</v>
          </cell>
        </row>
        <row r="91">
          <cell r="C91" t="str">
            <v>14119 2272</v>
          </cell>
          <cell r="G91">
            <v>72702776</v>
          </cell>
        </row>
        <row r="92">
          <cell r="C92" t="str">
            <v>14120 0396</v>
          </cell>
          <cell r="G92">
            <v>10789775</v>
          </cell>
        </row>
        <row r="93">
          <cell r="C93" t="str">
            <v>14120 2272</v>
          </cell>
          <cell r="G93">
            <v>25282107</v>
          </cell>
        </row>
        <row r="94">
          <cell r="C94" t="str">
            <v>14121 0396</v>
          </cell>
          <cell r="G94">
            <v>19607616</v>
          </cell>
        </row>
        <row r="95">
          <cell r="C95" t="str">
            <v>14121 2272</v>
          </cell>
          <cell r="G95">
            <v>50218621</v>
          </cell>
        </row>
        <row r="96">
          <cell r="C96" t="str">
            <v>14122 0396</v>
          </cell>
          <cell r="G96">
            <v>691491</v>
          </cell>
        </row>
        <row r="97">
          <cell r="C97" t="str">
            <v>14122 2272</v>
          </cell>
          <cell r="G97">
            <v>16442976</v>
          </cell>
        </row>
        <row r="98">
          <cell r="C98" t="str">
            <v>14123 0396</v>
          </cell>
          <cell r="G98">
            <v>16440000</v>
          </cell>
        </row>
        <row r="99">
          <cell r="C99" t="str">
            <v>14123 2272</v>
          </cell>
          <cell r="G99">
            <v>33168688</v>
          </cell>
        </row>
        <row r="100">
          <cell r="C100" t="str">
            <v>14124 0396</v>
          </cell>
          <cell r="G100">
            <v>60997079</v>
          </cell>
        </row>
        <row r="101">
          <cell r="C101" t="str">
            <v>14124 2272</v>
          </cell>
          <cell r="G101">
            <v>116149117</v>
          </cell>
        </row>
        <row r="102">
          <cell r="C102" t="str">
            <v>14125 0396</v>
          </cell>
          <cell r="G102">
            <v>5564627</v>
          </cell>
        </row>
        <row r="103">
          <cell r="C103" t="str">
            <v>14125 2272</v>
          </cell>
          <cell r="G103">
            <v>20232835</v>
          </cell>
        </row>
        <row r="104">
          <cell r="C104" t="str">
            <v>14126 0396</v>
          </cell>
          <cell r="G104">
            <v>1379631</v>
          </cell>
        </row>
        <row r="105">
          <cell r="C105" t="str">
            <v>14126 2272</v>
          </cell>
          <cell r="G105">
            <v>22289459</v>
          </cell>
        </row>
        <row r="106">
          <cell r="C106" t="str">
            <v>14127 0396</v>
          </cell>
          <cell r="G106">
            <v>144550</v>
          </cell>
        </row>
        <row r="107">
          <cell r="C107" t="str">
            <v>14127 2272</v>
          </cell>
          <cell r="G107">
            <v>11691403</v>
          </cell>
        </row>
        <row r="108">
          <cell r="C108" t="str">
            <v>14128 0396</v>
          </cell>
          <cell r="G108">
            <v>580346</v>
          </cell>
        </row>
        <row r="109">
          <cell r="C109" t="str">
            <v>14128 2272</v>
          </cell>
          <cell r="G109">
            <v>12579671</v>
          </cell>
        </row>
        <row r="110">
          <cell r="C110" t="str">
            <v>15101 0396</v>
          </cell>
          <cell r="G110">
            <v>78804100</v>
          </cell>
        </row>
        <row r="111">
          <cell r="C111" t="str">
            <v>15101 4256</v>
          </cell>
          <cell r="G111">
            <v>187015894</v>
          </cell>
        </row>
        <row r="112">
          <cell r="C112" t="str">
            <v>15102 0005</v>
          </cell>
          <cell r="G112">
            <v>7283538</v>
          </cell>
        </row>
        <row r="113">
          <cell r="C113" t="str">
            <v>15102 0396</v>
          </cell>
          <cell r="G113">
            <v>242835746</v>
          </cell>
        </row>
        <row r="114">
          <cell r="C114" t="str">
            <v>15102 0625</v>
          </cell>
          <cell r="G114">
            <v>3523420</v>
          </cell>
        </row>
        <row r="115">
          <cell r="C115" t="str">
            <v>15102 4256</v>
          </cell>
          <cell r="G115">
            <v>385580877</v>
          </cell>
        </row>
        <row r="116">
          <cell r="C116" t="str">
            <v>15103 0005</v>
          </cell>
          <cell r="G116">
            <v>11616837</v>
          </cell>
        </row>
        <row r="117">
          <cell r="C117" t="str">
            <v>15103 0396</v>
          </cell>
          <cell r="G117">
            <v>244109892</v>
          </cell>
        </row>
        <row r="118">
          <cell r="C118" t="str">
            <v>15103 0625</v>
          </cell>
          <cell r="G118">
            <v>300167</v>
          </cell>
        </row>
        <row r="119">
          <cell r="C119" t="str">
            <v>15103 4256</v>
          </cell>
          <cell r="G119">
            <v>354404139</v>
          </cell>
        </row>
        <row r="120">
          <cell r="C120" t="str">
            <v>15104 0005</v>
          </cell>
          <cell r="G120">
            <v>6861090</v>
          </cell>
        </row>
        <row r="121">
          <cell r="C121" t="str">
            <v>15104 0396</v>
          </cell>
          <cell r="G121">
            <v>201576288</v>
          </cell>
        </row>
        <row r="122">
          <cell r="C122" t="str">
            <v>15104 0625</v>
          </cell>
          <cell r="G122">
            <v>6184958</v>
          </cell>
        </row>
        <row r="123">
          <cell r="C123" t="str">
            <v>15104 4256</v>
          </cell>
          <cell r="G123">
            <v>411438308</v>
          </cell>
        </row>
        <row r="124">
          <cell r="C124" t="str">
            <v>15105 0005</v>
          </cell>
          <cell r="G124">
            <v>2779374</v>
          </cell>
        </row>
        <row r="125">
          <cell r="C125" t="str">
            <v>15105 0396</v>
          </cell>
          <cell r="G125">
            <v>183018306</v>
          </cell>
        </row>
        <row r="126">
          <cell r="C126" t="str">
            <v>15105 0625</v>
          </cell>
          <cell r="G126">
            <v>1520279</v>
          </cell>
        </row>
        <row r="127">
          <cell r="C127" t="str">
            <v>15105 4256</v>
          </cell>
          <cell r="G127">
            <v>255820573</v>
          </cell>
        </row>
        <row r="128">
          <cell r="C128" t="str">
            <v>15106 0005</v>
          </cell>
          <cell r="G128">
            <v>1283678</v>
          </cell>
        </row>
        <row r="129">
          <cell r="C129" t="str">
            <v>15106 0396</v>
          </cell>
          <cell r="G129">
            <v>108077619</v>
          </cell>
        </row>
        <row r="130">
          <cell r="C130" t="str">
            <v>15106 0625</v>
          </cell>
          <cell r="G130">
            <v>10291</v>
          </cell>
        </row>
        <row r="131">
          <cell r="C131" t="str">
            <v>15106 4256</v>
          </cell>
          <cell r="G131">
            <v>231427993</v>
          </cell>
        </row>
        <row r="132">
          <cell r="C132" t="str">
            <v>15107 0005</v>
          </cell>
          <cell r="G132">
            <v>2840061</v>
          </cell>
        </row>
        <row r="133">
          <cell r="C133" t="str">
            <v>15107 0396</v>
          </cell>
          <cell r="G133">
            <v>75868358</v>
          </cell>
        </row>
        <row r="134">
          <cell r="C134" t="str">
            <v>15107 0625</v>
          </cell>
          <cell r="G134">
            <v>19943917</v>
          </cell>
        </row>
        <row r="135">
          <cell r="C135" t="str">
            <v>15107 4256</v>
          </cell>
          <cell r="G135">
            <v>190226044</v>
          </cell>
        </row>
        <row r="136">
          <cell r="C136" t="str">
            <v>15108 0005</v>
          </cell>
          <cell r="G136">
            <v>11107000</v>
          </cell>
        </row>
        <row r="137">
          <cell r="C137" t="str">
            <v>15108 0396</v>
          </cell>
          <cell r="G137">
            <v>39863003</v>
          </cell>
        </row>
        <row r="138">
          <cell r="C138" t="str">
            <v>15108 0625</v>
          </cell>
          <cell r="G138">
            <v>189684</v>
          </cell>
        </row>
        <row r="139">
          <cell r="C139" t="str">
            <v>15108 4256</v>
          </cell>
          <cell r="G139">
            <v>73006542</v>
          </cell>
        </row>
        <row r="140">
          <cell r="C140" t="str">
            <v>15109 0005</v>
          </cell>
          <cell r="G140">
            <v>17349314</v>
          </cell>
        </row>
        <row r="141">
          <cell r="C141" t="str">
            <v>15109 0396</v>
          </cell>
          <cell r="G141">
            <v>63031070</v>
          </cell>
        </row>
        <row r="142">
          <cell r="C142" t="str">
            <v>15109 0625</v>
          </cell>
          <cell r="G142">
            <v>603229</v>
          </cell>
        </row>
        <row r="143">
          <cell r="C143" t="str">
            <v>15109 4256</v>
          </cell>
          <cell r="G143">
            <v>116762406</v>
          </cell>
        </row>
        <row r="144">
          <cell r="C144" t="str">
            <v>15110 0005</v>
          </cell>
          <cell r="G144">
            <v>3334314</v>
          </cell>
        </row>
        <row r="145">
          <cell r="C145" t="str">
            <v>15110 0396</v>
          </cell>
          <cell r="G145">
            <v>55193418</v>
          </cell>
        </row>
        <row r="146">
          <cell r="C146" t="str">
            <v>15110 0625</v>
          </cell>
          <cell r="G146">
            <v>3237034</v>
          </cell>
        </row>
        <row r="147">
          <cell r="C147" t="str">
            <v>15110 4256</v>
          </cell>
          <cell r="G147">
            <v>185968557</v>
          </cell>
        </row>
        <row r="148">
          <cell r="C148" t="str">
            <v>15111 0005</v>
          </cell>
          <cell r="G148">
            <v>15679244</v>
          </cell>
        </row>
        <row r="149">
          <cell r="C149" t="str">
            <v>15111 0396</v>
          </cell>
          <cell r="G149">
            <v>41964696</v>
          </cell>
        </row>
        <row r="150">
          <cell r="C150" t="str">
            <v>15111 0625</v>
          </cell>
          <cell r="G150">
            <v>1888421</v>
          </cell>
        </row>
        <row r="151">
          <cell r="C151" t="str">
            <v>15111 4256</v>
          </cell>
          <cell r="G151">
            <v>146832486</v>
          </cell>
        </row>
        <row r="152">
          <cell r="C152" t="str">
            <v>15112 0005</v>
          </cell>
          <cell r="G152">
            <v>13238885</v>
          </cell>
        </row>
        <row r="153">
          <cell r="C153" t="str">
            <v>15112 0396</v>
          </cell>
          <cell r="G153">
            <v>32284325</v>
          </cell>
        </row>
        <row r="154">
          <cell r="C154" t="str">
            <v>15112 0625</v>
          </cell>
          <cell r="G154">
            <v>2328143</v>
          </cell>
        </row>
        <row r="155">
          <cell r="C155" t="str">
            <v>15112 4256</v>
          </cell>
          <cell r="G155">
            <v>128343842</v>
          </cell>
        </row>
        <row r="156">
          <cell r="C156" t="str">
            <v>15113 0005</v>
          </cell>
          <cell r="G156">
            <v>303691</v>
          </cell>
        </row>
        <row r="157">
          <cell r="C157" t="str">
            <v>15113 0396</v>
          </cell>
          <cell r="G157">
            <v>44883522</v>
          </cell>
        </row>
        <row r="158">
          <cell r="C158" t="str">
            <v>15113 0625</v>
          </cell>
          <cell r="G158">
            <v>2543951</v>
          </cell>
        </row>
        <row r="159">
          <cell r="C159" t="str">
            <v>15113 4256</v>
          </cell>
          <cell r="G159">
            <v>174419208</v>
          </cell>
        </row>
        <row r="160">
          <cell r="C160" t="str">
            <v>15114 0005</v>
          </cell>
          <cell r="G160">
            <v>8807353</v>
          </cell>
        </row>
        <row r="161">
          <cell r="C161" t="str">
            <v>15114 0396</v>
          </cell>
          <cell r="G161">
            <v>17504387</v>
          </cell>
        </row>
        <row r="162">
          <cell r="C162" t="str">
            <v>15114 0625</v>
          </cell>
          <cell r="G162">
            <v>4398280</v>
          </cell>
        </row>
        <row r="163">
          <cell r="C163" t="str">
            <v>15114 4256</v>
          </cell>
          <cell r="G163">
            <v>129267047</v>
          </cell>
        </row>
        <row r="164">
          <cell r="C164" t="str">
            <v>15115 0005</v>
          </cell>
          <cell r="G164">
            <v>3725727</v>
          </cell>
        </row>
        <row r="165">
          <cell r="C165" t="str">
            <v>15115 0396</v>
          </cell>
          <cell r="G165">
            <v>12335758</v>
          </cell>
        </row>
        <row r="166">
          <cell r="C166" t="str">
            <v>15115 0625</v>
          </cell>
          <cell r="G166">
            <v>177335</v>
          </cell>
        </row>
        <row r="167">
          <cell r="C167" t="str">
            <v>15115 4256</v>
          </cell>
          <cell r="G167">
            <v>89698707</v>
          </cell>
        </row>
        <row r="168">
          <cell r="C168" t="str">
            <v>15116 0005</v>
          </cell>
          <cell r="G168">
            <v>6876685</v>
          </cell>
        </row>
        <row r="169">
          <cell r="C169" t="str">
            <v>15116 0396</v>
          </cell>
          <cell r="G169">
            <v>90658071</v>
          </cell>
        </row>
        <row r="170">
          <cell r="C170" t="str">
            <v>15116 0625</v>
          </cell>
          <cell r="G170">
            <v>2664602</v>
          </cell>
        </row>
        <row r="171">
          <cell r="C171" t="str">
            <v>15116 4256</v>
          </cell>
          <cell r="G171">
            <v>331104580</v>
          </cell>
        </row>
        <row r="172">
          <cell r="C172" t="str">
            <v>15117 0005</v>
          </cell>
          <cell r="G172">
            <v>1414602</v>
          </cell>
        </row>
        <row r="173">
          <cell r="C173" t="str">
            <v>15117 0396</v>
          </cell>
          <cell r="G173">
            <v>6463931</v>
          </cell>
        </row>
        <row r="174">
          <cell r="C174" t="str">
            <v>15117 0625</v>
          </cell>
          <cell r="G174">
            <v>39641</v>
          </cell>
        </row>
        <row r="175">
          <cell r="C175" t="str">
            <v>15117 4256</v>
          </cell>
          <cell r="G175">
            <v>42942403</v>
          </cell>
        </row>
        <row r="176">
          <cell r="C176" t="str">
            <v>15118 0005</v>
          </cell>
          <cell r="G176">
            <v>657630</v>
          </cell>
        </row>
        <row r="177">
          <cell r="C177" t="str">
            <v>15118 0396</v>
          </cell>
          <cell r="G177">
            <v>8860180</v>
          </cell>
        </row>
        <row r="178">
          <cell r="C178" t="str">
            <v>15118 0625</v>
          </cell>
          <cell r="G178">
            <v>96848</v>
          </cell>
        </row>
        <row r="179">
          <cell r="C179" t="str">
            <v>15118 4256</v>
          </cell>
          <cell r="G179">
            <v>65033281</v>
          </cell>
        </row>
        <row r="180">
          <cell r="C180" t="str">
            <v>15119 0005</v>
          </cell>
          <cell r="G180">
            <v>411633</v>
          </cell>
        </row>
        <row r="181">
          <cell r="C181" t="str">
            <v>15119 0396</v>
          </cell>
          <cell r="G181">
            <v>11199940</v>
          </cell>
        </row>
        <row r="182">
          <cell r="C182" t="str">
            <v>15119 0625</v>
          </cell>
          <cell r="G182">
            <v>42534</v>
          </cell>
        </row>
        <row r="183">
          <cell r="C183" t="str">
            <v>15119 4256</v>
          </cell>
          <cell r="G183">
            <v>83220842</v>
          </cell>
        </row>
        <row r="184">
          <cell r="C184" t="str">
            <v>15120 0396</v>
          </cell>
          <cell r="G184">
            <v>6515529</v>
          </cell>
        </row>
        <row r="185">
          <cell r="C185" t="str">
            <v>15120 0625</v>
          </cell>
          <cell r="G185">
            <v>21301</v>
          </cell>
        </row>
        <row r="186">
          <cell r="C186" t="str">
            <v>15120 4256</v>
          </cell>
          <cell r="G186">
            <v>52853493</v>
          </cell>
        </row>
        <row r="187">
          <cell r="C187" t="str">
            <v>15121 0005</v>
          </cell>
          <cell r="G187">
            <v>57402803</v>
          </cell>
        </row>
        <row r="188">
          <cell r="C188" t="str">
            <v>15121 0396</v>
          </cell>
          <cell r="G188">
            <v>5775855</v>
          </cell>
        </row>
        <row r="189">
          <cell r="C189" t="str">
            <v>15121 0625</v>
          </cell>
          <cell r="G189">
            <v>123408</v>
          </cell>
        </row>
        <row r="190">
          <cell r="C190" t="str">
            <v>15121 4256</v>
          </cell>
          <cell r="G190">
            <v>53791238</v>
          </cell>
        </row>
        <row r="191">
          <cell r="C191" t="str">
            <v>15122 0005</v>
          </cell>
          <cell r="G191">
            <v>332712</v>
          </cell>
        </row>
        <row r="192">
          <cell r="C192" t="str">
            <v>15122 0396</v>
          </cell>
          <cell r="G192">
            <v>5323722</v>
          </cell>
        </row>
        <row r="193">
          <cell r="C193" t="str">
            <v>15122 0625</v>
          </cell>
          <cell r="G193">
            <v>741088</v>
          </cell>
        </row>
        <row r="194">
          <cell r="C194" t="str">
            <v>15122 4256</v>
          </cell>
          <cell r="G194">
            <v>64909971</v>
          </cell>
        </row>
        <row r="195">
          <cell r="C195" t="str">
            <v>15123 0005</v>
          </cell>
          <cell r="G195">
            <v>497859</v>
          </cell>
        </row>
        <row r="196">
          <cell r="C196" t="str">
            <v>15123 0396</v>
          </cell>
          <cell r="G196">
            <v>2247466</v>
          </cell>
        </row>
        <row r="197">
          <cell r="C197" t="str">
            <v>15123 0625</v>
          </cell>
          <cell r="G197">
            <v>1051397</v>
          </cell>
        </row>
        <row r="198">
          <cell r="C198" t="str">
            <v>15123 4256</v>
          </cell>
          <cell r="G198">
            <v>33146396</v>
          </cell>
        </row>
        <row r="199">
          <cell r="C199" t="str">
            <v>15124 0005</v>
          </cell>
          <cell r="G199">
            <v>101065</v>
          </cell>
        </row>
        <row r="200">
          <cell r="C200" t="str">
            <v>15124 0396</v>
          </cell>
          <cell r="G200">
            <v>5074383</v>
          </cell>
        </row>
        <row r="201">
          <cell r="C201" t="str">
            <v>15124 0625</v>
          </cell>
          <cell r="G201">
            <v>107710</v>
          </cell>
        </row>
        <row r="202">
          <cell r="C202" t="str">
            <v>15124 4256</v>
          </cell>
          <cell r="G202">
            <v>58514543</v>
          </cell>
        </row>
        <row r="203">
          <cell r="C203" t="str">
            <v>15125 0005</v>
          </cell>
          <cell r="G203">
            <v>773026</v>
          </cell>
        </row>
        <row r="204">
          <cell r="C204" t="str">
            <v>15125 0396</v>
          </cell>
          <cell r="G204">
            <v>5162899</v>
          </cell>
        </row>
        <row r="205">
          <cell r="C205" t="str">
            <v>15125 0625</v>
          </cell>
          <cell r="G205">
            <v>477972</v>
          </cell>
        </row>
        <row r="206">
          <cell r="C206" t="str">
            <v>15125 4256</v>
          </cell>
          <cell r="G206">
            <v>58507526</v>
          </cell>
        </row>
        <row r="207">
          <cell r="C207" t="str">
            <v>16101 0396</v>
          </cell>
          <cell r="G207">
            <v>169646661</v>
          </cell>
        </row>
        <row r="208">
          <cell r="C208" t="str">
            <v>16101 4234</v>
          </cell>
          <cell r="G208">
            <v>499702638</v>
          </cell>
        </row>
        <row r="209">
          <cell r="C209" t="str">
            <v>20101 2000</v>
          </cell>
          <cell r="G209">
            <v>58365180</v>
          </cell>
        </row>
        <row r="210">
          <cell r="C210" t="str">
            <v>20101 2867</v>
          </cell>
          <cell r="G210">
            <v>4668469</v>
          </cell>
        </row>
        <row r="211">
          <cell r="C211" t="str">
            <v>20102 0181</v>
          </cell>
          <cell r="G211">
            <v>22141</v>
          </cell>
        </row>
        <row r="212">
          <cell r="C212" t="str">
            <v>20102 2000</v>
          </cell>
          <cell r="G212">
            <v>2024492</v>
          </cell>
        </row>
        <row r="213">
          <cell r="C213" t="str">
            <v>20102 2867</v>
          </cell>
          <cell r="G213">
            <v>281887</v>
          </cell>
        </row>
        <row r="214">
          <cell r="C214" t="str">
            <v>20114 0181</v>
          </cell>
          <cell r="G214">
            <v>2651355</v>
          </cell>
        </row>
        <row r="215">
          <cell r="C215" t="str">
            <v>20114 2272</v>
          </cell>
          <cell r="G215">
            <v>277665277</v>
          </cell>
        </row>
        <row r="216">
          <cell r="C216" t="str">
            <v>20118 0181</v>
          </cell>
          <cell r="G216">
            <v>39389547</v>
          </cell>
        </row>
        <row r="217">
          <cell r="C217" t="str">
            <v>20118 2272</v>
          </cell>
          <cell r="G217">
            <v>75611888</v>
          </cell>
        </row>
        <row r="218">
          <cell r="C218" t="str">
            <v>20118 2867</v>
          </cell>
          <cell r="G218">
            <v>341706</v>
          </cell>
        </row>
        <row r="219">
          <cell r="C219" t="str">
            <v>20120 0181</v>
          </cell>
          <cell r="G219">
            <v>1782031</v>
          </cell>
        </row>
        <row r="220">
          <cell r="C220" t="str">
            <v>20120 2272</v>
          </cell>
          <cell r="G220">
            <v>10724408</v>
          </cell>
        </row>
        <row r="221">
          <cell r="C221" t="str">
            <v>20121 2000</v>
          </cell>
          <cell r="G221">
            <v>4338079</v>
          </cell>
        </row>
        <row r="222">
          <cell r="C222" t="str">
            <v>20122 2000</v>
          </cell>
          <cell r="G222">
            <v>2582020</v>
          </cell>
        </row>
        <row r="223">
          <cell r="G223">
            <v>0</v>
          </cell>
        </row>
        <row r="224">
          <cell r="C224" t="str">
            <v>20124 2272</v>
          </cell>
          <cell r="G224">
            <v>6741720</v>
          </cell>
        </row>
        <row r="225">
          <cell r="C225" t="str">
            <v>20125 0181</v>
          </cell>
          <cell r="G225">
            <v>1321261</v>
          </cell>
        </row>
        <row r="226">
          <cell r="C226" t="str">
            <v>20125 2000</v>
          </cell>
          <cell r="G226">
            <v>119771386</v>
          </cell>
        </row>
        <row r="227">
          <cell r="C227" t="str">
            <v>20126 2272</v>
          </cell>
          <cell r="G227">
            <v>2379666</v>
          </cell>
        </row>
        <row r="228">
          <cell r="C228" t="str">
            <v>20154 0181</v>
          </cell>
          <cell r="G228">
            <v>26832</v>
          </cell>
        </row>
        <row r="229">
          <cell r="C229" t="str">
            <v>20154 2272</v>
          </cell>
          <cell r="G229">
            <v>471364127</v>
          </cell>
        </row>
        <row r="230">
          <cell r="C230" t="str">
            <v>20204 2272</v>
          </cell>
          <cell r="G230">
            <v>1672539</v>
          </cell>
        </row>
        <row r="231">
          <cell r="G231">
            <v>0</v>
          </cell>
        </row>
        <row r="232">
          <cell r="C232" t="str">
            <v>20401 0022</v>
          </cell>
          <cell r="G232">
            <v>3864453</v>
          </cell>
        </row>
        <row r="233">
          <cell r="C233" t="str">
            <v>20401 0110</v>
          </cell>
          <cell r="G233">
            <v>8142132</v>
          </cell>
        </row>
        <row r="234">
          <cell r="C234" t="str">
            <v>20401 2272</v>
          </cell>
          <cell r="G234">
            <v>52983932</v>
          </cell>
        </row>
        <row r="235">
          <cell r="G235">
            <v>0</v>
          </cell>
        </row>
        <row r="236">
          <cell r="C236" t="str">
            <v>20927 0181</v>
          </cell>
          <cell r="G236">
            <v>107552793</v>
          </cell>
        </row>
        <row r="237">
          <cell r="C237" t="str">
            <v>20927 2805</v>
          </cell>
          <cell r="G237">
            <v>29062419</v>
          </cell>
        </row>
        <row r="238">
          <cell r="C238" t="str">
            <v>22101 0181</v>
          </cell>
          <cell r="G238">
            <v>590310221</v>
          </cell>
        </row>
        <row r="239">
          <cell r="C239" t="str">
            <v>22101 2000</v>
          </cell>
          <cell r="G239">
            <v>573996525</v>
          </cell>
        </row>
        <row r="240">
          <cell r="C240" t="str">
            <v>22202 0022</v>
          </cell>
          <cell r="G240">
            <v>55516834</v>
          </cell>
        </row>
        <row r="241">
          <cell r="C241" t="str">
            <v>22202 0110</v>
          </cell>
          <cell r="G241">
            <v>38328428</v>
          </cell>
        </row>
        <row r="242">
          <cell r="C242" t="str">
            <v>22202 2000</v>
          </cell>
          <cell r="G242">
            <v>552153755</v>
          </cell>
        </row>
        <row r="243">
          <cell r="C243" t="str">
            <v>22211 0022</v>
          </cell>
          <cell r="G243">
            <v>16501517</v>
          </cell>
        </row>
        <row r="244">
          <cell r="C244" t="str">
            <v>22211 0110</v>
          </cell>
          <cell r="G244">
            <v>16617326</v>
          </cell>
        </row>
        <row r="245">
          <cell r="C245" t="str">
            <v>22211 2272</v>
          </cell>
          <cell r="G245">
            <v>141602328</v>
          </cell>
        </row>
        <row r="246">
          <cell r="C246" t="str">
            <v>24101 0110</v>
          </cell>
          <cell r="G246">
            <v>12173</v>
          </cell>
        </row>
        <row r="247">
          <cell r="C247" t="str">
            <v>24101 0181</v>
          </cell>
          <cell r="G247">
            <v>76901395</v>
          </cell>
        </row>
        <row r="248">
          <cell r="C248" t="str">
            <v>24101 2000</v>
          </cell>
          <cell r="G248">
            <v>239455729</v>
          </cell>
        </row>
        <row r="249">
          <cell r="C249" t="str">
            <v>24201 0005</v>
          </cell>
          <cell r="G249">
            <v>784728</v>
          </cell>
        </row>
        <row r="250">
          <cell r="C250" t="str">
            <v>24201 0181</v>
          </cell>
          <cell r="G250">
            <v>27356677</v>
          </cell>
        </row>
        <row r="251">
          <cell r="C251" t="str">
            <v>24201 2000</v>
          </cell>
          <cell r="G251">
            <v>41445397</v>
          </cell>
        </row>
        <row r="252">
          <cell r="C252" t="str">
            <v>24204 0005</v>
          </cell>
          <cell r="G252">
            <v>4573718</v>
          </cell>
        </row>
        <row r="253">
          <cell r="C253" t="str">
            <v>24204 0181</v>
          </cell>
          <cell r="G253">
            <v>57985012</v>
          </cell>
        </row>
        <row r="254">
          <cell r="C254" t="str">
            <v>24204 2272</v>
          </cell>
          <cell r="G254">
            <v>179231433</v>
          </cell>
        </row>
        <row r="255">
          <cell r="C255" t="str">
            <v>24205 0181</v>
          </cell>
          <cell r="G255">
            <v>69445</v>
          </cell>
        </row>
        <row r="256">
          <cell r="C256" t="str">
            <v>24205 2272</v>
          </cell>
          <cell r="G256">
            <v>2352467</v>
          </cell>
        </row>
        <row r="257">
          <cell r="C257" t="str">
            <v>24206 0022</v>
          </cell>
          <cell r="G257">
            <v>4478731</v>
          </cell>
        </row>
        <row r="258">
          <cell r="C258" t="str">
            <v>24206 0110</v>
          </cell>
          <cell r="G258">
            <v>2979984</v>
          </cell>
        </row>
        <row r="259">
          <cell r="C259" t="str">
            <v>24206 2272</v>
          </cell>
          <cell r="G259">
            <v>54829623</v>
          </cell>
        </row>
        <row r="260">
          <cell r="C260" t="str">
            <v>24207 0022</v>
          </cell>
          <cell r="G260">
            <v>2373071</v>
          </cell>
        </row>
        <row r="261">
          <cell r="C261" t="str">
            <v>24207 0110</v>
          </cell>
          <cell r="G261">
            <v>1567568</v>
          </cell>
        </row>
        <row r="262">
          <cell r="C262" t="str">
            <v>24207 2272</v>
          </cell>
          <cell r="G262">
            <v>28580543</v>
          </cell>
        </row>
        <row r="263">
          <cell r="C263" t="str">
            <v>25101 0181</v>
          </cell>
          <cell r="G263">
            <v>3105346211</v>
          </cell>
        </row>
        <row r="264">
          <cell r="C264" t="str">
            <v>25101 2000</v>
          </cell>
          <cell r="G264">
            <v>401104114</v>
          </cell>
        </row>
        <row r="265">
          <cell r="C265" t="str">
            <v>25201 0005</v>
          </cell>
          <cell r="G265">
            <v>3304533</v>
          </cell>
        </row>
        <row r="266">
          <cell r="C266" t="str">
            <v>25201 0110</v>
          </cell>
          <cell r="G266">
            <v>26403291</v>
          </cell>
        </row>
        <row r="267">
          <cell r="C267" t="str">
            <v>25201 0181</v>
          </cell>
          <cell r="G267">
            <v>350165155</v>
          </cell>
        </row>
        <row r="268">
          <cell r="C268" t="str">
            <v>25201 2272</v>
          </cell>
          <cell r="G268">
            <v>532825229</v>
          </cell>
        </row>
        <row r="269">
          <cell r="C269" t="str">
            <v>25203 0005</v>
          </cell>
          <cell r="G269">
            <v>833205</v>
          </cell>
        </row>
        <row r="270">
          <cell r="C270" t="str">
            <v>25203 0181</v>
          </cell>
          <cell r="G270">
            <v>13490642</v>
          </cell>
        </row>
        <row r="271">
          <cell r="C271" t="str">
            <v>25203 2272</v>
          </cell>
          <cell r="G271">
            <v>30471962</v>
          </cell>
        </row>
        <row r="272">
          <cell r="G272">
            <v>0</v>
          </cell>
        </row>
        <row r="273">
          <cell r="C273" t="str">
            <v>25208 0181</v>
          </cell>
          <cell r="G273">
            <v>25648933</v>
          </cell>
        </row>
        <row r="274">
          <cell r="C274" t="str">
            <v>25208 2272</v>
          </cell>
          <cell r="G274">
            <v>28640605</v>
          </cell>
        </row>
        <row r="275">
          <cell r="G275">
            <v>0</v>
          </cell>
        </row>
        <row r="276">
          <cell r="C276" t="str">
            <v>25902 2238</v>
          </cell>
          <cell r="G276">
            <v>1726105596</v>
          </cell>
        </row>
        <row r="277">
          <cell r="C277" t="str">
            <v>25902 2243</v>
          </cell>
          <cell r="G277">
            <v>23378836</v>
          </cell>
        </row>
        <row r="278">
          <cell r="C278" t="str">
            <v>26101 0181</v>
          </cell>
          <cell r="G278">
            <v>107379980</v>
          </cell>
        </row>
        <row r="279">
          <cell r="C279" t="str">
            <v>26101 2000</v>
          </cell>
          <cell r="G279">
            <v>50948518</v>
          </cell>
        </row>
        <row r="280">
          <cell r="C280" t="str">
            <v>26104 0181</v>
          </cell>
          <cell r="G280">
            <v>15085135</v>
          </cell>
        </row>
        <row r="281">
          <cell r="C281" t="str">
            <v>26104 6321</v>
          </cell>
          <cell r="G281">
            <v>10330080</v>
          </cell>
        </row>
        <row r="282">
          <cell r="C282" t="str">
            <v>26105 0181</v>
          </cell>
          <cell r="G282">
            <v>10618230</v>
          </cell>
        </row>
        <row r="283">
          <cell r="C283" t="str">
            <v>26105 6318</v>
          </cell>
          <cell r="G283">
            <v>7005200</v>
          </cell>
        </row>
        <row r="284">
          <cell r="C284" t="str">
            <v>26201 0005</v>
          </cell>
          <cell r="G284">
            <v>982145</v>
          </cell>
        </row>
        <row r="285">
          <cell r="C285" t="str">
            <v>26201 0181</v>
          </cell>
          <cell r="G285">
            <v>77284515</v>
          </cell>
        </row>
        <row r="286">
          <cell r="C286" t="str">
            <v>26201 2991</v>
          </cell>
          <cell r="G286">
            <v>60692848</v>
          </cell>
        </row>
        <row r="287">
          <cell r="C287" t="str">
            <v>26202 0005</v>
          </cell>
          <cell r="G287">
            <v>10407974</v>
          </cell>
        </row>
        <row r="288">
          <cell r="C288" t="str">
            <v>26202 0181</v>
          </cell>
          <cell r="G288">
            <v>8751163</v>
          </cell>
        </row>
        <row r="289">
          <cell r="C289" t="str">
            <v>26202 2992</v>
          </cell>
          <cell r="G289">
            <v>23635206</v>
          </cell>
        </row>
        <row r="290">
          <cell r="C290" t="str">
            <v>26203 0005</v>
          </cell>
          <cell r="G290">
            <v>1832205</v>
          </cell>
        </row>
        <row r="291">
          <cell r="C291" t="str">
            <v>26203 0181</v>
          </cell>
          <cell r="G291">
            <v>6829635</v>
          </cell>
        </row>
        <row r="292">
          <cell r="C292" t="str">
            <v>26203 2992</v>
          </cell>
          <cell r="G292">
            <v>15283731</v>
          </cell>
        </row>
        <row r="293">
          <cell r="C293" t="str">
            <v>26205 0005</v>
          </cell>
          <cell r="G293">
            <v>78008</v>
          </cell>
        </row>
        <row r="294">
          <cell r="C294" t="str">
            <v>26205 0181</v>
          </cell>
          <cell r="G294">
            <v>9298613</v>
          </cell>
        </row>
        <row r="295">
          <cell r="C295" t="str">
            <v>26205 2992</v>
          </cell>
          <cell r="G295">
            <v>27389735</v>
          </cell>
        </row>
        <row r="296">
          <cell r="C296" t="str">
            <v>26206 0181</v>
          </cell>
          <cell r="G296">
            <v>8617433</v>
          </cell>
        </row>
        <row r="297">
          <cell r="C297" t="str">
            <v>26206 2992</v>
          </cell>
          <cell r="G297">
            <v>22890923</v>
          </cell>
        </row>
        <row r="298">
          <cell r="C298" t="str">
            <v>26207 0181</v>
          </cell>
          <cell r="G298">
            <v>9396585</v>
          </cell>
        </row>
        <row r="299">
          <cell r="C299" t="str">
            <v>26207 2992</v>
          </cell>
          <cell r="G299">
            <v>23046654</v>
          </cell>
        </row>
        <row r="300">
          <cell r="C300" t="str">
            <v>26208 0181</v>
          </cell>
          <cell r="G300">
            <v>8988528</v>
          </cell>
        </row>
        <row r="301">
          <cell r="C301" t="str">
            <v>26208 2992</v>
          </cell>
          <cell r="G301">
            <v>22726032</v>
          </cell>
        </row>
        <row r="302">
          <cell r="C302" t="str">
            <v>26210 0005</v>
          </cell>
          <cell r="G302">
            <v>604775</v>
          </cell>
        </row>
        <row r="303">
          <cell r="C303" t="str">
            <v>26210 0181</v>
          </cell>
          <cell r="G303">
            <v>4805001</v>
          </cell>
        </row>
        <row r="304">
          <cell r="C304" t="str">
            <v>26210 2992</v>
          </cell>
          <cell r="G304">
            <v>14184266</v>
          </cell>
        </row>
        <row r="305">
          <cell r="C305" t="str">
            <v>26211 0181</v>
          </cell>
          <cell r="G305">
            <v>3469730</v>
          </cell>
        </row>
        <row r="306">
          <cell r="C306" t="str">
            <v>26211 2992</v>
          </cell>
          <cell r="G306">
            <v>11093388</v>
          </cell>
        </row>
        <row r="307">
          <cell r="C307" t="str">
            <v>26212 0005</v>
          </cell>
          <cell r="G307">
            <v>888161</v>
          </cell>
        </row>
        <row r="308">
          <cell r="C308" t="str">
            <v>26212 0181</v>
          </cell>
          <cell r="G308">
            <v>9037707</v>
          </cell>
        </row>
        <row r="309">
          <cell r="C309" t="str">
            <v>26212 2992</v>
          </cell>
          <cell r="G309">
            <v>20654014</v>
          </cell>
        </row>
        <row r="310">
          <cell r="C310" t="str">
            <v>26213 0005</v>
          </cell>
          <cell r="G310">
            <v>563553</v>
          </cell>
        </row>
        <row r="311">
          <cell r="C311" t="str">
            <v>26213 0181</v>
          </cell>
          <cell r="G311">
            <v>14123819</v>
          </cell>
        </row>
        <row r="312">
          <cell r="C312" t="str">
            <v>26213 2992</v>
          </cell>
          <cell r="G312">
            <v>29010203</v>
          </cell>
        </row>
        <row r="313">
          <cell r="C313" t="str">
            <v>26214 0005</v>
          </cell>
          <cell r="G313">
            <v>724269</v>
          </cell>
        </row>
        <row r="314">
          <cell r="C314" t="str">
            <v>26214 0181</v>
          </cell>
          <cell r="G314">
            <v>11174982</v>
          </cell>
        </row>
        <row r="315">
          <cell r="C315" t="str">
            <v>26214 2992</v>
          </cell>
          <cell r="G315">
            <v>22835707</v>
          </cell>
        </row>
        <row r="316">
          <cell r="C316" t="str">
            <v>26215 0181</v>
          </cell>
          <cell r="G316">
            <v>13814777</v>
          </cell>
        </row>
        <row r="317">
          <cell r="C317" t="str">
            <v>26215 2992</v>
          </cell>
          <cell r="G317">
            <v>26665284</v>
          </cell>
        </row>
        <row r="318">
          <cell r="C318" t="str">
            <v>26216 0181</v>
          </cell>
          <cell r="G318">
            <v>8770466</v>
          </cell>
        </row>
        <row r="319">
          <cell r="C319" t="str">
            <v>26216 2992</v>
          </cell>
          <cell r="G319">
            <v>13697283</v>
          </cell>
        </row>
        <row r="320">
          <cell r="C320" t="str">
            <v>26217 0181</v>
          </cell>
          <cell r="G320">
            <v>9683339</v>
          </cell>
        </row>
        <row r="321">
          <cell r="C321" t="str">
            <v>26217 2992</v>
          </cell>
          <cell r="G321">
            <v>17896647</v>
          </cell>
        </row>
        <row r="322">
          <cell r="C322" t="str">
            <v>26218 0005</v>
          </cell>
          <cell r="G322">
            <v>214621</v>
          </cell>
        </row>
        <row r="323">
          <cell r="C323" t="str">
            <v>26218 0181</v>
          </cell>
          <cell r="G323">
            <v>15582064</v>
          </cell>
        </row>
        <row r="324">
          <cell r="C324" t="str">
            <v>26218 2992</v>
          </cell>
          <cell r="G324">
            <v>24631370</v>
          </cell>
        </row>
        <row r="325">
          <cell r="C325" t="str">
            <v>26219 0005</v>
          </cell>
          <cell r="G325">
            <v>144276</v>
          </cell>
        </row>
        <row r="326">
          <cell r="C326" t="str">
            <v>26219 0181</v>
          </cell>
          <cell r="G326">
            <v>9056671</v>
          </cell>
        </row>
        <row r="327">
          <cell r="C327" t="str">
            <v>26219 2992</v>
          </cell>
          <cell r="G327">
            <v>25567475</v>
          </cell>
        </row>
        <row r="328">
          <cell r="C328" t="str">
            <v>26220 0005</v>
          </cell>
          <cell r="G328">
            <v>42890</v>
          </cell>
        </row>
        <row r="329">
          <cell r="C329" t="str">
            <v>26220 0181</v>
          </cell>
          <cell r="G329">
            <v>9913576</v>
          </cell>
        </row>
        <row r="330">
          <cell r="C330" t="str">
            <v>26220 2992</v>
          </cell>
          <cell r="G330">
            <v>17484680</v>
          </cell>
        </row>
        <row r="331">
          <cell r="C331" t="str">
            <v>26221 0181</v>
          </cell>
          <cell r="G331">
            <v>8545275</v>
          </cell>
        </row>
        <row r="332">
          <cell r="C332" t="str">
            <v>26221 2992</v>
          </cell>
          <cell r="G332">
            <v>12421352</v>
          </cell>
        </row>
        <row r="333">
          <cell r="C333" t="str">
            <v>26222 0181</v>
          </cell>
          <cell r="G333">
            <v>459515</v>
          </cell>
        </row>
        <row r="334">
          <cell r="C334" t="str">
            <v>26222 2992</v>
          </cell>
          <cell r="G334">
            <v>9081522</v>
          </cell>
        </row>
        <row r="335">
          <cell r="C335" t="str">
            <v>26223 2992</v>
          </cell>
          <cell r="G335">
            <v>2821245</v>
          </cell>
        </row>
        <row r="336">
          <cell r="C336" t="str">
            <v>26230 4009</v>
          </cell>
          <cell r="G336">
            <v>2749570</v>
          </cell>
        </row>
        <row r="337">
          <cell r="C337" t="str">
            <v>26231 0005</v>
          </cell>
          <cell r="G337">
            <v>35711157</v>
          </cell>
        </row>
        <row r="338">
          <cell r="C338" t="str">
            <v>26231 0181</v>
          </cell>
          <cell r="G338">
            <v>61167503</v>
          </cell>
        </row>
        <row r="339">
          <cell r="C339" t="str">
            <v>26231 4009</v>
          </cell>
          <cell r="G339">
            <v>107924382</v>
          </cell>
        </row>
        <row r="340">
          <cell r="C340" t="str">
            <v>26232 0005</v>
          </cell>
          <cell r="G340">
            <v>1849049</v>
          </cell>
        </row>
        <row r="341">
          <cell r="C341" t="str">
            <v>26232 0181</v>
          </cell>
          <cell r="G341">
            <v>144356750</v>
          </cell>
        </row>
        <row r="342">
          <cell r="C342" t="str">
            <v>26232 4009</v>
          </cell>
          <cell r="G342">
            <v>216912669</v>
          </cell>
        </row>
        <row r="343">
          <cell r="C343" t="str">
            <v>26233 0005</v>
          </cell>
          <cell r="G343">
            <v>78189650</v>
          </cell>
        </row>
        <row r="344">
          <cell r="C344" t="str">
            <v>26233 0181</v>
          </cell>
          <cell r="G344">
            <v>168782398</v>
          </cell>
        </row>
        <row r="345">
          <cell r="C345" t="str">
            <v>26233 4009</v>
          </cell>
          <cell r="G345">
            <v>222119580</v>
          </cell>
        </row>
        <row r="346">
          <cell r="C346" t="str">
            <v>26234 0005</v>
          </cell>
          <cell r="G346">
            <v>2242717</v>
          </cell>
        </row>
        <row r="347">
          <cell r="C347" t="str">
            <v>26234 0181</v>
          </cell>
          <cell r="G347">
            <v>55366062</v>
          </cell>
        </row>
        <row r="348">
          <cell r="C348" t="str">
            <v>26234 4009</v>
          </cell>
          <cell r="G348">
            <v>126318404</v>
          </cell>
        </row>
        <row r="349">
          <cell r="C349" t="str">
            <v>26235 0181</v>
          </cell>
          <cell r="G349">
            <v>88650598</v>
          </cell>
        </row>
        <row r="350">
          <cell r="C350" t="str">
            <v>26235 4009</v>
          </cell>
          <cell r="G350">
            <v>141719143</v>
          </cell>
        </row>
        <row r="351">
          <cell r="C351" t="str">
            <v>26236 0005</v>
          </cell>
          <cell r="G351">
            <v>618889</v>
          </cell>
        </row>
        <row r="352">
          <cell r="C352" t="str">
            <v>26236 0181</v>
          </cell>
          <cell r="G352">
            <v>163671719</v>
          </cell>
        </row>
        <row r="353">
          <cell r="C353" t="str">
            <v>26236 4009</v>
          </cell>
          <cell r="G353">
            <v>260407204</v>
          </cell>
        </row>
        <row r="354">
          <cell r="C354" t="str">
            <v>26237 0005</v>
          </cell>
          <cell r="G354">
            <v>868386</v>
          </cell>
        </row>
        <row r="355">
          <cell r="C355" t="str">
            <v>26237 0181</v>
          </cell>
          <cell r="G355">
            <v>50422105</v>
          </cell>
        </row>
        <row r="356">
          <cell r="C356" t="str">
            <v>26237 4009</v>
          </cell>
          <cell r="G356">
            <v>93367745</v>
          </cell>
        </row>
        <row r="357">
          <cell r="C357" t="str">
            <v>26238 0005</v>
          </cell>
          <cell r="G357">
            <v>21308193</v>
          </cell>
        </row>
        <row r="358">
          <cell r="C358" t="str">
            <v>26238 0181</v>
          </cell>
          <cell r="G358">
            <v>204037280</v>
          </cell>
        </row>
        <row r="359">
          <cell r="C359" t="str">
            <v>26238 4009</v>
          </cell>
          <cell r="G359">
            <v>285930676</v>
          </cell>
        </row>
        <row r="360">
          <cell r="C360" t="str">
            <v>26239 0005</v>
          </cell>
          <cell r="G360">
            <v>8379857</v>
          </cell>
        </row>
        <row r="361">
          <cell r="C361" t="str">
            <v>26239 0181</v>
          </cell>
          <cell r="G361">
            <v>85442597</v>
          </cell>
        </row>
        <row r="362">
          <cell r="C362" t="str">
            <v>26239 4009</v>
          </cell>
          <cell r="G362">
            <v>186475221</v>
          </cell>
        </row>
        <row r="363">
          <cell r="C363" t="str">
            <v>26240 0005</v>
          </cell>
          <cell r="G363">
            <v>4622589</v>
          </cell>
        </row>
        <row r="364">
          <cell r="C364" t="str">
            <v>26240 0181</v>
          </cell>
          <cell r="G364">
            <v>169547238</v>
          </cell>
        </row>
        <row r="365">
          <cell r="C365" t="str">
            <v>26240 4009</v>
          </cell>
          <cell r="G365">
            <v>212545848</v>
          </cell>
        </row>
        <row r="366">
          <cell r="C366" t="str">
            <v>26241 0005</v>
          </cell>
          <cell r="G366">
            <v>11083503</v>
          </cell>
        </row>
        <row r="367">
          <cell r="C367" t="str">
            <v>26241 0181</v>
          </cell>
          <cell r="G367">
            <v>143257082</v>
          </cell>
        </row>
        <row r="368">
          <cell r="C368" t="str">
            <v>26241 4009</v>
          </cell>
          <cell r="G368">
            <v>214219354</v>
          </cell>
        </row>
        <row r="369">
          <cell r="C369" t="str">
            <v>26242 0005</v>
          </cell>
          <cell r="G369">
            <v>2637370</v>
          </cell>
        </row>
        <row r="370">
          <cell r="C370" t="str">
            <v>26242 0181</v>
          </cell>
          <cell r="G370">
            <v>137116283</v>
          </cell>
        </row>
        <row r="371">
          <cell r="C371" t="str">
            <v>26242 4009</v>
          </cell>
          <cell r="G371">
            <v>198380439</v>
          </cell>
        </row>
        <row r="372">
          <cell r="C372" t="str">
            <v>26243 0005</v>
          </cell>
          <cell r="G372">
            <v>6084709</v>
          </cell>
        </row>
        <row r="373">
          <cell r="C373" t="str">
            <v>26243 0181</v>
          </cell>
          <cell r="G373">
            <v>113464374</v>
          </cell>
        </row>
        <row r="374">
          <cell r="C374" t="str">
            <v>26243 4009</v>
          </cell>
          <cell r="G374">
            <v>209005895</v>
          </cell>
        </row>
        <row r="375">
          <cell r="C375" t="str">
            <v>26244 0005</v>
          </cell>
          <cell r="G375">
            <v>7316070</v>
          </cell>
        </row>
        <row r="376">
          <cell r="C376" t="str">
            <v>26244 0181</v>
          </cell>
          <cell r="G376">
            <v>174013632</v>
          </cell>
        </row>
        <row r="377">
          <cell r="C377" t="str">
            <v>26244 4009</v>
          </cell>
          <cell r="G377">
            <v>235981656</v>
          </cell>
        </row>
        <row r="378">
          <cell r="C378" t="str">
            <v>26245 0005</v>
          </cell>
          <cell r="G378">
            <v>32905300</v>
          </cell>
        </row>
        <row r="379">
          <cell r="C379" t="str">
            <v>26245 0181</v>
          </cell>
          <cell r="G379">
            <v>328803771</v>
          </cell>
        </row>
        <row r="380">
          <cell r="C380" t="str">
            <v>26245 4009</v>
          </cell>
          <cell r="G380">
            <v>593633731</v>
          </cell>
        </row>
        <row r="381">
          <cell r="C381" t="str">
            <v>26246 0005</v>
          </cell>
          <cell r="G381">
            <v>6218509</v>
          </cell>
        </row>
        <row r="382">
          <cell r="C382" t="str">
            <v>26246 0181</v>
          </cell>
          <cell r="G382">
            <v>104709209</v>
          </cell>
        </row>
        <row r="383">
          <cell r="C383" t="str">
            <v>26246 4009</v>
          </cell>
          <cell r="G383">
            <v>244914023</v>
          </cell>
        </row>
        <row r="384">
          <cell r="C384" t="str">
            <v>26247 0005</v>
          </cell>
          <cell r="G384">
            <v>5564714</v>
          </cell>
        </row>
        <row r="385">
          <cell r="C385" t="str">
            <v>26247 0181</v>
          </cell>
          <cell r="G385">
            <v>100115630</v>
          </cell>
        </row>
        <row r="386">
          <cell r="C386" t="str">
            <v>26247 4009</v>
          </cell>
          <cell r="G386">
            <v>160977863</v>
          </cell>
        </row>
        <row r="387">
          <cell r="C387" t="str">
            <v>26248 0005</v>
          </cell>
          <cell r="G387">
            <v>820801</v>
          </cell>
        </row>
        <row r="388">
          <cell r="C388" t="str">
            <v>26248 0181</v>
          </cell>
          <cell r="G388">
            <v>43394810</v>
          </cell>
        </row>
        <row r="389">
          <cell r="C389" t="str">
            <v>26248 4009</v>
          </cell>
          <cell r="G389">
            <v>56034541</v>
          </cell>
        </row>
        <row r="390">
          <cell r="C390" t="str">
            <v>26249 0181</v>
          </cell>
          <cell r="G390">
            <v>40308018</v>
          </cell>
        </row>
        <row r="391">
          <cell r="C391" t="str">
            <v>26249 4009</v>
          </cell>
          <cell r="G391">
            <v>73640521</v>
          </cell>
        </row>
        <row r="392">
          <cell r="C392" t="str">
            <v>26250 0181</v>
          </cell>
          <cell r="G392">
            <v>1043696</v>
          </cell>
        </row>
        <row r="393">
          <cell r="C393" t="str">
            <v>26250 4009</v>
          </cell>
          <cell r="G393">
            <v>23645535</v>
          </cell>
        </row>
        <row r="394">
          <cell r="C394" t="str">
            <v>26251 0181</v>
          </cell>
          <cell r="G394">
            <v>58543</v>
          </cell>
        </row>
        <row r="395">
          <cell r="C395" t="str">
            <v>26251 4009</v>
          </cell>
          <cell r="G395">
            <v>18286536</v>
          </cell>
        </row>
        <row r="396">
          <cell r="C396" t="str">
            <v>26252 0181</v>
          </cell>
          <cell r="G396">
            <v>4995299</v>
          </cell>
        </row>
        <row r="397">
          <cell r="C397" t="str">
            <v>26252 4009</v>
          </cell>
          <cell r="G397">
            <v>97291311</v>
          </cell>
        </row>
        <row r="398">
          <cell r="C398" t="str">
            <v>26253 0005</v>
          </cell>
          <cell r="G398">
            <v>852728</v>
          </cell>
        </row>
        <row r="399">
          <cell r="C399" t="str">
            <v>26253 0181</v>
          </cell>
          <cell r="G399">
            <v>8534209</v>
          </cell>
        </row>
        <row r="400">
          <cell r="C400" t="str">
            <v>26253 4009</v>
          </cell>
          <cell r="G400">
            <v>24472358</v>
          </cell>
        </row>
        <row r="401">
          <cell r="C401" t="str">
            <v>26254 0005</v>
          </cell>
          <cell r="G401">
            <v>34574</v>
          </cell>
        </row>
        <row r="402">
          <cell r="C402" t="str">
            <v>26254 0181</v>
          </cell>
          <cell r="G402">
            <v>11232227</v>
          </cell>
        </row>
        <row r="403">
          <cell r="C403" t="str">
            <v>26254 4009</v>
          </cell>
          <cell r="G403">
            <v>52014723</v>
          </cell>
        </row>
        <row r="404">
          <cell r="C404" t="str">
            <v>26255 0181</v>
          </cell>
          <cell r="G404">
            <v>2577541</v>
          </cell>
        </row>
        <row r="405">
          <cell r="C405" t="str">
            <v>26255 4009</v>
          </cell>
          <cell r="G405">
            <v>8500313</v>
          </cell>
        </row>
        <row r="406">
          <cell r="C406" t="str">
            <v>26256 0181</v>
          </cell>
          <cell r="G406">
            <v>27011408</v>
          </cell>
        </row>
        <row r="407">
          <cell r="C407" t="str">
            <v>26256 4009</v>
          </cell>
          <cell r="G407">
            <v>32477237</v>
          </cell>
        </row>
        <row r="408">
          <cell r="C408" t="str">
            <v>26257 0005</v>
          </cell>
          <cell r="G408">
            <v>13520311</v>
          </cell>
        </row>
        <row r="409">
          <cell r="C409" t="str">
            <v>26257 0181</v>
          </cell>
          <cell r="G409">
            <v>16578810</v>
          </cell>
        </row>
        <row r="410">
          <cell r="C410" t="str">
            <v>26257 4009</v>
          </cell>
          <cell r="G410">
            <v>38016793</v>
          </cell>
        </row>
        <row r="411">
          <cell r="C411" t="str">
            <v>26258 0005</v>
          </cell>
          <cell r="G411">
            <v>887592</v>
          </cell>
        </row>
        <row r="412">
          <cell r="C412" t="str">
            <v>26258 0181</v>
          </cell>
          <cell r="G412">
            <v>17388782</v>
          </cell>
        </row>
        <row r="413">
          <cell r="C413" t="str">
            <v>26258 4009</v>
          </cell>
          <cell r="G413">
            <v>75957657</v>
          </cell>
        </row>
        <row r="414">
          <cell r="C414" t="str">
            <v>26260 0181</v>
          </cell>
          <cell r="G414">
            <v>7158160</v>
          </cell>
        </row>
        <row r="415">
          <cell r="C415" t="str">
            <v>26260 4009</v>
          </cell>
          <cell r="G415">
            <v>11900468</v>
          </cell>
        </row>
        <row r="416">
          <cell r="C416" t="str">
            <v>26261 0005</v>
          </cell>
          <cell r="G416">
            <v>2192861</v>
          </cell>
        </row>
        <row r="417">
          <cell r="C417" t="str">
            <v>26261 0181</v>
          </cell>
          <cell r="G417">
            <v>9463106</v>
          </cell>
        </row>
        <row r="418">
          <cell r="C418" t="str">
            <v>26261 4009</v>
          </cell>
          <cell r="G418">
            <v>20912164</v>
          </cell>
        </row>
        <row r="419">
          <cell r="C419" t="str">
            <v>26262 0005</v>
          </cell>
          <cell r="G419">
            <v>247007</v>
          </cell>
        </row>
        <row r="420">
          <cell r="C420" t="str">
            <v>26262 0181</v>
          </cell>
          <cell r="G420">
            <v>40575687</v>
          </cell>
        </row>
        <row r="421">
          <cell r="C421" t="str">
            <v>26262 4009</v>
          </cell>
          <cell r="G421">
            <v>151042849</v>
          </cell>
        </row>
        <row r="422">
          <cell r="C422" t="str">
            <v>26263 0005</v>
          </cell>
          <cell r="G422">
            <v>6199006</v>
          </cell>
        </row>
        <row r="423">
          <cell r="C423" t="str">
            <v>26263 0181</v>
          </cell>
          <cell r="G423">
            <v>11854214</v>
          </cell>
        </row>
        <row r="424">
          <cell r="C424" t="str">
            <v>26263 4009</v>
          </cell>
          <cell r="G424">
            <v>36372073</v>
          </cell>
        </row>
        <row r="425">
          <cell r="C425" t="str">
            <v>26264 0005</v>
          </cell>
          <cell r="G425">
            <v>61312986</v>
          </cell>
        </row>
        <row r="426">
          <cell r="C426" t="str">
            <v>26264 0181</v>
          </cell>
          <cell r="G426">
            <v>11641164</v>
          </cell>
        </row>
        <row r="427">
          <cell r="C427" t="str">
            <v>26264 4009</v>
          </cell>
          <cell r="G427">
            <v>18161894</v>
          </cell>
        </row>
        <row r="428">
          <cell r="C428" t="str">
            <v>26265 0181</v>
          </cell>
          <cell r="G428">
            <v>11280505</v>
          </cell>
        </row>
        <row r="429">
          <cell r="C429" t="str">
            <v>26265 4009</v>
          </cell>
          <cell r="G429">
            <v>24774378</v>
          </cell>
        </row>
        <row r="430">
          <cell r="C430" t="str">
            <v>26268 0005</v>
          </cell>
          <cell r="G430">
            <v>1989417</v>
          </cell>
        </row>
        <row r="431">
          <cell r="C431" t="str">
            <v>26268 0181</v>
          </cell>
          <cell r="G431">
            <v>4008878</v>
          </cell>
        </row>
        <row r="432">
          <cell r="C432" t="str">
            <v>26268 4009</v>
          </cell>
          <cell r="G432">
            <v>33633615</v>
          </cell>
        </row>
        <row r="433">
          <cell r="C433" t="str">
            <v>26269 0005</v>
          </cell>
          <cell r="G433">
            <v>290721</v>
          </cell>
        </row>
        <row r="434">
          <cell r="C434" t="str">
            <v>26269 0181</v>
          </cell>
          <cell r="G434">
            <v>30468807</v>
          </cell>
        </row>
        <row r="435">
          <cell r="C435" t="str">
            <v>26269 4009</v>
          </cell>
          <cell r="G435">
            <v>71076985</v>
          </cell>
        </row>
        <row r="436">
          <cell r="C436" t="str">
            <v>26270 0005</v>
          </cell>
          <cell r="G436">
            <v>6225018</v>
          </cell>
        </row>
        <row r="437">
          <cell r="C437" t="str">
            <v>26270 0181</v>
          </cell>
          <cell r="G437">
            <v>34946918</v>
          </cell>
        </row>
        <row r="438">
          <cell r="C438" t="str">
            <v>26270 4009</v>
          </cell>
          <cell r="G438">
            <v>87030101</v>
          </cell>
        </row>
        <row r="439">
          <cell r="C439" t="str">
            <v>26271 0005</v>
          </cell>
          <cell r="G439">
            <v>16012075</v>
          </cell>
        </row>
        <row r="440">
          <cell r="C440" t="str">
            <v>26271 0181</v>
          </cell>
          <cell r="G440">
            <v>95282641</v>
          </cell>
        </row>
        <row r="441">
          <cell r="C441" t="str">
            <v>26271 4009</v>
          </cell>
          <cell r="G441">
            <v>200177267</v>
          </cell>
        </row>
        <row r="442">
          <cell r="C442" t="str">
            <v>26272 0005</v>
          </cell>
          <cell r="G442">
            <v>1158052</v>
          </cell>
        </row>
        <row r="443">
          <cell r="C443" t="str">
            <v>26272 0181</v>
          </cell>
          <cell r="G443">
            <v>60511281</v>
          </cell>
        </row>
        <row r="444">
          <cell r="C444" t="str">
            <v>26272 4009</v>
          </cell>
          <cell r="G444">
            <v>92374256</v>
          </cell>
        </row>
        <row r="445">
          <cell r="C445" t="str">
            <v>26273 0005</v>
          </cell>
          <cell r="G445">
            <v>702985</v>
          </cell>
        </row>
        <row r="446">
          <cell r="C446" t="str">
            <v>26273 0181</v>
          </cell>
          <cell r="G446">
            <v>30644823</v>
          </cell>
        </row>
        <row r="447">
          <cell r="C447" t="str">
            <v>26273 4009</v>
          </cell>
          <cell r="G447">
            <v>75601372</v>
          </cell>
        </row>
        <row r="448">
          <cell r="C448" t="str">
            <v>26274 0005</v>
          </cell>
          <cell r="G448">
            <v>2706384</v>
          </cell>
        </row>
        <row r="449">
          <cell r="C449" t="str">
            <v>26274 0181</v>
          </cell>
          <cell r="G449">
            <v>44017452</v>
          </cell>
        </row>
        <row r="450">
          <cell r="C450" t="str">
            <v>26274 4009</v>
          </cell>
          <cell r="G450">
            <v>185380306</v>
          </cell>
        </row>
        <row r="451">
          <cell r="C451" t="str">
            <v>26275 0005</v>
          </cell>
          <cell r="G451">
            <v>963235</v>
          </cell>
        </row>
        <row r="452">
          <cell r="C452" t="str">
            <v>26275 0181</v>
          </cell>
          <cell r="G452">
            <v>19342192</v>
          </cell>
        </row>
        <row r="453">
          <cell r="C453" t="str">
            <v>26275 4009</v>
          </cell>
          <cell r="G453">
            <v>41508095</v>
          </cell>
        </row>
        <row r="454">
          <cell r="C454" t="str">
            <v>26276 0005</v>
          </cell>
          <cell r="G454">
            <v>299938</v>
          </cell>
        </row>
        <row r="455">
          <cell r="C455" t="str">
            <v>26276 0181</v>
          </cell>
          <cell r="G455">
            <v>43102100</v>
          </cell>
        </row>
        <row r="456">
          <cell r="C456" t="str">
            <v>26276 4009</v>
          </cell>
          <cell r="G456">
            <v>108945898</v>
          </cell>
        </row>
        <row r="457">
          <cell r="C457" t="str">
            <v>26277 0005</v>
          </cell>
          <cell r="G457">
            <v>6016726</v>
          </cell>
        </row>
        <row r="458">
          <cell r="C458" t="str">
            <v>26277 0181</v>
          </cell>
          <cell r="G458">
            <v>16004529</v>
          </cell>
        </row>
        <row r="459">
          <cell r="C459" t="str">
            <v>26277 4009</v>
          </cell>
          <cell r="G459">
            <v>45238297</v>
          </cell>
        </row>
        <row r="460">
          <cell r="C460" t="str">
            <v>26278 0005</v>
          </cell>
          <cell r="G460">
            <v>3971798</v>
          </cell>
        </row>
        <row r="461">
          <cell r="C461" t="str">
            <v>26278 0181</v>
          </cell>
          <cell r="G461">
            <v>59106402</v>
          </cell>
        </row>
        <row r="462">
          <cell r="C462" t="str">
            <v>26278 4009</v>
          </cell>
          <cell r="G462">
            <v>84773830</v>
          </cell>
        </row>
        <row r="463">
          <cell r="C463" t="str">
            <v>26279 0005</v>
          </cell>
          <cell r="G463">
            <v>24193237</v>
          </cell>
        </row>
        <row r="464">
          <cell r="C464" t="str">
            <v>26279 0181</v>
          </cell>
          <cell r="G464">
            <v>40237859</v>
          </cell>
        </row>
        <row r="465">
          <cell r="C465" t="str">
            <v>26279 4009</v>
          </cell>
          <cell r="G465">
            <v>86079069</v>
          </cell>
        </row>
        <row r="466">
          <cell r="C466" t="str">
            <v>26280 0005</v>
          </cell>
          <cell r="G466">
            <v>658338</v>
          </cell>
        </row>
        <row r="467">
          <cell r="C467" t="str">
            <v>26280 0181</v>
          </cell>
          <cell r="G467">
            <v>22403970</v>
          </cell>
        </row>
        <row r="468">
          <cell r="C468" t="str">
            <v>26280 4009</v>
          </cell>
          <cell r="G468">
            <v>68224171</v>
          </cell>
        </row>
        <row r="469">
          <cell r="C469" t="str">
            <v>26281 0005</v>
          </cell>
          <cell r="G469">
            <v>752474</v>
          </cell>
        </row>
        <row r="470">
          <cell r="C470" t="str">
            <v>26281 0181</v>
          </cell>
          <cell r="G470">
            <v>34286094</v>
          </cell>
        </row>
        <row r="471">
          <cell r="C471" t="str">
            <v>26281 4009</v>
          </cell>
          <cell r="G471">
            <v>64811194</v>
          </cell>
        </row>
        <row r="472">
          <cell r="C472" t="str">
            <v>26282 0005</v>
          </cell>
          <cell r="G472">
            <v>122433</v>
          </cell>
        </row>
        <row r="473">
          <cell r="C473" t="str">
            <v>26282 0181</v>
          </cell>
          <cell r="G473">
            <v>49198928</v>
          </cell>
        </row>
        <row r="474">
          <cell r="C474" t="str">
            <v>26282 4009</v>
          </cell>
          <cell r="G474">
            <v>121179632</v>
          </cell>
        </row>
        <row r="475">
          <cell r="C475" t="str">
            <v>26283 0005</v>
          </cell>
          <cell r="G475">
            <v>3178777</v>
          </cell>
        </row>
        <row r="476">
          <cell r="C476" t="str">
            <v>26283 0181</v>
          </cell>
          <cell r="G476">
            <v>34641601</v>
          </cell>
        </row>
        <row r="477">
          <cell r="C477" t="str">
            <v>26283 4009</v>
          </cell>
          <cell r="G477">
            <v>123794985</v>
          </cell>
        </row>
        <row r="478">
          <cell r="C478" t="str">
            <v>26284 0005</v>
          </cell>
          <cell r="G478">
            <v>449294</v>
          </cell>
        </row>
        <row r="479">
          <cell r="C479" t="str">
            <v>26284 0181</v>
          </cell>
          <cell r="G479">
            <v>4265504</v>
          </cell>
        </row>
        <row r="480">
          <cell r="C480" t="str">
            <v>26284 4009</v>
          </cell>
          <cell r="G480">
            <v>9130540</v>
          </cell>
        </row>
        <row r="481">
          <cell r="C481" t="str">
            <v>26285 0181</v>
          </cell>
          <cell r="G481">
            <v>4106809</v>
          </cell>
        </row>
        <row r="482">
          <cell r="C482" t="str">
            <v>26285 4009</v>
          </cell>
          <cell r="G482">
            <v>20945097</v>
          </cell>
        </row>
        <row r="483">
          <cell r="C483" t="str">
            <v>26286 0181</v>
          </cell>
          <cell r="G483">
            <v>493077</v>
          </cell>
        </row>
        <row r="484">
          <cell r="C484" t="str">
            <v>26286 4009</v>
          </cell>
          <cell r="G484">
            <v>12546785</v>
          </cell>
        </row>
        <row r="485">
          <cell r="C485" t="str">
            <v>26290 0181</v>
          </cell>
          <cell r="G485">
            <v>236483</v>
          </cell>
        </row>
        <row r="486">
          <cell r="C486" t="str">
            <v>26290 2000</v>
          </cell>
          <cell r="G486">
            <v>6070821</v>
          </cell>
        </row>
        <row r="487">
          <cell r="C487" t="str">
            <v>26291 0005</v>
          </cell>
          <cell r="G487">
            <v>55240</v>
          </cell>
        </row>
        <row r="488">
          <cell r="C488" t="str">
            <v>26291 0181</v>
          </cell>
          <cell r="G488">
            <v>3578522</v>
          </cell>
        </row>
        <row r="489">
          <cell r="C489" t="str">
            <v>26291 2000</v>
          </cell>
          <cell r="G489">
            <v>9221243</v>
          </cell>
        </row>
        <row r="490">
          <cell r="C490" t="str">
            <v>26292 0005</v>
          </cell>
          <cell r="G490">
            <v>15097</v>
          </cell>
        </row>
        <row r="491">
          <cell r="C491" t="str">
            <v>26292 0181</v>
          </cell>
          <cell r="G491">
            <v>11469639</v>
          </cell>
        </row>
        <row r="492">
          <cell r="C492" t="str">
            <v>26292 2000</v>
          </cell>
          <cell r="G492">
            <v>24944327</v>
          </cell>
        </row>
        <row r="493">
          <cell r="C493" t="str">
            <v>26294 0022</v>
          </cell>
          <cell r="G493">
            <v>3292135</v>
          </cell>
        </row>
        <row r="494">
          <cell r="C494" t="str">
            <v>26294 4086</v>
          </cell>
          <cell r="G494">
            <v>190100132</v>
          </cell>
        </row>
        <row r="495">
          <cell r="C495" t="str">
            <v>26298 0005</v>
          </cell>
          <cell r="G495">
            <v>1389021</v>
          </cell>
        </row>
        <row r="496">
          <cell r="C496" t="str">
            <v>26298 0181</v>
          </cell>
          <cell r="G496">
            <v>15407986</v>
          </cell>
        </row>
        <row r="497">
          <cell r="C497" t="str">
            <v>26298 2000</v>
          </cell>
          <cell r="G497">
            <v>21163794</v>
          </cell>
        </row>
        <row r="498">
          <cell r="C498" t="str">
            <v>26301 0005</v>
          </cell>
          <cell r="G498">
            <v>214480</v>
          </cell>
        </row>
        <row r="499">
          <cell r="C499" t="str">
            <v>26301 0181</v>
          </cell>
          <cell r="G499">
            <v>9340844</v>
          </cell>
        </row>
        <row r="500">
          <cell r="C500" t="str">
            <v>26301 4009</v>
          </cell>
          <cell r="G500">
            <v>30109204</v>
          </cell>
        </row>
        <row r="501">
          <cell r="C501" t="str">
            <v>26302 0181</v>
          </cell>
          <cell r="G501">
            <v>2517862</v>
          </cell>
        </row>
        <row r="502">
          <cell r="C502" t="str">
            <v>26302 2992</v>
          </cell>
          <cell r="G502">
            <v>5103800</v>
          </cell>
        </row>
        <row r="503">
          <cell r="C503" t="str">
            <v>26303 0181</v>
          </cell>
          <cell r="G503">
            <v>688976</v>
          </cell>
        </row>
        <row r="504">
          <cell r="C504" t="str">
            <v>26303 2992</v>
          </cell>
          <cell r="G504">
            <v>3033587</v>
          </cell>
        </row>
        <row r="505">
          <cell r="C505" t="str">
            <v>26304 0181</v>
          </cell>
          <cell r="G505">
            <v>19801</v>
          </cell>
        </row>
        <row r="506">
          <cell r="C506" t="str">
            <v>26304 2992</v>
          </cell>
          <cell r="G506">
            <v>3105362</v>
          </cell>
        </row>
        <row r="507">
          <cell r="C507" t="str">
            <v>26305 0181</v>
          </cell>
          <cell r="G507">
            <v>2377165</v>
          </cell>
        </row>
        <row r="508">
          <cell r="C508" t="str">
            <v>26305 0005</v>
          </cell>
          <cell r="G508">
            <v>10341124</v>
          </cell>
        </row>
        <row r="509">
          <cell r="C509" t="str">
            <v>26305 2992</v>
          </cell>
          <cell r="G509">
            <v>4127490</v>
          </cell>
        </row>
        <row r="510">
          <cell r="C510" t="str">
            <v>26306 0005</v>
          </cell>
          <cell r="G510">
            <v>23223</v>
          </cell>
        </row>
        <row r="511">
          <cell r="C511" t="str">
            <v>26306 0181</v>
          </cell>
          <cell r="G511">
            <v>6780417</v>
          </cell>
        </row>
        <row r="512">
          <cell r="C512" t="str">
            <v>26306 2992</v>
          </cell>
          <cell r="G512">
            <v>5791475</v>
          </cell>
        </row>
        <row r="513">
          <cell r="C513" t="str">
            <v>26307 0181</v>
          </cell>
          <cell r="G513">
            <v>2551650</v>
          </cell>
        </row>
        <row r="514">
          <cell r="C514" t="str">
            <v>26307 2992</v>
          </cell>
          <cell r="G514">
            <v>3361918</v>
          </cell>
        </row>
        <row r="515">
          <cell r="C515" t="str">
            <v>26308 0181</v>
          </cell>
          <cell r="G515">
            <v>1954624</v>
          </cell>
        </row>
        <row r="516">
          <cell r="C516" t="str">
            <v>26308 2992</v>
          </cell>
          <cell r="G516">
            <v>3701613</v>
          </cell>
        </row>
        <row r="517">
          <cell r="C517" t="str">
            <v>26309 0005</v>
          </cell>
          <cell r="G517">
            <v>570707</v>
          </cell>
        </row>
        <row r="518">
          <cell r="C518" t="str">
            <v>26309 0181</v>
          </cell>
          <cell r="G518">
            <v>2941346</v>
          </cell>
        </row>
        <row r="519">
          <cell r="C519" t="str">
            <v>26309 2992</v>
          </cell>
          <cell r="G519">
            <v>4083377</v>
          </cell>
        </row>
        <row r="520">
          <cell r="C520" t="str">
            <v>26310 0181</v>
          </cell>
          <cell r="G520">
            <v>423301</v>
          </cell>
        </row>
        <row r="521">
          <cell r="C521" t="str">
            <v>26310 2992</v>
          </cell>
          <cell r="G521">
            <v>3231705</v>
          </cell>
        </row>
        <row r="522">
          <cell r="C522" t="str">
            <v>26311 0181</v>
          </cell>
          <cell r="G522">
            <v>1777459</v>
          </cell>
        </row>
        <row r="523">
          <cell r="C523" t="str">
            <v>26311 2992</v>
          </cell>
          <cell r="G523">
            <v>4287287</v>
          </cell>
        </row>
        <row r="524">
          <cell r="C524" t="str">
            <v>26312 0181</v>
          </cell>
          <cell r="G524">
            <v>1811047</v>
          </cell>
        </row>
        <row r="525">
          <cell r="C525" t="str">
            <v>26312 2992</v>
          </cell>
          <cell r="G525">
            <v>3804542</v>
          </cell>
        </row>
        <row r="526">
          <cell r="C526" t="str">
            <v>26313 0181</v>
          </cell>
          <cell r="G526">
            <v>2691974</v>
          </cell>
        </row>
        <row r="527">
          <cell r="C527" t="str">
            <v>26313 2992</v>
          </cell>
          <cell r="G527">
            <v>3751879</v>
          </cell>
        </row>
        <row r="528">
          <cell r="C528" t="str">
            <v>26314 0181</v>
          </cell>
          <cell r="G528">
            <v>884345</v>
          </cell>
        </row>
        <row r="529">
          <cell r="C529" t="str">
            <v>26314 2992</v>
          </cell>
          <cell r="G529">
            <v>3607509</v>
          </cell>
        </row>
        <row r="530">
          <cell r="C530" t="str">
            <v>26315 0181</v>
          </cell>
          <cell r="G530">
            <v>2892392</v>
          </cell>
        </row>
        <row r="531">
          <cell r="C531" t="str">
            <v>26315 2992</v>
          </cell>
          <cell r="G531">
            <v>4212023</v>
          </cell>
        </row>
        <row r="532">
          <cell r="C532" t="str">
            <v>26316 0181</v>
          </cell>
          <cell r="G532">
            <v>1841800</v>
          </cell>
        </row>
        <row r="533">
          <cell r="C533" t="str">
            <v>26316 2992</v>
          </cell>
          <cell r="G533">
            <v>3628539</v>
          </cell>
        </row>
        <row r="534">
          <cell r="C534" t="str">
            <v>26317 0181</v>
          </cell>
          <cell r="G534">
            <v>3053867</v>
          </cell>
        </row>
        <row r="535">
          <cell r="C535" t="str">
            <v>26317 2992</v>
          </cell>
          <cell r="G535">
            <v>5001419</v>
          </cell>
        </row>
        <row r="536">
          <cell r="C536" t="str">
            <v>26318 0181</v>
          </cell>
          <cell r="G536">
            <v>2529814</v>
          </cell>
        </row>
        <row r="537">
          <cell r="C537" t="str">
            <v>26318 2992</v>
          </cell>
          <cell r="G537">
            <v>4212086</v>
          </cell>
        </row>
        <row r="538">
          <cell r="C538" t="str">
            <v>26319 0181</v>
          </cell>
          <cell r="G538">
            <v>2060904</v>
          </cell>
        </row>
        <row r="539">
          <cell r="C539" t="str">
            <v>26319 2992</v>
          </cell>
          <cell r="G539">
            <v>3322411</v>
          </cell>
        </row>
        <row r="540">
          <cell r="C540" t="str">
            <v>26320 0181</v>
          </cell>
          <cell r="G540">
            <v>2771084</v>
          </cell>
        </row>
        <row r="541">
          <cell r="C541" t="str">
            <v>26320 2992</v>
          </cell>
          <cell r="G541">
            <v>4371586</v>
          </cell>
        </row>
        <row r="542">
          <cell r="C542" t="str">
            <v>26321 0005</v>
          </cell>
          <cell r="G542">
            <v>910135</v>
          </cell>
        </row>
        <row r="543">
          <cell r="C543" t="str">
            <v>26321 0181</v>
          </cell>
          <cell r="G543">
            <v>1344773</v>
          </cell>
        </row>
        <row r="544">
          <cell r="C544" t="str">
            <v>26321 2992</v>
          </cell>
          <cell r="G544">
            <v>4024618</v>
          </cell>
        </row>
        <row r="545">
          <cell r="C545" t="str">
            <v>26322 0181</v>
          </cell>
          <cell r="G545">
            <v>2757397</v>
          </cell>
        </row>
        <row r="546">
          <cell r="C546" t="str">
            <v>26322 2992</v>
          </cell>
          <cell r="G546">
            <v>3863917</v>
          </cell>
        </row>
        <row r="547">
          <cell r="C547" t="str">
            <v>26323 0181</v>
          </cell>
          <cell r="G547">
            <v>60260</v>
          </cell>
        </row>
        <row r="548">
          <cell r="C548" t="str">
            <v>26323 2992</v>
          </cell>
          <cell r="G548">
            <v>7390703</v>
          </cell>
        </row>
        <row r="549">
          <cell r="C549" t="str">
            <v>26324 0181</v>
          </cell>
          <cell r="G549">
            <v>3107153</v>
          </cell>
        </row>
        <row r="550">
          <cell r="C550" t="str">
            <v>26324 2992</v>
          </cell>
          <cell r="G550">
            <v>4175651</v>
          </cell>
        </row>
        <row r="551">
          <cell r="C551" t="str">
            <v>26325 0181</v>
          </cell>
          <cell r="G551">
            <v>2030739</v>
          </cell>
        </row>
        <row r="552">
          <cell r="C552" t="str">
            <v>26325 2992</v>
          </cell>
          <cell r="G552">
            <v>3948079</v>
          </cell>
        </row>
        <row r="553">
          <cell r="C553" t="str">
            <v>26326 0181</v>
          </cell>
          <cell r="G553">
            <v>1769631</v>
          </cell>
        </row>
        <row r="554">
          <cell r="C554" t="str">
            <v>26326 2992</v>
          </cell>
          <cell r="G554">
            <v>3552995</v>
          </cell>
        </row>
        <row r="555">
          <cell r="C555" t="str">
            <v>26327 0181</v>
          </cell>
          <cell r="G555">
            <v>3853304</v>
          </cell>
        </row>
        <row r="556">
          <cell r="C556" t="str">
            <v>26327 2992</v>
          </cell>
          <cell r="G556">
            <v>5040024</v>
          </cell>
        </row>
        <row r="557">
          <cell r="C557" t="str">
            <v>26328 0181</v>
          </cell>
          <cell r="G557">
            <v>3567318</v>
          </cell>
        </row>
        <row r="558">
          <cell r="C558" t="str">
            <v>26328 2992</v>
          </cell>
          <cell r="G558">
            <v>3986598</v>
          </cell>
        </row>
        <row r="559">
          <cell r="C559" t="str">
            <v>26329 0181</v>
          </cell>
          <cell r="G559">
            <v>1062729</v>
          </cell>
        </row>
        <row r="560">
          <cell r="C560" t="str">
            <v>26329 2992</v>
          </cell>
          <cell r="G560">
            <v>3976749</v>
          </cell>
        </row>
        <row r="561">
          <cell r="C561" t="str">
            <v>26330 0181</v>
          </cell>
          <cell r="G561">
            <v>1380475</v>
          </cell>
        </row>
        <row r="562">
          <cell r="C562" t="str">
            <v>26330 2992</v>
          </cell>
          <cell r="G562">
            <v>4315758</v>
          </cell>
        </row>
        <row r="563">
          <cell r="C563" t="str">
            <v>26331 0181</v>
          </cell>
          <cell r="G563">
            <v>679981</v>
          </cell>
        </row>
        <row r="564">
          <cell r="C564" t="str">
            <v>26331 2992</v>
          </cell>
          <cell r="G564">
            <v>4185535</v>
          </cell>
        </row>
        <row r="565">
          <cell r="C565" t="str">
            <v>26332 0181</v>
          </cell>
          <cell r="G565">
            <v>3632349</v>
          </cell>
        </row>
        <row r="566">
          <cell r="C566" t="str">
            <v>26332 2992</v>
          </cell>
          <cell r="G566">
            <v>4381116</v>
          </cell>
        </row>
        <row r="567">
          <cell r="C567" t="str">
            <v>26333 0181</v>
          </cell>
          <cell r="G567">
            <v>2188346</v>
          </cell>
        </row>
        <row r="568">
          <cell r="C568" t="str">
            <v>26333 2992</v>
          </cell>
          <cell r="G568">
            <v>3288664</v>
          </cell>
        </row>
        <row r="569">
          <cell r="C569" t="str">
            <v>26334 0005</v>
          </cell>
          <cell r="G569">
            <v>11222</v>
          </cell>
        </row>
        <row r="570">
          <cell r="C570" t="str">
            <v>26334 0181</v>
          </cell>
          <cell r="G570">
            <v>1041337</v>
          </cell>
        </row>
        <row r="571">
          <cell r="C571" t="str">
            <v>26334 2992</v>
          </cell>
          <cell r="G571">
            <v>3490333</v>
          </cell>
        </row>
        <row r="572">
          <cell r="C572" t="str">
            <v>26335 0181</v>
          </cell>
          <cell r="G572">
            <v>2068104</v>
          </cell>
        </row>
        <row r="573">
          <cell r="C573" t="str">
            <v>26335 2992</v>
          </cell>
          <cell r="G573">
            <v>6710620</v>
          </cell>
        </row>
        <row r="574">
          <cell r="C574" t="str">
            <v>26336 0181</v>
          </cell>
          <cell r="G574">
            <v>2342946</v>
          </cell>
        </row>
        <row r="575">
          <cell r="C575" t="str">
            <v>26336 2992</v>
          </cell>
          <cell r="G575">
            <v>3689777</v>
          </cell>
        </row>
        <row r="576">
          <cell r="C576" t="str">
            <v>26337 0181</v>
          </cell>
          <cell r="G576">
            <v>1063378</v>
          </cell>
        </row>
        <row r="577">
          <cell r="C577" t="str">
            <v>26337 2992</v>
          </cell>
          <cell r="G577">
            <v>5476566</v>
          </cell>
        </row>
        <row r="578">
          <cell r="C578" t="str">
            <v>26338 0181</v>
          </cell>
          <cell r="G578">
            <v>2169998</v>
          </cell>
        </row>
        <row r="579">
          <cell r="C579" t="str">
            <v>26338 2992</v>
          </cell>
          <cell r="G579">
            <v>3544913</v>
          </cell>
        </row>
        <row r="580">
          <cell r="C580" t="str">
            <v>26339 0181</v>
          </cell>
          <cell r="G580">
            <v>92432</v>
          </cell>
        </row>
        <row r="581">
          <cell r="C581" t="str">
            <v>26339 2992</v>
          </cell>
          <cell r="G581">
            <v>2353968</v>
          </cell>
        </row>
        <row r="582">
          <cell r="C582" t="str">
            <v>26340 0181</v>
          </cell>
          <cell r="G582">
            <v>262201</v>
          </cell>
        </row>
        <row r="583">
          <cell r="C583" t="str">
            <v>26340 2992</v>
          </cell>
          <cell r="G583">
            <v>3859237</v>
          </cell>
        </row>
        <row r="584">
          <cell r="C584" t="str">
            <v>26341 0181</v>
          </cell>
          <cell r="G584">
            <v>230030</v>
          </cell>
        </row>
        <row r="585">
          <cell r="C585" t="str">
            <v>26341 2992</v>
          </cell>
          <cell r="G585">
            <v>2928997</v>
          </cell>
        </row>
        <row r="586">
          <cell r="C586" t="str">
            <v>26342 0181</v>
          </cell>
          <cell r="G586">
            <v>212398</v>
          </cell>
        </row>
        <row r="587">
          <cell r="C587" t="str">
            <v>26342 2992</v>
          </cell>
          <cell r="G587">
            <v>3033253</v>
          </cell>
        </row>
        <row r="588">
          <cell r="C588" t="str">
            <v>26343 0181</v>
          </cell>
          <cell r="G588">
            <v>36246</v>
          </cell>
        </row>
        <row r="589">
          <cell r="C589" t="str">
            <v>26343 2992</v>
          </cell>
          <cell r="G589">
            <v>1617645</v>
          </cell>
        </row>
        <row r="590">
          <cell r="C590" t="str">
            <v>26344 0181</v>
          </cell>
          <cell r="G590">
            <v>10562</v>
          </cell>
        </row>
        <row r="591">
          <cell r="C591" t="str">
            <v>26344 2992</v>
          </cell>
          <cell r="G591">
            <v>2550052</v>
          </cell>
        </row>
        <row r="592">
          <cell r="C592" t="str">
            <v>26345 0181</v>
          </cell>
          <cell r="G592">
            <v>158939</v>
          </cell>
        </row>
        <row r="593">
          <cell r="C593" t="str">
            <v>26345 2992</v>
          </cell>
          <cell r="G593">
            <v>3170168</v>
          </cell>
        </row>
        <row r="594">
          <cell r="C594" t="str">
            <v>26346 2992</v>
          </cell>
          <cell r="G594">
            <v>2081787</v>
          </cell>
        </row>
        <row r="595">
          <cell r="C595" t="str">
            <v>26347 0181</v>
          </cell>
          <cell r="G595">
            <v>26812</v>
          </cell>
        </row>
        <row r="596">
          <cell r="C596" t="str">
            <v>26347 2992</v>
          </cell>
          <cell r="G596">
            <v>2149201</v>
          </cell>
        </row>
        <row r="597">
          <cell r="C597" t="str">
            <v>28101 0181</v>
          </cell>
          <cell r="G597">
            <v>4593665</v>
          </cell>
        </row>
        <row r="598">
          <cell r="C598" t="str">
            <v>28101 2000</v>
          </cell>
          <cell r="G598">
            <v>48637333</v>
          </cell>
        </row>
        <row r="599">
          <cell r="C599" t="str">
            <v>28202 0005</v>
          </cell>
          <cell r="G599">
            <v>212301</v>
          </cell>
        </row>
        <row r="600">
          <cell r="C600" t="str">
            <v>28202 0181</v>
          </cell>
          <cell r="G600">
            <v>14678105</v>
          </cell>
        </row>
        <row r="601">
          <cell r="C601" t="str">
            <v>28202 2272</v>
          </cell>
          <cell r="G601">
            <v>42897525</v>
          </cell>
        </row>
        <row r="602">
          <cell r="C602" t="str">
            <v>28203 0005</v>
          </cell>
          <cell r="G602">
            <v>7294</v>
          </cell>
        </row>
        <row r="603">
          <cell r="C603" t="str">
            <v>28203 0181</v>
          </cell>
          <cell r="G603">
            <v>15576931</v>
          </cell>
        </row>
        <row r="604">
          <cell r="C604" t="str">
            <v>28203 2272</v>
          </cell>
          <cell r="G604">
            <v>30886483</v>
          </cell>
        </row>
        <row r="605">
          <cell r="C605" t="str">
            <v>28233 0005</v>
          </cell>
          <cell r="G605">
            <v>816048</v>
          </cell>
        </row>
        <row r="606">
          <cell r="C606" t="str">
            <v>28233 0181</v>
          </cell>
          <cell r="G606">
            <v>6315694</v>
          </cell>
        </row>
        <row r="607">
          <cell r="C607" t="str">
            <v>28233 2000</v>
          </cell>
          <cell r="G607">
            <v>12239209</v>
          </cell>
        </row>
        <row r="608">
          <cell r="C608" t="str">
            <v>30101 0181</v>
          </cell>
          <cell r="G608">
            <v>70445780</v>
          </cell>
        </row>
        <row r="609">
          <cell r="C609" t="str">
            <v>30101 2000</v>
          </cell>
          <cell r="G609">
            <v>50754293</v>
          </cell>
        </row>
        <row r="610">
          <cell r="C610" t="str">
            <v>30107 0181</v>
          </cell>
          <cell r="G610">
            <v>451641985</v>
          </cell>
        </row>
        <row r="611">
          <cell r="C611" t="str">
            <v>30107 2272</v>
          </cell>
          <cell r="G611">
            <v>607268801</v>
          </cell>
        </row>
        <row r="612">
          <cell r="C612" t="str">
            <v>30108 0181</v>
          </cell>
          <cell r="G612">
            <v>635115446</v>
          </cell>
        </row>
        <row r="613">
          <cell r="C613" t="str">
            <v>30108 2272</v>
          </cell>
          <cell r="G613">
            <v>972076589</v>
          </cell>
        </row>
        <row r="614">
          <cell r="C614" t="str">
            <v>30202 0005</v>
          </cell>
          <cell r="G614">
            <v>1452988</v>
          </cell>
        </row>
        <row r="615">
          <cell r="C615" t="str">
            <v>30202 0181</v>
          </cell>
          <cell r="G615">
            <v>31077511</v>
          </cell>
        </row>
        <row r="616">
          <cell r="C616" t="str">
            <v>30202 2000</v>
          </cell>
          <cell r="G616">
            <v>74893447</v>
          </cell>
        </row>
        <row r="617">
          <cell r="C617" t="str">
            <v>30211 0181</v>
          </cell>
          <cell r="G617">
            <v>135876</v>
          </cell>
        </row>
        <row r="618">
          <cell r="C618" t="str">
            <v>30211 2272</v>
          </cell>
          <cell r="G618">
            <v>1697418</v>
          </cell>
        </row>
        <row r="619">
          <cell r="C619" t="str">
            <v>32101 0181</v>
          </cell>
          <cell r="G619">
            <v>48202655</v>
          </cell>
        </row>
        <row r="620">
          <cell r="C620" t="str">
            <v>32101 2000</v>
          </cell>
          <cell r="G620">
            <v>23258283</v>
          </cell>
        </row>
        <row r="621">
          <cell r="C621" t="str">
            <v>32202 0022</v>
          </cell>
          <cell r="G621">
            <v>3873276</v>
          </cell>
        </row>
        <row r="622">
          <cell r="C622" t="str">
            <v>32202 0110</v>
          </cell>
          <cell r="G622">
            <v>12865178</v>
          </cell>
        </row>
        <row r="623">
          <cell r="C623" t="str">
            <v>32202 2272</v>
          </cell>
          <cell r="G623">
            <v>76968052</v>
          </cell>
        </row>
        <row r="624">
          <cell r="C624" t="str">
            <v>32263 0005</v>
          </cell>
          <cell r="G624">
            <v>1023444</v>
          </cell>
        </row>
        <row r="625">
          <cell r="C625" t="str">
            <v>32263 0181</v>
          </cell>
          <cell r="G625">
            <v>5246413</v>
          </cell>
        </row>
        <row r="626">
          <cell r="C626" t="str">
            <v>32263 2272</v>
          </cell>
          <cell r="G626">
            <v>29331605</v>
          </cell>
        </row>
        <row r="627">
          <cell r="C627" t="str">
            <v>32265 0181</v>
          </cell>
          <cell r="G627">
            <v>180981</v>
          </cell>
        </row>
        <row r="628">
          <cell r="C628" t="str">
            <v>32265 2000</v>
          </cell>
          <cell r="G628">
            <v>27739827</v>
          </cell>
        </row>
        <row r="629">
          <cell r="C629" t="str">
            <v>32266 0181</v>
          </cell>
          <cell r="G629">
            <v>23000</v>
          </cell>
        </row>
        <row r="630">
          <cell r="C630" t="str">
            <v>32266 2272</v>
          </cell>
          <cell r="G630">
            <v>35756500</v>
          </cell>
        </row>
        <row r="631">
          <cell r="C631" t="str">
            <v>33101 0181</v>
          </cell>
          <cell r="G631">
            <v>87472263</v>
          </cell>
        </row>
        <row r="632">
          <cell r="C632" t="str">
            <v>33101 2000</v>
          </cell>
          <cell r="G632">
            <v>32997921</v>
          </cell>
        </row>
        <row r="633">
          <cell r="C633" t="str">
            <v>33201 0005</v>
          </cell>
          <cell r="G633">
            <v>182796859</v>
          </cell>
        </row>
        <row r="634">
          <cell r="C634" t="str">
            <v>33201 0181</v>
          </cell>
          <cell r="G634">
            <v>2730315207</v>
          </cell>
        </row>
        <row r="635">
          <cell r="C635" t="str">
            <v>33201 0536</v>
          </cell>
          <cell r="G635">
            <v>702321009</v>
          </cell>
        </row>
        <row r="636">
          <cell r="C636" t="str">
            <v>33201 2000</v>
          </cell>
          <cell r="G636">
            <v>1820838206</v>
          </cell>
        </row>
        <row r="637">
          <cell r="C637" t="str">
            <v>34101 0396</v>
          </cell>
          <cell r="G637">
            <v>167677335</v>
          </cell>
        </row>
        <row r="638">
          <cell r="C638" t="str">
            <v>34101 4264</v>
          </cell>
          <cell r="G638">
            <v>535835422</v>
          </cell>
        </row>
        <row r="639">
          <cell r="C639" t="str">
            <v>34102 0396</v>
          </cell>
          <cell r="G639">
            <v>33252152</v>
          </cell>
        </row>
        <row r="640">
          <cell r="C640" t="str">
            <v>34102 4263</v>
          </cell>
          <cell r="G640">
            <v>42984012</v>
          </cell>
        </row>
        <row r="641">
          <cell r="C641" t="str">
            <v>34103 0396</v>
          </cell>
          <cell r="G641">
            <v>38244493</v>
          </cell>
        </row>
        <row r="642">
          <cell r="C642" t="str">
            <v>34103 4261</v>
          </cell>
          <cell r="G642">
            <v>150750962</v>
          </cell>
        </row>
        <row r="643">
          <cell r="C643" t="str">
            <v>34104 0396</v>
          </cell>
          <cell r="G643">
            <v>100302307</v>
          </cell>
        </row>
        <row r="644">
          <cell r="C644" t="str">
            <v>34104 4262</v>
          </cell>
          <cell r="G644">
            <v>252638691</v>
          </cell>
        </row>
        <row r="645">
          <cell r="C645" t="str">
            <v>35101 0181</v>
          </cell>
          <cell r="G645">
            <v>119765410</v>
          </cell>
        </row>
        <row r="646">
          <cell r="C646" t="str">
            <v>35101 2000</v>
          </cell>
          <cell r="G646">
            <v>431796865</v>
          </cell>
        </row>
        <row r="647">
          <cell r="C647" t="str">
            <v>35201 0181</v>
          </cell>
          <cell r="G647">
            <v>126720</v>
          </cell>
        </row>
        <row r="648">
          <cell r="C648" t="str">
            <v>35201 2272</v>
          </cell>
          <cell r="G648">
            <v>1459848</v>
          </cell>
        </row>
        <row r="649">
          <cell r="C649" t="str">
            <v>36201 0005</v>
          </cell>
          <cell r="G649">
            <v>278491</v>
          </cell>
        </row>
        <row r="650">
          <cell r="C650" t="str">
            <v>36201 0110</v>
          </cell>
          <cell r="G650">
            <v>2000000</v>
          </cell>
        </row>
        <row r="651">
          <cell r="C651" t="str">
            <v>36201 0181</v>
          </cell>
          <cell r="G651">
            <v>52739551</v>
          </cell>
        </row>
        <row r="652">
          <cell r="C652" t="str">
            <v>36201 2000</v>
          </cell>
          <cell r="G652">
            <v>210683116</v>
          </cell>
        </row>
        <row r="653">
          <cell r="C653" t="str">
            <v>36201 4359</v>
          </cell>
          <cell r="G653">
            <v>7421999</v>
          </cell>
        </row>
        <row r="654">
          <cell r="C654" t="str">
            <v>36201 4361</v>
          </cell>
          <cell r="G654">
            <v>4704001</v>
          </cell>
        </row>
        <row r="655">
          <cell r="C655" t="str">
            <v>36201 4362</v>
          </cell>
          <cell r="G655">
            <v>6420000</v>
          </cell>
        </row>
        <row r="656">
          <cell r="C656" t="str">
            <v>36208 0022</v>
          </cell>
          <cell r="G656">
            <v>4847146</v>
          </cell>
        </row>
        <row r="657">
          <cell r="C657" t="str">
            <v>36208 0110</v>
          </cell>
          <cell r="G657">
            <v>177091</v>
          </cell>
        </row>
        <row r="658">
          <cell r="C658" t="str">
            <v>36208 6217</v>
          </cell>
          <cell r="G658">
            <v>65193262</v>
          </cell>
        </row>
        <row r="659">
          <cell r="C659" t="str">
            <v>36209 0022</v>
          </cell>
          <cell r="G659">
            <v>1600757</v>
          </cell>
        </row>
        <row r="660">
          <cell r="C660" t="str">
            <v>36209 0110</v>
          </cell>
          <cell r="G660">
            <v>96164</v>
          </cell>
        </row>
        <row r="661">
          <cell r="C661" t="str">
            <v>36209 6217</v>
          </cell>
          <cell r="G661">
            <v>34044331</v>
          </cell>
        </row>
        <row r="662">
          <cell r="C662" t="str">
            <v>36210 0022</v>
          </cell>
          <cell r="G662">
            <v>15310450</v>
          </cell>
        </row>
        <row r="663">
          <cell r="C663" t="str">
            <v>36210 0110</v>
          </cell>
          <cell r="G663">
            <v>196614</v>
          </cell>
        </row>
        <row r="664">
          <cell r="C664" t="str">
            <v>36210 6217</v>
          </cell>
          <cell r="G664">
            <v>253391992</v>
          </cell>
        </row>
        <row r="665">
          <cell r="C665" t="str">
            <v>36211 0005</v>
          </cell>
          <cell r="G665">
            <v>35955576</v>
          </cell>
        </row>
        <row r="666">
          <cell r="C666" t="str">
            <v>36211 0110</v>
          </cell>
          <cell r="G666">
            <v>2896756</v>
          </cell>
        </row>
        <row r="667">
          <cell r="C667" t="str">
            <v>36211 0181</v>
          </cell>
          <cell r="G667">
            <v>501995810</v>
          </cell>
        </row>
        <row r="668">
          <cell r="C668" t="str">
            <v>36211 2000</v>
          </cell>
          <cell r="G668">
            <v>1047632712</v>
          </cell>
        </row>
        <row r="669">
          <cell r="C669" t="str">
            <v>36212 0181</v>
          </cell>
          <cell r="G669">
            <v>3221537</v>
          </cell>
        </row>
        <row r="670">
          <cell r="C670" t="str">
            <v>36212 2000</v>
          </cell>
          <cell r="G670">
            <v>78408820</v>
          </cell>
        </row>
        <row r="671">
          <cell r="C671" t="str">
            <v>36213 2272</v>
          </cell>
          <cell r="G671">
            <v>25946728</v>
          </cell>
        </row>
        <row r="672">
          <cell r="C672" t="str">
            <v>36901 0181</v>
          </cell>
          <cell r="G672">
            <v>2461400622</v>
          </cell>
        </row>
        <row r="673">
          <cell r="C673" t="str">
            <v>36901 2000</v>
          </cell>
          <cell r="G673">
            <v>1783796645</v>
          </cell>
        </row>
        <row r="674">
          <cell r="C674" t="str">
            <v>36901 4360</v>
          </cell>
          <cell r="G674">
            <v>1080696</v>
          </cell>
        </row>
        <row r="675">
          <cell r="C675" t="str">
            <v>36901 4363</v>
          </cell>
          <cell r="G675">
            <v>3450481</v>
          </cell>
        </row>
        <row r="676">
          <cell r="C676" t="str">
            <v>36901 4386</v>
          </cell>
          <cell r="G676">
            <v>10764198</v>
          </cell>
        </row>
        <row r="677">
          <cell r="C677" t="str">
            <v>36901 6217</v>
          </cell>
          <cell r="G677">
            <v>213742275</v>
          </cell>
        </row>
        <row r="678">
          <cell r="C678" t="str">
            <v>38101 0181</v>
          </cell>
          <cell r="G678">
            <v>629391480</v>
          </cell>
        </row>
        <row r="679">
          <cell r="C679" t="str">
            <v>38101 2000</v>
          </cell>
          <cell r="G679">
            <v>584266608</v>
          </cell>
        </row>
        <row r="680">
          <cell r="C680" t="str">
            <v>38201 0005</v>
          </cell>
          <cell r="G680">
            <v>4121</v>
          </cell>
        </row>
        <row r="681">
          <cell r="C681" t="str">
            <v>38201 0181</v>
          </cell>
          <cell r="G681">
            <v>6493858</v>
          </cell>
        </row>
        <row r="682">
          <cell r="C682" t="str">
            <v>38201 2272</v>
          </cell>
          <cell r="G682">
            <v>17730202</v>
          </cell>
        </row>
        <row r="683">
          <cell r="C683" t="str">
            <v>39101 0181</v>
          </cell>
          <cell r="G683">
            <v>1407345466</v>
          </cell>
        </row>
        <row r="684">
          <cell r="C684" t="str">
            <v>39101 0715</v>
          </cell>
          <cell r="G684">
            <v>3095106</v>
          </cell>
        </row>
        <row r="685">
          <cell r="C685" t="str">
            <v>39101 0723</v>
          </cell>
          <cell r="G685">
            <v>59234200</v>
          </cell>
        </row>
        <row r="686">
          <cell r="C686" t="str">
            <v>39101 2272</v>
          </cell>
          <cell r="G686">
            <v>60206274</v>
          </cell>
        </row>
        <row r="687">
          <cell r="C687" t="str">
            <v>39202 0022</v>
          </cell>
          <cell r="G687">
            <v>645339</v>
          </cell>
        </row>
        <row r="688">
          <cell r="C688" t="str">
            <v>39202 2272</v>
          </cell>
          <cell r="G688">
            <v>2057783</v>
          </cell>
        </row>
        <row r="689">
          <cell r="C689" t="str">
            <v>39207 2272</v>
          </cell>
          <cell r="G689">
            <v>4468885</v>
          </cell>
        </row>
        <row r="690">
          <cell r="C690" t="str">
            <v>39250 0181</v>
          </cell>
          <cell r="G690">
            <v>12809</v>
          </cell>
        </row>
        <row r="691">
          <cell r="C691" t="str">
            <v>39250 2000</v>
          </cell>
          <cell r="G691">
            <v>39839509</v>
          </cell>
        </row>
        <row r="692">
          <cell r="C692" t="str">
            <v>39251 2272</v>
          </cell>
          <cell r="G692">
            <v>14124529</v>
          </cell>
        </row>
        <row r="693">
          <cell r="C693" t="str">
            <v>39252 0181</v>
          </cell>
          <cell r="G693">
            <v>1555170</v>
          </cell>
        </row>
        <row r="694">
          <cell r="C694" t="str">
            <v>39252 2000</v>
          </cell>
          <cell r="G694">
            <v>71042169</v>
          </cell>
        </row>
        <row r="695">
          <cell r="C695" t="str">
            <v>41101 0181</v>
          </cell>
          <cell r="G695">
            <v>585007129</v>
          </cell>
        </row>
        <row r="696">
          <cell r="C696" t="str">
            <v>41101 2000</v>
          </cell>
          <cell r="G696">
            <v>18347196</v>
          </cell>
        </row>
        <row r="697">
          <cell r="C697" t="str">
            <v>41231 0181</v>
          </cell>
          <cell r="G697">
            <v>360842</v>
          </cell>
        </row>
        <row r="698">
          <cell r="C698" t="str">
            <v>41231 2000</v>
          </cell>
          <cell r="G698">
            <v>81703243</v>
          </cell>
        </row>
        <row r="699">
          <cell r="C699" t="str">
            <v>42101 0181</v>
          </cell>
          <cell r="G699">
            <v>10453111</v>
          </cell>
        </row>
        <row r="700">
          <cell r="C700" t="str">
            <v>42101 2000</v>
          </cell>
          <cell r="G700">
            <v>15562641</v>
          </cell>
        </row>
        <row r="701">
          <cell r="C701" t="str">
            <v>42201 0005</v>
          </cell>
          <cell r="G701">
            <v>21463</v>
          </cell>
        </row>
        <row r="702">
          <cell r="C702" t="str">
            <v>42201 0181</v>
          </cell>
          <cell r="G702">
            <v>3492104</v>
          </cell>
        </row>
        <row r="703">
          <cell r="C703" t="str">
            <v>42201 2000</v>
          </cell>
          <cell r="G703">
            <v>8212788</v>
          </cell>
        </row>
        <row r="704">
          <cell r="C704" t="str">
            <v>42202 0005</v>
          </cell>
          <cell r="G704">
            <v>1863196</v>
          </cell>
        </row>
        <row r="705">
          <cell r="C705" t="str">
            <v>42202 0181</v>
          </cell>
          <cell r="G705">
            <v>5992350</v>
          </cell>
        </row>
        <row r="706">
          <cell r="C706" t="str">
            <v>42202 2000</v>
          </cell>
          <cell r="G706">
            <v>13049514</v>
          </cell>
        </row>
        <row r="707">
          <cell r="C707" t="str">
            <v>42203 0005</v>
          </cell>
          <cell r="G707">
            <v>179656</v>
          </cell>
        </row>
        <row r="708">
          <cell r="C708" t="str">
            <v>42203 0181</v>
          </cell>
          <cell r="G708">
            <v>750697</v>
          </cell>
        </row>
        <row r="709">
          <cell r="C709" t="str">
            <v>42203 2272</v>
          </cell>
          <cell r="G709">
            <v>1629037</v>
          </cell>
        </row>
        <row r="710">
          <cell r="C710" t="str">
            <v>42204 0005</v>
          </cell>
          <cell r="G710">
            <v>455992</v>
          </cell>
        </row>
        <row r="711">
          <cell r="C711" t="str">
            <v>42204 0181</v>
          </cell>
          <cell r="G711">
            <v>16146696</v>
          </cell>
        </row>
        <row r="712">
          <cell r="C712" t="str">
            <v>42204 2000</v>
          </cell>
          <cell r="G712">
            <v>39255815</v>
          </cell>
        </row>
        <row r="713">
          <cell r="C713" t="str">
            <v>42205 0005</v>
          </cell>
          <cell r="G713">
            <v>223050</v>
          </cell>
        </row>
        <row r="714">
          <cell r="C714" t="str">
            <v>42205 0181</v>
          </cell>
          <cell r="G714">
            <v>7021321</v>
          </cell>
        </row>
        <row r="715">
          <cell r="C715" t="str">
            <v>42205 2000</v>
          </cell>
          <cell r="G715">
            <v>9158002</v>
          </cell>
        </row>
        <row r="716">
          <cell r="C716" t="str">
            <v>42206 2272</v>
          </cell>
          <cell r="G716">
            <v>6902529</v>
          </cell>
        </row>
        <row r="717">
          <cell r="C717" t="str">
            <v>44101 0181</v>
          </cell>
          <cell r="G717">
            <v>860023</v>
          </cell>
        </row>
        <row r="718">
          <cell r="C718" t="str">
            <v>44101 2000</v>
          </cell>
          <cell r="G718">
            <v>17508442</v>
          </cell>
        </row>
        <row r="719">
          <cell r="C719" t="str">
            <v>44201 0005</v>
          </cell>
          <cell r="G719">
            <v>19708443</v>
          </cell>
        </row>
        <row r="720">
          <cell r="C720" t="str">
            <v>44201 0181</v>
          </cell>
          <cell r="G720">
            <v>126838702</v>
          </cell>
        </row>
        <row r="721">
          <cell r="C721" t="str">
            <v>44201 2000</v>
          </cell>
          <cell r="G721">
            <v>385402493</v>
          </cell>
        </row>
        <row r="722">
          <cell r="C722" t="str">
            <v>44201 2272</v>
          </cell>
          <cell r="G722">
            <v>0</v>
          </cell>
        </row>
        <row r="723">
          <cell r="C723" t="str">
            <v>44202 2000</v>
          </cell>
          <cell r="G723">
            <v>527631</v>
          </cell>
        </row>
        <row r="724">
          <cell r="C724" t="str">
            <v>44205 2000</v>
          </cell>
          <cell r="G724">
            <v>13047426</v>
          </cell>
        </row>
        <row r="725">
          <cell r="C725" t="str">
            <v>44206 0181</v>
          </cell>
          <cell r="G725">
            <v>811862</v>
          </cell>
        </row>
        <row r="726">
          <cell r="C726" t="str">
            <v>44206 2000</v>
          </cell>
          <cell r="G726">
            <v>12220196</v>
          </cell>
        </row>
        <row r="727">
          <cell r="C727" t="str">
            <v>47101 0181</v>
          </cell>
          <cell r="G727">
            <v>236080454</v>
          </cell>
        </row>
        <row r="728">
          <cell r="C728" t="str">
            <v>47101 0739</v>
          </cell>
          <cell r="G728">
            <v>38517000</v>
          </cell>
        </row>
        <row r="729">
          <cell r="C729" t="str">
            <v>47101 2000</v>
          </cell>
          <cell r="G729">
            <v>252897353</v>
          </cell>
        </row>
        <row r="730">
          <cell r="C730" t="str">
            <v>47204 0005</v>
          </cell>
          <cell r="G730">
            <v>37261</v>
          </cell>
        </row>
        <row r="731">
          <cell r="C731" t="str">
            <v>47204 0181</v>
          </cell>
          <cell r="G731">
            <v>54303788</v>
          </cell>
        </row>
        <row r="732">
          <cell r="C732" t="str">
            <v>47204 2272</v>
          </cell>
          <cell r="G732">
            <v>51798966</v>
          </cell>
        </row>
        <row r="733">
          <cell r="C733" t="str">
            <v>47205 0005</v>
          </cell>
          <cell r="G733">
            <v>10155683</v>
          </cell>
        </row>
        <row r="734">
          <cell r="C734" t="str">
            <v>47205 0110</v>
          </cell>
          <cell r="G734">
            <v>10208021</v>
          </cell>
        </row>
        <row r="735">
          <cell r="C735" t="str">
            <v>47205 0181</v>
          </cell>
          <cell r="G735">
            <v>233945418</v>
          </cell>
        </row>
        <row r="736">
          <cell r="C736" t="str">
            <v>47205 2000</v>
          </cell>
          <cell r="G736">
            <v>354615146</v>
          </cell>
        </row>
        <row r="737">
          <cell r="C737" t="str">
            <v>47210 0005</v>
          </cell>
          <cell r="G737">
            <v>69334</v>
          </cell>
        </row>
        <row r="738">
          <cell r="C738" t="str">
            <v>47210 0181</v>
          </cell>
          <cell r="G738">
            <v>1669150</v>
          </cell>
        </row>
        <row r="739">
          <cell r="C739" t="str">
            <v>47210 2272</v>
          </cell>
          <cell r="G739">
            <v>5763552</v>
          </cell>
        </row>
        <row r="740">
          <cell r="C740" t="str">
            <v>49101 2000</v>
          </cell>
          <cell r="G740">
            <v>8271695</v>
          </cell>
        </row>
        <row r="741">
          <cell r="C741" t="str">
            <v>49201 0005</v>
          </cell>
          <cell r="G741">
            <v>22360998</v>
          </cell>
        </row>
        <row r="742">
          <cell r="C742" t="str">
            <v>49201 0181</v>
          </cell>
          <cell r="G742">
            <v>201563503</v>
          </cell>
        </row>
        <row r="743">
          <cell r="C743" t="str">
            <v>49201 2000</v>
          </cell>
          <cell r="G743">
            <v>221363635</v>
          </cell>
        </row>
        <row r="744">
          <cell r="C744" t="str">
            <v>51101 0181</v>
          </cell>
          <cell r="G744">
            <v>343253</v>
          </cell>
        </row>
        <row r="745">
          <cell r="C745" t="str">
            <v>51101 2000</v>
          </cell>
          <cell r="G745">
            <v>9494432</v>
          </cell>
        </row>
        <row r="746">
          <cell r="C746" t="str">
            <v>52101 0181</v>
          </cell>
          <cell r="G746">
            <v>5178676</v>
          </cell>
        </row>
        <row r="747">
          <cell r="C747" t="str">
            <v>52101 0436</v>
          </cell>
          <cell r="G747">
            <v>112584315</v>
          </cell>
        </row>
        <row r="748">
          <cell r="C748" t="str">
            <v>52101 09AJ</v>
          </cell>
          <cell r="G748">
            <v>4480129</v>
          </cell>
        </row>
        <row r="749">
          <cell r="C749" t="str">
            <v>52101 09AK</v>
          </cell>
          <cell r="G749">
            <v>44392023</v>
          </cell>
        </row>
        <row r="750">
          <cell r="C750" t="str">
            <v>52101 2000</v>
          </cell>
          <cell r="G750">
            <v>19419080</v>
          </cell>
        </row>
        <row r="751">
          <cell r="C751" t="str">
            <v>52111 0179</v>
          </cell>
          <cell r="G751">
            <v>2426550974</v>
          </cell>
        </row>
        <row r="752">
          <cell r="C752" t="str">
            <v>52111 0181</v>
          </cell>
          <cell r="G752">
            <v>412602148</v>
          </cell>
        </row>
        <row r="753">
          <cell r="C753" t="str">
            <v>52111 2000</v>
          </cell>
          <cell r="G753">
            <v>280997862</v>
          </cell>
        </row>
        <row r="754">
          <cell r="C754" t="str">
            <v>52111 2867</v>
          </cell>
          <cell r="G754">
            <v>1830827405</v>
          </cell>
        </row>
        <row r="755">
          <cell r="C755" t="str">
            <v>52121 0179</v>
          </cell>
          <cell r="G755">
            <v>7263262555</v>
          </cell>
        </row>
        <row r="756">
          <cell r="C756" t="str">
            <v>52121 0181</v>
          </cell>
          <cell r="G756">
            <v>420873801</v>
          </cell>
        </row>
        <row r="757">
          <cell r="C757" t="str">
            <v>52121 2000</v>
          </cell>
          <cell r="G757">
            <v>256241075</v>
          </cell>
        </row>
        <row r="758">
          <cell r="C758" t="str">
            <v>52121 2867</v>
          </cell>
          <cell r="G758">
            <v>3820738929</v>
          </cell>
        </row>
        <row r="759">
          <cell r="C759" t="str">
            <v>52131 0179</v>
          </cell>
          <cell r="G759">
            <v>3273820424</v>
          </cell>
        </row>
        <row r="760">
          <cell r="C760" t="str">
            <v>52131 0181</v>
          </cell>
          <cell r="G760">
            <v>295477064</v>
          </cell>
        </row>
        <row r="761">
          <cell r="C761" t="str">
            <v>52131 2000</v>
          </cell>
          <cell r="G761">
            <v>247064836</v>
          </cell>
        </row>
        <row r="762">
          <cell r="C762" t="str">
            <v>52131 2867</v>
          </cell>
          <cell r="G762">
            <v>1867898950</v>
          </cell>
        </row>
        <row r="763">
          <cell r="C763" t="str">
            <v>52211 2000</v>
          </cell>
          <cell r="G763">
            <v>736040</v>
          </cell>
        </row>
        <row r="764">
          <cell r="C764" t="str">
            <v>52222 0181</v>
          </cell>
          <cell r="G764">
            <v>549719</v>
          </cell>
        </row>
        <row r="765">
          <cell r="C765" t="str">
            <v>52222 2272</v>
          </cell>
          <cell r="G765">
            <v>2284679</v>
          </cell>
        </row>
        <row r="766">
          <cell r="C766" t="str">
            <v>52902 0181</v>
          </cell>
          <cell r="G766">
            <v>6101572</v>
          </cell>
        </row>
        <row r="767">
          <cell r="C767" t="str">
            <v>52902 2272</v>
          </cell>
          <cell r="G767">
            <v>20336374</v>
          </cell>
        </row>
        <row r="768">
          <cell r="C768" t="str">
            <v>53101 2000</v>
          </cell>
          <cell r="G768">
            <v>15782121</v>
          </cell>
        </row>
        <row r="769">
          <cell r="C769" t="str">
            <v>53201 0022</v>
          </cell>
          <cell r="G769">
            <v>1513041</v>
          </cell>
        </row>
        <row r="770">
          <cell r="C770" t="str">
            <v>53201 0110</v>
          </cell>
          <cell r="G770">
            <v>8266910</v>
          </cell>
        </row>
        <row r="771">
          <cell r="C771" t="str">
            <v>53201 2000</v>
          </cell>
          <cell r="G771">
            <v>99046344</v>
          </cell>
        </row>
        <row r="772">
          <cell r="C772" t="str">
            <v>53204 0005</v>
          </cell>
          <cell r="G772">
            <v>41923076</v>
          </cell>
        </row>
        <row r="773">
          <cell r="C773" t="str">
            <v>53204 0181</v>
          </cell>
          <cell r="G773">
            <v>215695562</v>
          </cell>
        </row>
        <row r="774">
          <cell r="C774" t="str">
            <v>53204 2000</v>
          </cell>
          <cell r="G774">
            <v>69071848</v>
          </cell>
        </row>
        <row r="775">
          <cell r="C775" t="str">
            <v>53205 2000</v>
          </cell>
          <cell r="G775">
            <v>4898549</v>
          </cell>
        </row>
        <row r="776">
          <cell r="C776" t="str">
            <v>53205 2272</v>
          </cell>
          <cell r="G776">
            <v>0</v>
          </cell>
        </row>
        <row r="777">
          <cell r="C777" t="str">
            <v>53206 0181</v>
          </cell>
          <cell r="G777">
            <v>1223</v>
          </cell>
        </row>
        <row r="778">
          <cell r="C778" t="str">
            <v>53206 2000</v>
          </cell>
          <cell r="G778">
            <v>2642540</v>
          </cell>
        </row>
        <row r="779">
          <cell r="C779" t="str">
            <v>54101 2272</v>
          </cell>
          <cell r="G779">
            <v>5963498</v>
          </cell>
        </row>
        <row r="780">
          <cell r="C780" t="str">
            <v>54201 0005</v>
          </cell>
          <cell r="G780">
            <v>2891921</v>
          </cell>
        </row>
        <row r="781">
          <cell r="C781" t="str">
            <v>54201 0181</v>
          </cell>
          <cell r="G781">
            <v>8921814</v>
          </cell>
        </row>
        <row r="782">
          <cell r="C782" t="str">
            <v>54201 2272</v>
          </cell>
          <cell r="G782">
            <v>8187900</v>
          </cell>
        </row>
        <row r="783">
          <cell r="C783" t="str">
            <v>55101 2000</v>
          </cell>
          <cell r="G783">
            <v>11014475</v>
          </cell>
        </row>
        <row r="784">
          <cell r="C784" t="str">
            <v>56101 2000</v>
          </cell>
          <cell r="G784">
            <v>10528666</v>
          </cell>
        </row>
        <row r="785">
          <cell r="C785" t="str">
            <v>56201 0022</v>
          </cell>
          <cell r="G785">
            <v>8791579</v>
          </cell>
        </row>
        <row r="786">
          <cell r="C786" t="str">
            <v>56201 0110</v>
          </cell>
          <cell r="G786">
            <v>1713705</v>
          </cell>
        </row>
        <row r="787">
          <cell r="C787" t="str">
            <v>56201 2843</v>
          </cell>
          <cell r="G787">
            <v>50354761</v>
          </cell>
        </row>
        <row r="788">
          <cell r="C788" t="str">
            <v>56202 0022</v>
          </cell>
          <cell r="G788">
            <v>16947718</v>
          </cell>
        </row>
        <row r="789">
          <cell r="C789" t="str">
            <v>56202 0110</v>
          </cell>
          <cell r="G789">
            <v>2125376</v>
          </cell>
        </row>
        <row r="790">
          <cell r="C790" t="str">
            <v>56202 2843</v>
          </cell>
          <cell r="G790">
            <v>117609776</v>
          </cell>
        </row>
        <row r="791">
          <cell r="C791" t="str">
            <v>73101 0053</v>
          </cell>
          <cell r="G791">
            <v>1035617971</v>
          </cell>
        </row>
        <row r="792">
          <cell r="C792" t="str">
            <v>73101 0054</v>
          </cell>
          <cell r="G792">
            <v>8567000</v>
          </cell>
        </row>
        <row r="793">
          <cell r="C793" t="str">
            <v>73101 0055</v>
          </cell>
          <cell r="G793">
            <v>21296128</v>
          </cell>
        </row>
        <row r="794">
          <cell r="C794" t="str">
            <v>73101 2087</v>
          </cell>
          <cell r="G794">
            <v>764130763</v>
          </cell>
        </row>
        <row r="795">
          <cell r="C795" t="str">
            <v>73901 0032</v>
          </cell>
          <cell r="G795">
            <v>193493200</v>
          </cell>
        </row>
        <row r="796">
          <cell r="C796" t="str">
            <v>73901 0036</v>
          </cell>
          <cell r="G796">
            <v>457890639</v>
          </cell>
        </row>
        <row r="797">
          <cell r="C797" t="str">
            <v>73901 0037</v>
          </cell>
          <cell r="G797">
            <v>446595311</v>
          </cell>
        </row>
        <row r="798">
          <cell r="C798" t="str">
            <v>73901 0041</v>
          </cell>
          <cell r="G798">
            <v>540190041</v>
          </cell>
        </row>
        <row r="799">
          <cell r="C799" t="str">
            <v>73901 0312</v>
          </cell>
          <cell r="G799">
            <v>2068786493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2004"/>
      <sheetName val="Tipo-ação"/>
      <sheetName val="Órgão-Poder"/>
      <sheetName val="Exec2004"/>
    </sheetNames>
    <sheetDataSet>
      <sheetData sheetId="0"/>
      <sheetData sheetId="1"/>
      <sheetData sheetId="2"/>
      <sheetData sheetId="3">
        <row r="7">
          <cell r="A7" t="str">
            <v xml:space="preserve">Item de Informação      Crédito Empenhado Liquidado </v>
          </cell>
        </row>
        <row r="8">
          <cell r="A8" t="str">
            <v xml:space="preserve">Tipo de Valor                           Saldo Atual </v>
          </cell>
        </row>
        <row r="12">
          <cell r="G12" t="str">
            <v xml:space="preserve">DEZEMBRO </v>
          </cell>
        </row>
        <row r="13">
          <cell r="C13" t="str">
            <v>01101 0396</v>
          </cell>
          <cell r="G13">
            <v>477114666</v>
          </cell>
        </row>
        <row r="14">
          <cell r="C14" t="str">
            <v>01101 0397</v>
          </cell>
          <cell r="G14">
            <v>58018068</v>
          </cell>
        </row>
        <row r="15">
          <cell r="C15" t="str">
            <v>01101 4061</v>
          </cell>
          <cell r="G15">
            <v>1229947007</v>
          </cell>
        </row>
        <row r="16">
          <cell r="C16" t="str">
            <v>02101 0396</v>
          </cell>
          <cell r="G16">
            <v>517493877</v>
          </cell>
        </row>
        <row r="17">
          <cell r="C17" t="str">
            <v>02101 0397</v>
          </cell>
          <cell r="G17">
            <v>14700000</v>
          </cell>
        </row>
        <row r="18">
          <cell r="C18" t="str">
            <v>02101 4061</v>
          </cell>
          <cell r="G18">
            <v>989536277</v>
          </cell>
        </row>
        <row r="19">
          <cell r="C19" t="str">
            <v>02103 0396</v>
          </cell>
          <cell r="G19">
            <v>32495611</v>
          </cell>
        </row>
        <row r="20">
          <cell r="C20" t="str">
            <v>02103 4061</v>
          </cell>
          <cell r="G20">
            <v>113234168</v>
          </cell>
        </row>
        <row r="21">
          <cell r="C21" t="str">
            <v>03101 0396</v>
          </cell>
          <cell r="G21">
            <v>242132024</v>
          </cell>
        </row>
        <row r="22">
          <cell r="C22" t="str">
            <v>03101 4018</v>
          </cell>
          <cell r="G22">
            <v>311563775</v>
          </cell>
        </row>
        <row r="23">
          <cell r="C23" t="str">
            <v>10101 0396</v>
          </cell>
          <cell r="G23">
            <v>64633087</v>
          </cell>
        </row>
        <row r="24">
          <cell r="C24" t="str">
            <v>10101 6359</v>
          </cell>
          <cell r="G24">
            <v>81124566</v>
          </cell>
        </row>
        <row r="25">
          <cell r="C25" t="str">
            <v>11101 0005</v>
          </cell>
          <cell r="G25">
            <v>2513279</v>
          </cell>
        </row>
        <row r="26">
          <cell r="C26" t="str">
            <v>11101 0396</v>
          </cell>
          <cell r="G26">
            <v>115704985</v>
          </cell>
        </row>
        <row r="27">
          <cell r="C27" t="str">
            <v>11101 0625</v>
          </cell>
          <cell r="G27">
            <v>500000</v>
          </cell>
        </row>
        <row r="28">
          <cell r="C28" t="str">
            <v>11101 4236</v>
          </cell>
          <cell r="G28">
            <v>253401239</v>
          </cell>
        </row>
        <row r="29">
          <cell r="C29" t="str">
            <v>12101 0396</v>
          </cell>
          <cell r="G29">
            <v>308165808</v>
          </cell>
        </row>
        <row r="30">
          <cell r="C30" t="str">
            <v>12101 4257</v>
          </cell>
          <cell r="G30">
            <v>1487080126</v>
          </cell>
        </row>
        <row r="31">
          <cell r="C31" t="str">
            <v>12102 0005</v>
          </cell>
          <cell r="G31">
            <v>147709217</v>
          </cell>
        </row>
        <row r="32">
          <cell r="C32" t="str">
            <v>12102 0396</v>
          </cell>
          <cell r="G32">
            <v>11760822</v>
          </cell>
        </row>
        <row r="33">
          <cell r="C33" t="str">
            <v>12102 0625</v>
          </cell>
          <cell r="G33">
            <v>82229739</v>
          </cell>
        </row>
        <row r="34">
          <cell r="C34" t="str">
            <v>12102 4257</v>
          </cell>
          <cell r="G34">
            <v>117203001</v>
          </cell>
        </row>
        <row r="35">
          <cell r="C35" t="str">
            <v>12103 0005</v>
          </cell>
          <cell r="G35">
            <v>68134877</v>
          </cell>
        </row>
        <row r="36">
          <cell r="C36" t="str">
            <v>12103 0396</v>
          </cell>
          <cell r="G36">
            <v>15793000</v>
          </cell>
        </row>
        <row r="37">
          <cell r="C37" t="str">
            <v>12103 0625</v>
          </cell>
          <cell r="G37">
            <v>38432875</v>
          </cell>
        </row>
        <row r="38">
          <cell r="C38" t="str">
            <v>12103 4257</v>
          </cell>
          <cell r="G38">
            <v>105901000</v>
          </cell>
        </row>
        <row r="39">
          <cell r="C39" t="str">
            <v>12104 0005</v>
          </cell>
          <cell r="G39">
            <v>14837027</v>
          </cell>
        </row>
        <row r="40">
          <cell r="C40" t="str">
            <v>12104 0396</v>
          </cell>
          <cell r="G40">
            <v>21132714</v>
          </cell>
        </row>
        <row r="41">
          <cell r="C41" t="str">
            <v>12104 0625</v>
          </cell>
          <cell r="G41">
            <v>21704200</v>
          </cell>
        </row>
        <row r="42">
          <cell r="C42" t="str">
            <v>12104 4257</v>
          </cell>
          <cell r="G42">
            <v>158837835</v>
          </cell>
        </row>
        <row r="43">
          <cell r="C43" t="str">
            <v>12105 0005</v>
          </cell>
          <cell r="G43">
            <v>60527275</v>
          </cell>
        </row>
        <row r="44">
          <cell r="C44" t="str">
            <v>12105 0396</v>
          </cell>
          <cell r="G44">
            <v>16880583</v>
          </cell>
        </row>
        <row r="45">
          <cell r="C45" t="str">
            <v>12105 0625</v>
          </cell>
          <cell r="G45">
            <v>104147542</v>
          </cell>
        </row>
        <row r="46">
          <cell r="C46" t="str">
            <v>12105 4257</v>
          </cell>
          <cell r="G46">
            <v>102640998</v>
          </cell>
        </row>
        <row r="47">
          <cell r="C47" t="str">
            <v>12106 0005</v>
          </cell>
          <cell r="G47">
            <v>32348113</v>
          </cell>
        </row>
        <row r="48">
          <cell r="C48" t="str">
            <v>12106 0396</v>
          </cell>
          <cell r="G48">
            <v>6489999</v>
          </cell>
        </row>
        <row r="49">
          <cell r="C49" t="str">
            <v>12106 0625</v>
          </cell>
          <cell r="G49">
            <v>45361311</v>
          </cell>
        </row>
        <row r="50">
          <cell r="C50" t="str">
            <v>12106 4257</v>
          </cell>
          <cell r="G50">
            <v>75608000</v>
          </cell>
        </row>
        <row r="51">
          <cell r="C51" t="str">
            <v>13101 0396</v>
          </cell>
          <cell r="G51">
            <v>90650354</v>
          </cell>
        </row>
        <row r="52">
          <cell r="C52" t="str">
            <v>13101 4225</v>
          </cell>
          <cell r="G52">
            <v>72418115</v>
          </cell>
        </row>
        <row r="53">
          <cell r="C53" t="str">
            <v>14101 0396</v>
          </cell>
          <cell r="G53">
            <v>22026508</v>
          </cell>
        </row>
        <row r="54">
          <cell r="C54" t="str">
            <v>14101 2272</v>
          </cell>
          <cell r="G54">
            <v>47339409</v>
          </cell>
        </row>
        <row r="55">
          <cell r="C55" t="str">
            <v>14101 4269</v>
          </cell>
          <cell r="G55">
            <v>99986860</v>
          </cell>
        </row>
        <row r="56">
          <cell r="C56" t="str">
            <v>14102 0396</v>
          </cell>
          <cell r="G56">
            <v>1243669</v>
          </cell>
        </row>
        <row r="57">
          <cell r="C57" t="str">
            <v>14102 2272</v>
          </cell>
          <cell r="G57">
            <v>9516860</v>
          </cell>
        </row>
        <row r="58">
          <cell r="C58" t="str">
            <v>14103 0396</v>
          </cell>
          <cell r="G58">
            <v>3607958</v>
          </cell>
        </row>
        <row r="59">
          <cell r="C59" t="str">
            <v>14103 2272</v>
          </cell>
          <cell r="G59">
            <v>21220876</v>
          </cell>
        </row>
        <row r="60">
          <cell r="C60" t="str">
            <v>14104 0396</v>
          </cell>
          <cell r="G60">
            <v>5358814</v>
          </cell>
        </row>
        <row r="61">
          <cell r="C61" t="str">
            <v>14104 2272</v>
          </cell>
          <cell r="G61">
            <v>27152079</v>
          </cell>
        </row>
        <row r="62">
          <cell r="C62" t="str">
            <v>14105 0396</v>
          </cell>
          <cell r="G62">
            <v>22752156</v>
          </cell>
        </row>
        <row r="63">
          <cell r="C63" t="str">
            <v>14105 2272</v>
          </cell>
          <cell r="G63">
            <v>55638751</v>
          </cell>
        </row>
        <row r="64">
          <cell r="C64" t="str">
            <v>14106 0396</v>
          </cell>
          <cell r="G64">
            <v>17097601</v>
          </cell>
        </row>
        <row r="65">
          <cell r="C65" t="str">
            <v>14106 2272</v>
          </cell>
          <cell r="G65">
            <v>35456057</v>
          </cell>
        </row>
        <row r="66">
          <cell r="C66" t="str">
            <v>14107 0396</v>
          </cell>
          <cell r="G66">
            <v>9169005</v>
          </cell>
        </row>
        <row r="67">
          <cell r="C67" t="str">
            <v>14107 2272</v>
          </cell>
          <cell r="G67">
            <v>24179754</v>
          </cell>
        </row>
        <row r="68">
          <cell r="C68" t="str">
            <v>14108 0396</v>
          </cell>
          <cell r="G68">
            <v>7365399</v>
          </cell>
        </row>
        <row r="69">
          <cell r="C69" t="str">
            <v>14108 2272</v>
          </cell>
          <cell r="G69">
            <v>19480073</v>
          </cell>
        </row>
        <row r="70">
          <cell r="C70" t="str">
            <v>14109 0396</v>
          </cell>
          <cell r="G70">
            <v>8960479</v>
          </cell>
        </row>
        <row r="71">
          <cell r="C71" t="str">
            <v>14109 2272</v>
          </cell>
          <cell r="G71">
            <v>28354522</v>
          </cell>
        </row>
        <row r="72">
          <cell r="C72" t="str">
            <v>14110 0396</v>
          </cell>
          <cell r="G72">
            <v>9138319</v>
          </cell>
        </row>
        <row r="73">
          <cell r="C73" t="str">
            <v>14110 2272</v>
          </cell>
          <cell r="G73">
            <v>30574299</v>
          </cell>
        </row>
        <row r="74">
          <cell r="C74" t="str">
            <v>14111 0396</v>
          </cell>
          <cell r="G74">
            <v>5306204</v>
          </cell>
        </row>
        <row r="75">
          <cell r="C75" t="str">
            <v>14111 2272</v>
          </cell>
          <cell r="G75">
            <v>22923301</v>
          </cell>
        </row>
        <row r="76">
          <cell r="C76" t="str">
            <v>14112 0396</v>
          </cell>
          <cell r="G76">
            <v>2517232</v>
          </cell>
        </row>
        <row r="77">
          <cell r="C77" t="str">
            <v>14112 2272</v>
          </cell>
          <cell r="G77">
            <v>22784415</v>
          </cell>
        </row>
        <row r="78">
          <cell r="C78" t="str">
            <v>14113 0396</v>
          </cell>
          <cell r="G78">
            <v>35220712</v>
          </cell>
        </row>
        <row r="79">
          <cell r="C79" t="str">
            <v>14113 2272</v>
          </cell>
          <cell r="G79">
            <v>92770254</v>
          </cell>
        </row>
        <row r="80">
          <cell r="C80" t="str">
            <v>14114 0396</v>
          </cell>
          <cell r="G80">
            <v>10173671</v>
          </cell>
        </row>
        <row r="81">
          <cell r="C81" t="str">
            <v>14114 2272</v>
          </cell>
          <cell r="G81">
            <v>29509529</v>
          </cell>
        </row>
        <row r="82">
          <cell r="C82" t="str">
            <v>14115 0396</v>
          </cell>
          <cell r="G82">
            <v>6713901</v>
          </cell>
        </row>
        <row r="83">
          <cell r="C83" t="str">
            <v>14115 2272</v>
          </cell>
          <cell r="G83">
            <v>29403256</v>
          </cell>
        </row>
        <row r="84">
          <cell r="C84" t="str">
            <v>14116 0396</v>
          </cell>
          <cell r="G84">
            <v>17173853</v>
          </cell>
        </row>
        <row r="85">
          <cell r="C85" t="str">
            <v>14116 2272</v>
          </cell>
          <cell r="G85">
            <v>51743406</v>
          </cell>
        </row>
        <row r="86">
          <cell r="C86" t="str">
            <v>14117 0396</v>
          </cell>
          <cell r="G86">
            <v>18678201</v>
          </cell>
        </row>
        <row r="87">
          <cell r="C87" t="str">
            <v>14117 2272</v>
          </cell>
          <cell r="G87">
            <v>46416666</v>
          </cell>
        </row>
        <row r="88">
          <cell r="C88" t="str">
            <v>14118 0396</v>
          </cell>
          <cell r="G88">
            <v>9340997</v>
          </cell>
        </row>
        <row r="89">
          <cell r="C89" t="str">
            <v>14118 2272</v>
          </cell>
          <cell r="G89">
            <v>29947899</v>
          </cell>
        </row>
        <row r="90">
          <cell r="C90" t="str">
            <v>14119 0396</v>
          </cell>
          <cell r="G90">
            <v>84807963</v>
          </cell>
        </row>
        <row r="91">
          <cell r="C91" t="str">
            <v>14119 2272</v>
          </cell>
          <cell r="G91">
            <v>72702776</v>
          </cell>
        </row>
        <row r="92">
          <cell r="C92" t="str">
            <v>14120 0396</v>
          </cell>
          <cell r="G92">
            <v>10789775</v>
          </cell>
        </row>
        <row r="93">
          <cell r="C93" t="str">
            <v>14120 2272</v>
          </cell>
          <cell r="G93">
            <v>25282107</v>
          </cell>
        </row>
        <row r="94">
          <cell r="C94" t="str">
            <v>14121 0396</v>
          </cell>
          <cell r="G94">
            <v>19607616</v>
          </cell>
        </row>
        <row r="95">
          <cell r="C95" t="str">
            <v>14121 2272</v>
          </cell>
          <cell r="G95">
            <v>50218621</v>
          </cell>
        </row>
        <row r="96">
          <cell r="C96" t="str">
            <v>14122 0396</v>
          </cell>
          <cell r="G96">
            <v>691491</v>
          </cell>
        </row>
        <row r="97">
          <cell r="C97" t="str">
            <v>14122 2272</v>
          </cell>
          <cell r="G97">
            <v>16442976</v>
          </cell>
        </row>
        <row r="98">
          <cell r="C98" t="str">
            <v>14123 0396</v>
          </cell>
          <cell r="G98">
            <v>16440000</v>
          </cell>
        </row>
        <row r="99">
          <cell r="C99" t="str">
            <v>14123 2272</v>
          </cell>
          <cell r="G99">
            <v>33168688</v>
          </cell>
        </row>
        <row r="100">
          <cell r="C100" t="str">
            <v>14124 0396</v>
          </cell>
          <cell r="G100">
            <v>60997079</v>
          </cell>
        </row>
        <row r="101">
          <cell r="C101" t="str">
            <v>14124 2272</v>
          </cell>
          <cell r="G101">
            <v>116149117</v>
          </cell>
        </row>
        <row r="102">
          <cell r="C102" t="str">
            <v>14125 0396</v>
          </cell>
          <cell r="G102">
            <v>5564627</v>
          </cell>
        </row>
        <row r="103">
          <cell r="C103" t="str">
            <v>14125 2272</v>
          </cell>
          <cell r="G103">
            <v>20232835</v>
          </cell>
        </row>
        <row r="104">
          <cell r="C104" t="str">
            <v>14126 0396</v>
          </cell>
          <cell r="G104">
            <v>1379631</v>
          </cell>
        </row>
        <row r="105">
          <cell r="C105" t="str">
            <v>14126 2272</v>
          </cell>
          <cell r="G105">
            <v>22289459</v>
          </cell>
        </row>
        <row r="106">
          <cell r="C106" t="str">
            <v>14127 0396</v>
          </cell>
          <cell r="G106">
            <v>144550</v>
          </cell>
        </row>
        <row r="107">
          <cell r="C107" t="str">
            <v>14127 2272</v>
          </cell>
          <cell r="G107">
            <v>11691403</v>
          </cell>
        </row>
        <row r="108">
          <cell r="C108" t="str">
            <v>14128 0396</v>
          </cell>
          <cell r="G108">
            <v>580346</v>
          </cell>
        </row>
        <row r="109">
          <cell r="C109" t="str">
            <v>14128 2272</v>
          </cell>
          <cell r="G109">
            <v>12579671</v>
          </cell>
        </row>
        <row r="110">
          <cell r="C110" t="str">
            <v>15101 0396</v>
          </cell>
          <cell r="G110">
            <v>78804100</v>
          </cell>
        </row>
        <row r="111">
          <cell r="C111" t="str">
            <v>15101 4256</v>
          </cell>
          <cell r="G111">
            <v>187015894</v>
          </cell>
        </row>
        <row r="112">
          <cell r="C112" t="str">
            <v>15102 0005</v>
          </cell>
          <cell r="G112">
            <v>7283538</v>
          </cell>
        </row>
        <row r="113">
          <cell r="C113" t="str">
            <v>15102 0396</v>
          </cell>
          <cell r="G113">
            <v>242835746</v>
          </cell>
        </row>
        <row r="114">
          <cell r="C114" t="str">
            <v>15102 0625</v>
          </cell>
          <cell r="G114">
            <v>3523420</v>
          </cell>
        </row>
        <row r="115">
          <cell r="C115" t="str">
            <v>15102 4256</v>
          </cell>
          <cell r="G115">
            <v>385580877</v>
          </cell>
        </row>
        <row r="116">
          <cell r="C116" t="str">
            <v>15103 0005</v>
          </cell>
          <cell r="G116">
            <v>11616837</v>
          </cell>
        </row>
        <row r="117">
          <cell r="C117" t="str">
            <v>15103 0396</v>
          </cell>
          <cell r="G117">
            <v>244109892</v>
          </cell>
        </row>
        <row r="118">
          <cell r="C118" t="str">
            <v>15103 0625</v>
          </cell>
          <cell r="G118">
            <v>300167</v>
          </cell>
        </row>
        <row r="119">
          <cell r="C119" t="str">
            <v>15103 4256</v>
          </cell>
          <cell r="G119">
            <v>354404139</v>
          </cell>
        </row>
        <row r="120">
          <cell r="C120" t="str">
            <v>15104 0005</v>
          </cell>
          <cell r="G120">
            <v>6861090</v>
          </cell>
        </row>
        <row r="121">
          <cell r="C121" t="str">
            <v>15104 0396</v>
          </cell>
          <cell r="G121">
            <v>201576288</v>
          </cell>
        </row>
        <row r="122">
          <cell r="C122" t="str">
            <v>15104 0625</v>
          </cell>
          <cell r="G122">
            <v>6184958</v>
          </cell>
        </row>
        <row r="123">
          <cell r="C123" t="str">
            <v>15104 4256</v>
          </cell>
          <cell r="G123">
            <v>411438308</v>
          </cell>
        </row>
        <row r="124">
          <cell r="C124" t="str">
            <v>15105 0005</v>
          </cell>
          <cell r="G124">
            <v>2779374</v>
          </cell>
        </row>
        <row r="125">
          <cell r="C125" t="str">
            <v>15105 0396</v>
          </cell>
          <cell r="G125">
            <v>183018306</v>
          </cell>
        </row>
        <row r="126">
          <cell r="C126" t="str">
            <v>15105 0625</v>
          </cell>
          <cell r="G126">
            <v>1520279</v>
          </cell>
        </row>
        <row r="127">
          <cell r="C127" t="str">
            <v>15105 4256</v>
          </cell>
          <cell r="G127">
            <v>255820573</v>
          </cell>
        </row>
        <row r="128">
          <cell r="C128" t="str">
            <v>15106 0005</v>
          </cell>
          <cell r="G128">
            <v>1283678</v>
          </cell>
        </row>
        <row r="129">
          <cell r="C129" t="str">
            <v>15106 0396</v>
          </cell>
          <cell r="G129">
            <v>108077619</v>
          </cell>
        </row>
        <row r="130">
          <cell r="C130" t="str">
            <v>15106 0625</v>
          </cell>
          <cell r="G130">
            <v>10291</v>
          </cell>
        </row>
        <row r="131">
          <cell r="C131" t="str">
            <v>15106 4256</v>
          </cell>
          <cell r="G131">
            <v>231427993</v>
          </cell>
        </row>
        <row r="132">
          <cell r="C132" t="str">
            <v>15107 0005</v>
          </cell>
          <cell r="G132">
            <v>2840061</v>
          </cell>
        </row>
        <row r="133">
          <cell r="C133" t="str">
            <v>15107 0396</v>
          </cell>
          <cell r="G133">
            <v>75868358</v>
          </cell>
        </row>
        <row r="134">
          <cell r="C134" t="str">
            <v>15107 0625</v>
          </cell>
          <cell r="G134">
            <v>19943917</v>
          </cell>
        </row>
        <row r="135">
          <cell r="C135" t="str">
            <v>15107 4256</v>
          </cell>
          <cell r="G135">
            <v>190226044</v>
          </cell>
        </row>
        <row r="136">
          <cell r="C136" t="str">
            <v>15108 0005</v>
          </cell>
          <cell r="G136">
            <v>11107000</v>
          </cell>
        </row>
        <row r="137">
          <cell r="C137" t="str">
            <v>15108 0396</v>
          </cell>
          <cell r="G137">
            <v>39863003</v>
          </cell>
        </row>
        <row r="138">
          <cell r="C138" t="str">
            <v>15108 0625</v>
          </cell>
          <cell r="G138">
            <v>189684</v>
          </cell>
        </row>
        <row r="139">
          <cell r="C139" t="str">
            <v>15108 4256</v>
          </cell>
          <cell r="G139">
            <v>73006542</v>
          </cell>
        </row>
        <row r="140">
          <cell r="C140" t="str">
            <v>15109 0005</v>
          </cell>
          <cell r="G140">
            <v>17349314</v>
          </cell>
        </row>
        <row r="141">
          <cell r="C141" t="str">
            <v>15109 0396</v>
          </cell>
          <cell r="G141">
            <v>63031070</v>
          </cell>
        </row>
        <row r="142">
          <cell r="C142" t="str">
            <v>15109 0625</v>
          </cell>
          <cell r="G142">
            <v>603229</v>
          </cell>
        </row>
        <row r="143">
          <cell r="C143" t="str">
            <v>15109 4256</v>
          </cell>
          <cell r="G143">
            <v>116762406</v>
          </cell>
        </row>
        <row r="144">
          <cell r="C144" t="str">
            <v>15110 0005</v>
          </cell>
          <cell r="G144">
            <v>3334314</v>
          </cell>
        </row>
        <row r="145">
          <cell r="C145" t="str">
            <v>15110 0396</v>
          </cell>
          <cell r="G145">
            <v>55193418</v>
          </cell>
        </row>
        <row r="146">
          <cell r="C146" t="str">
            <v>15110 0625</v>
          </cell>
          <cell r="G146">
            <v>3237034</v>
          </cell>
        </row>
        <row r="147">
          <cell r="C147" t="str">
            <v>15110 4256</v>
          </cell>
          <cell r="G147">
            <v>185968557</v>
          </cell>
        </row>
        <row r="148">
          <cell r="C148" t="str">
            <v>15111 0005</v>
          </cell>
          <cell r="G148">
            <v>15679244</v>
          </cell>
        </row>
        <row r="149">
          <cell r="C149" t="str">
            <v>15111 0396</v>
          </cell>
          <cell r="G149">
            <v>41964696</v>
          </cell>
        </row>
        <row r="150">
          <cell r="C150" t="str">
            <v>15111 0625</v>
          </cell>
          <cell r="G150">
            <v>1888421</v>
          </cell>
        </row>
        <row r="151">
          <cell r="C151" t="str">
            <v>15111 4256</v>
          </cell>
          <cell r="G151">
            <v>146832486</v>
          </cell>
        </row>
        <row r="152">
          <cell r="C152" t="str">
            <v>15112 0005</v>
          </cell>
          <cell r="G152">
            <v>13238885</v>
          </cell>
        </row>
        <row r="153">
          <cell r="C153" t="str">
            <v>15112 0396</v>
          </cell>
          <cell r="G153">
            <v>32284325</v>
          </cell>
        </row>
        <row r="154">
          <cell r="C154" t="str">
            <v>15112 0625</v>
          </cell>
          <cell r="G154">
            <v>2328143</v>
          </cell>
        </row>
        <row r="155">
          <cell r="C155" t="str">
            <v>15112 4256</v>
          </cell>
          <cell r="G155">
            <v>128343842</v>
          </cell>
        </row>
        <row r="156">
          <cell r="C156" t="str">
            <v>15113 0005</v>
          </cell>
          <cell r="G156">
            <v>303691</v>
          </cell>
        </row>
        <row r="157">
          <cell r="C157" t="str">
            <v>15113 0396</v>
          </cell>
          <cell r="G157">
            <v>44883522</v>
          </cell>
        </row>
        <row r="158">
          <cell r="C158" t="str">
            <v>15113 0625</v>
          </cell>
          <cell r="G158">
            <v>2543951</v>
          </cell>
        </row>
        <row r="159">
          <cell r="C159" t="str">
            <v>15113 4256</v>
          </cell>
          <cell r="G159">
            <v>174419208</v>
          </cell>
        </row>
        <row r="160">
          <cell r="C160" t="str">
            <v>15114 0005</v>
          </cell>
          <cell r="G160">
            <v>8807353</v>
          </cell>
        </row>
        <row r="161">
          <cell r="C161" t="str">
            <v>15114 0396</v>
          </cell>
          <cell r="G161">
            <v>17504387</v>
          </cell>
        </row>
        <row r="162">
          <cell r="C162" t="str">
            <v>15114 0625</v>
          </cell>
          <cell r="G162">
            <v>4398280</v>
          </cell>
        </row>
        <row r="163">
          <cell r="C163" t="str">
            <v>15114 4256</v>
          </cell>
          <cell r="G163">
            <v>129267047</v>
          </cell>
        </row>
        <row r="164">
          <cell r="C164" t="str">
            <v>15115 0005</v>
          </cell>
          <cell r="G164">
            <v>3725727</v>
          </cell>
        </row>
        <row r="165">
          <cell r="C165" t="str">
            <v>15115 0396</v>
          </cell>
          <cell r="G165">
            <v>12335758</v>
          </cell>
        </row>
        <row r="166">
          <cell r="C166" t="str">
            <v>15115 0625</v>
          </cell>
          <cell r="G166">
            <v>177335</v>
          </cell>
        </row>
        <row r="167">
          <cell r="C167" t="str">
            <v>15115 4256</v>
          </cell>
          <cell r="G167">
            <v>89698707</v>
          </cell>
        </row>
        <row r="168">
          <cell r="C168" t="str">
            <v>15116 0005</v>
          </cell>
          <cell r="G168">
            <v>6876685</v>
          </cell>
        </row>
        <row r="169">
          <cell r="C169" t="str">
            <v>15116 0396</v>
          </cell>
          <cell r="G169">
            <v>90658071</v>
          </cell>
        </row>
        <row r="170">
          <cell r="C170" t="str">
            <v>15116 0625</v>
          </cell>
          <cell r="G170">
            <v>2664602</v>
          </cell>
        </row>
        <row r="171">
          <cell r="C171" t="str">
            <v>15116 4256</v>
          </cell>
          <cell r="G171">
            <v>331104580</v>
          </cell>
        </row>
        <row r="172">
          <cell r="C172" t="str">
            <v>15117 0005</v>
          </cell>
          <cell r="G172">
            <v>1414602</v>
          </cell>
        </row>
        <row r="173">
          <cell r="C173" t="str">
            <v>15117 0396</v>
          </cell>
          <cell r="G173">
            <v>6463931</v>
          </cell>
        </row>
        <row r="174">
          <cell r="C174" t="str">
            <v>15117 0625</v>
          </cell>
          <cell r="G174">
            <v>39641</v>
          </cell>
        </row>
        <row r="175">
          <cell r="C175" t="str">
            <v>15117 4256</v>
          </cell>
          <cell r="G175">
            <v>42942403</v>
          </cell>
        </row>
        <row r="176">
          <cell r="C176" t="str">
            <v>15118 0005</v>
          </cell>
          <cell r="G176">
            <v>657630</v>
          </cell>
        </row>
        <row r="177">
          <cell r="C177" t="str">
            <v>15118 0396</v>
          </cell>
          <cell r="G177">
            <v>8860180</v>
          </cell>
        </row>
        <row r="178">
          <cell r="C178" t="str">
            <v>15118 0625</v>
          </cell>
          <cell r="G178">
            <v>96848</v>
          </cell>
        </row>
        <row r="179">
          <cell r="C179" t="str">
            <v>15118 4256</v>
          </cell>
          <cell r="G179">
            <v>65033281</v>
          </cell>
        </row>
        <row r="180">
          <cell r="C180" t="str">
            <v>15119 0005</v>
          </cell>
          <cell r="G180">
            <v>411633</v>
          </cell>
        </row>
        <row r="181">
          <cell r="C181" t="str">
            <v>15119 0396</v>
          </cell>
          <cell r="G181">
            <v>11199940</v>
          </cell>
        </row>
        <row r="182">
          <cell r="C182" t="str">
            <v>15119 0625</v>
          </cell>
          <cell r="G182">
            <v>42534</v>
          </cell>
        </row>
        <row r="183">
          <cell r="C183" t="str">
            <v>15119 4256</v>
          </cell>
          <cell r="G183">
            <v>83220842</v>
          </cell>
        </row>
        <row r="184">
          <cell r="C184" t="str">
            <v>15120 0396</v>
          </cell>
          <cell r="G184">
            <v>6515529</v>
          </cell>
        </row>
        <row r="185">
          <cell r="C185" t="str">
            <v>15120 0625</v>
          </cell>
          <cell r="G185">
            <v>21301</v>
          </cell>
        </row>
        <row r="186">
          <cell r="C186" t="str">
            <v>15120 4256</v>
          </cell>
          <cell r="G186">
            <v>52853493</v>
          </cell>
        </row>
        <row r="187">
          <cell r="C187" t="str">
            <v>15121 0005</v>
          </cell>
          <cell r="G187">
            <v>57402803</v>
          </cell>
        </row>
        <row r="188">
          <cell r="C188" t="str">
            <v>15121 0396</v>
          </cell>
          <cell r="G188">
            <v>5775855</v>
          </cell>
        </row>
        <row r="189">
          <cell r="C189" t="str">
            <v>15121 0625</v>
          </cell>
          <cell r="G189">
            <v>123408</v>
          </cell>
        </row>
        <row r="190">
          <cell r="C190" t="str">
            <v>15121 4256</v>
          </cell>
          <cell r="G190">
            <v>53791238</v>
          </cell>
        </row>
        <row r="191">
          <cell r="C191" t="str">
            <v>15122 0005</v>
          </cell>
          <cell r="G191">
            <v>332712</v>
          </cell>
        </row>
        <row r="192">
          <cell r="C192" t="str">
            <v>15122 0396</v>
          </cell>
          <cell r="G192">
            <v>5323722</v>
          </cell>
        </row>
        <row r="193">
          <cell r="C193" t="str">
            <v>15122 0625</v>
          </cell>
          <cell r="G193">
            <v>741088</v>
          </cell>
        </row>
        <row r="194">
          <cell r="C194" t="str">
            <v>15122 4256</v>
          </cell>
          <cell r="G194">
            <v>64909971</v>
          </cell>
        </row>
        <row r="195">
          <cell r="C195" t="str">
            <v>15123 0005</v>
          </cell>
          <cell r="G195">
            <v>497859</v>
          </cell>
        </row>
        <row r="196">
          <cell r="C196" t="str">
            <v>15123 0396</v>
          </cell>
          <cell r="G196">
            <v>2247466</v>
          </cell>
        </row>
        <row r="197">
          <cell r="C197" t="str">
            <v>15123 0625</v>
          </cell>
          <cell r="G197">
            <v>1051397</v>
          </cell>
        </row>
        <row r="198">
          <cell r="C198" t="str">
            <v>15123 4256</v>
          </cell>
          <cell r="G198">
            <v>33146396</v>
          </cell>
        </row>
        <row r="199">
          <cell r="C199" t="str">
            <v>15124 0005</v>
          </cell>
          <cell r="G199">
            <v>101065</v>
          </cell>
        </row>
        <row r="200">
          <cell r="C200" t="str">
            <v>15124 0396</v>
          </cell>
          <cell r="G200">
            <v>5074383</v>
          </cell>
        </row>
        <row r="201">
          <cell r="C201" t="str">
            <v>15124 0625</v>
          </cell>
          <cell r="G201">
            <v>107710</v>
          </cell>
        </row>
        <row r="202">
          <cell r="C202" t="str">
            <v>15124 4256</v>
          </cell>
          <cell r="G202">
            <v>58514543</v>
          </cell>
        </row>
        <row r="203">
          <cell r="C203" t="str">
            <v>15125 0005</v>
          </cell>
          <cell r="G203">
            <v>773026</v>
          </cell>
        </row>
        <row r="204">
          <cell r="C204" t="str">
            <v>15125 0396</v>
          </cell>
          <cell r="G204">
            <v>5162899</v>
          </cell>
        </row>
        <row r="205">
          <cell r="C205" t="str">
            <v>15125 0625</v>
          </cell>
          <cell r="G205">
            <v>477972</v>
          </cell>
        </row>
        <row r="206">
          <cell r="C206" t="str">
            <v>15125 4256</v>
          </cell>
          <cell r="G206">
            <v>58507526</v>
          </cell>
        </row>
        <row r="207">
          <cell r="C207" t="str">
            <v>16101 0396</v>
          </cell>
          <cell r="G207">
            <v>169646661</v>
          </cell>
        </row>
        <row r="208">
          <cell r="C208" t="str">
            <v>16101 4234</v>
          </cell>
          <cell r="G208">
            <v>499702638</v>
          </cell>
        </row>
        <row r="209">
          <cell r="C209" t="str">
            <v>20101 2000</v>
          </cell>
          <cell r="G209">
            <v>58365180</v>
          </cell>
        </row>
        <row r="210">
          <cell r="C210" t="str">
            <v>20101 2867</v>
          </cell>
          <cell r="G210">
            <v>4668469</v>
          </cell>
        </row>
        <row r="211">
          <cell r="C211" t="str">
            <v>20102 0181</v>
          </cell>
          <cell r="G211">
            <v>22141</v>
          </cell>
        </row>
        <row r="212">
          <cell r="C212" t="str">
            <v>20102 2000</v>
          </cell>
          <cell r="G212">
            <v>2024492</v>
          </cell>
        </row>
        <row r="213">
          <cell r="C213" t="str">
            <v>20102 2867</v>
          </cell>
          <cell r="G213">
            <v>281887</v>
          </cell>
        </row>
        <row r="214">
          <cell r="C214" t="str">
            <v>20114 0181</v>
          </cell>
          <cell r="G214">
            <v>2651355</v>
          </cell>
        </row>
        <row r="215">
          <cell r="C215" t="str">
            <v>20114 2272</v>
          </cell>
          <cell r="G215">
            <v>277665277</v>
          </cell>
        </row>
        <row r="216">
          <cell r="C216" t="str">
            <v>20118 0181</v>
          </cell>
          <cell r="G216">
            <v>39389547</v>
          </cell>
        </row>
        <row r="217">
          <cell r="C217" t="str">
            <v>20118 2272</v>
          </cell>
          <cell r="G217">
            <v>75611888</v>
          </cell>
        </row>
        <row r="218">
          <cell r="C218" t="str">
            <v>20118 2867</v>
          </cell>
          <cell r="G218">
            <v>341706</v>
          </cell>
        </row>
        <row r="219">
          <cell r="C219" t="str">
            <v>20120 0181</v>
          </cell>
          <cell r="G219">
            <v>1782031</v>
          </cell>
        </row>
        <row r="220">
          <cell r="C220" t="str">
            <v>20120 2272</v>
          </cell>
          <cell r="G220">
            <v>10724408</v>
          </cell>
        </row>
        <row r="221">
          <cell r="C221" t="str">
            <v>20121 2000</v>
          </cell>
          <cell r="G221">
            <v>4338079</v>
          </cell>
        </row>
        <row r="222">
          <cell r="C222" t="str">
            <v>20122 2000</v>
          </cell>
          <cell r="G222">
            <v>2582020</v>
          </cell>
        </row>
        <row r="223">
          <cell r="G223">
            <v>0</v>
          </cell>
        </row>
        <row r="224">
          <cell r="C224" t="str">
            <v>20124 2272</v>
          </cell>
          <cell r="G224">
            <v>6741720</v>
          </cell>
        </row>
        <row r="225">
          <cell r="C225" t="str">
            <v>20125 0181</v>
          </cell>
          <cell r="G225">
            <v>1321261</v>
          </cell>
        </row>
        <row r="226">
          <cell r="C226" t="str">
            <v>20125 2000</v>
          </cell>
          <cell r="G226">
            <v>119771386</v>
          </cell>
        </row>
        <row r="227">
          <cell r="C227" t="str">
            <v>20126 2272</v>
          </cell>
          <cell r="G227">
            <v>2379666</v>
          </cell>
        </row>
        <row r="228">
          <cell r="C228" t="str">
            <v>20154 0181</v>
          </cell>
          <cell r="G228">
            <v>26832</v>
          </cell>
        </row>
        <row r="229">
          <cell r="C229" t="str">
            <v>20154 2272</v>
          </cell>
          <cell r="G229">
            <v>471364127</v>
          </cell>
        </row>
        <row r="230">
          <cell r="C230" t="str">
            <v>20204 2272</v>
          </cell>
          <cell r="G230">
            <v>1672539</v>
          </cell>
        </row>
        <row r="231">
          <cell r="G231">
            <v>0</v>
          </cell>
        </row>
        <row r="232">
          <cell r="C232" t="str">
            <v>20401 0022</v>
          </cell>
          <cell r="G232">
            <v>3864453</v>
          </cell>
        </row>
        <row r="233">
          <cell r="C233" t="str">
            <v>20401 0110</v>
          </cell>
          <cell r="G233">
            <v>8142132</v>
          </cell>
        </row>
        <row r="234">
          <cell r="C234" t="str">
            <v>20401 2272</v>
          </cell>
          <cell r="G234">
            <v>52983932</v>
          </cell>
        </row>
        <row r="235">
          <cell r="G235">
            <v>0</v>
          </cell>
        </row>
        <row r="236">
          <cell r="C236" t="str">
            <v>20927 0181</v>
          </cell>
          <cell r="G236">
            <v>107552793</v>
          </cell>
        </row>
        <row r="237">
          <cell r="C237" t="str">
            <v>20927 2805</v>
          </cell>
          <cell r="G237">
            <v>29062419</v>
          </cell>
        </row>
        <row r="238">
          <cell r="C238" t="str">
            <v>22101 0181</v>
          </cell>
          <cell r="G238">
            <v>590310221</v>
          </cell>
        </row>
        <row r="239">
          <cell r="C239" t="str">
            <v>22101 2000</v>
          </cell>
          <cell r="G239">
            <v>573996525</v>
          </cell>
        </row>
        <row r="240">
          <cell r="C240" t="str">
            <v>22202 0022</v>
          </cell>
          <cell r="G240">
            <v>55516834</v>
          </cell>
        </row>
        <row r="241">
          <cell r="C241" t="str">
            <v>22202 0110</v>
          </cell>
          <cell r="G241">
            <v>38328428</v>
          </cell>
        </row>
        <row r="242">
          <cell r="C242" t="str">
            <v>22202 2000</v>
          </cell>
          <cell r="G242">
            <v>552153755</v>
          </cell>
        </row>
        <row r="243">
          <cell r="C243" t="str">
            <v>22211 0022</v>
          </cell>
          <cell r="G243">
            <v>16501517</v>
          </cell>
        </row>
        <row r="244">
          <cell r="C244" t="str">
            <v>22211 0110</v>
          </cell>
          <cell r="G244">
            <v>16617326</v>
          </cell>
        </row>
        <row r="245">
          <cell r="C245" t="str">
            <v>22211 2272</v>
          </cell>
          <cell r="G245">
            <v>141602328</v>
          </cell>
        </row>
        <row r="246">
          <cell r="C246" t="str">
            <v>24101 0110</v>
          </cell>
          <cell r="G246">
            <v>12173</v>
          </cell>
        </row>
        <row r="247">
          <cell r="C247" t="str">
            <v>24101 0181</v>
          </cell>
          <cell r="G247">
            <v>76901395</v>
          </cell>
        </row>
        <row r="248">
          <cell r="C248" t="str">
            <v>24101 2000</v>
          </cell>
          <cell r="G248">
            <v>239455729</v>
          </cell>
        </row>
        <row r="249">
          <cell r="C249" t="str">
            <v>24201 0005</v>
          </cell>
          <cell r="G249">
            <v>784728</v>
          </cell>
        </row>
        <row r="250">
          <cell r="C250" t="str">
            <v>24201 0181</v>
          </cell>
          <cell r="G250">
            <v>27356677</v>
          </cell>
        </row>
        <row r="251">
          <cell r="C251" t="str">
            <v>24201 2000</v>
          </cell>
          <cell r="G251">
            <v>41445397</v>
          </cell>
        </row>
        <row r="252">
          <cell r="C252" t="str">
            <v>24204 0005</v>
          </cell>
          <cell r="G252">
            <v>4573718</v>
          </cell>
        </row>
        <row r="253">
          <cell r="C253" t="str">
            <v>24204 0181</v>
          </cell>
          <cell r="G253">
            <v>57985012</v>
          </cell>
        </row>
        <row r="254">
          <cell r="C254" t="str">
            <v>24204 2272</v>
          </cell>
          <cell r="G254">
            <v>179231433</v>
          </cell>
        </row>
        <row r="255">
          <cell r="C255" t="str">
            <v>24205 0181</v>
          </cell>
          <cell r="G255">
            <v>69445</v>
          </cell>
        </row>
        <row r="256">
          <cell r="C256" t="str">
            <v>24205 2272</v>
          </cell>
          <cell r="G256">
            <v>2352467</v>
          </cell>
        </row>
        <row r="257">
          <cell r="C257" t="str">
            <v>24206 0022</v>
          </cell>
          <cell r="G257">
            <v>4478731</v>
          </cell>
        </row>
        <row r="258">
          <cell r="C258" t="str">
            <v>24206 0110</v>
          </cell>
          <cell r="G258">
            <v>2979984</v>
          </cell>
        </row>
        <row r="259">
          <cell r="C259" t="str">
            <v>24206 2272</v>
          </cell>
          <cell r="G259">
            <v>54829623</v>
          </cell>
        </row>
        <row r="260">
          <cell r="C260" t="str">
            <v>24207 0022</v>
          </cell>
          <cell r="G260">
            <v>2373071</v>
          </cell>
        </row>
        <row r="261">
          <cell r="C261" t="str">
            <v>24207 0110</v>
          </cell>
          <cell r="G261">
            <v>1567568</v>
          </cell>
        </row>
        <row r="262">
          <cell r="C262" t="str">
            <v>24207 2272</v>
          </cell>
          <cell r="G262">
            <v>28580543</v>
          </cell>
        </row>
        <row r="263">
          <cell r="C263" t="str">
            <v>25101 0181</v>
          </cell>
          <cell r="G263">
            <v>3105346211</v>
          </cell>
        </row>
        <row r="264">
          <cell r="C264" t="str">
            <v>25101 2000</v>
          </cell>
          <cell r="G264">
            <v>401104114</v>
          </cell>
        </row>
        <row r="265">
          <cell r="C265" t="str">
            <v>25201 0005</v>
          </cell>
          <cell r="G265">
            <v>3304533</v>
          </cell>
        </row>
        <row r="266">
          <cell r="C266" t="str">
            <v>25201 0110</v>
          </cell>
          <cell r="G266">
            <v>26403291</v>
          </cell>
        </row>
        <row r="267">
          <cell r="C267" t="str">
            <v>25201 0181</v>
          </cell>
          <cell r="G267">
            <v>350165155</v>
          </cell>
        </row>
        <row r="268">
          <cell r="C268" t="str">
            <v>25201 2272</v>
          </cell>
          <cell r="G268">
            <v>532825229</v>
          </cell>
        </row>
        <row r="269">
          <cell r="C269" t="str">
            <v>25203 0005</v>
          </cell>
          <cell r="G269">
            <v>833205</v>
          </cell>
        </row>
        <row r="270">
          <cell r="C270" t="str">
            <v>25203 0181</v>
          </cell>
          <cell r="G270">
            <v>13490642</v>
          </cell>
        </row>
        <row r="271">
          <cell r="C271" t="str">
            <v>25203 2272</v>
          </cell>
          <cell r="G271">
            <v>30471962</v>
          </cell>
        </row>
        <row r="272">
          <cell r="G272">
            <v>0</v>
          </cell>
        </row>
        <row r="273">
          <cell r="C273" t="str">
            <v>25208 0181</v>
          </cell>
          <cell r="G273">
            <v>25648933</v>
          </cell>
        </row>
        <row r="274">
          <cell r="C274" t="str">
            <v>25208 2272</v>
          </cell>
          <cell r="G274">
            <v>28640605</v>
          </cell>
        </row>
        <row r="275">
          <cell r="G275">
            <v>0</v>
          </cell>
        </row>
        <row r="276">
          <cell r="C276" t="str">
            <v>25902 2238</v>
          </cell>
          <cell r="G276">
            <v>1726105596</v>
          </cell>
        </row>
        <row r="277">
          <cell r="C277" t="str">
            <v>25902 2243</v>
          </cell>
          <cell r="G277">
            <v>23378836</v>
          </cell>
        </row>
        <row r="278">
          <cell r="C278" t="str">
            <v>26101 0181</v>
          </cell>
          <cell r="G278">
            <v>107379980</v>
          </cell>
        </row>
        <row r="279">
          <cell r="C279" t="str">
            <v>26101 2000</v>
          </cell>
          <cell r="G279">
            <v>50948518</v>
          </cell>
        </row>
        <row r="280">
          <cell r="C280" t="str">
            <v>26104 0181</v>
          </cell>
          <cell r="G280">
            <v>15085135</v>
          </cell>
        </row>
        <row r="281">
          <cell r="C281" t="str">
            <v>26104 6321</v>
          </cell>
          <cell r="G281">
            <v>10330080</v>
          </cell>
        </row>
        <row r="282">
          <cell r="C282" t="str">
            <v>26105 0181</v>
          </cell>
          <cell r="G282">
            <v>10618230</v>
          </cell>
        </row>
        <row r="283">
          <cell r="C283" t="str">
            <v>26105 6318</v>
          </cell>
          <cell r="G283">
            <v>7005200</v>
          </cell>
        </row>
        <row r="284">
          <cell r="C284" t="str">
            <v>26201 0005</v>
          </cell>
          <cell r="G284">
            <v>982145</v>
          </cell>
        </row>
        <row r="285">
          <cell r="C285" t="str">
            <v>26201 0181</v>
          </cell>
          <cell r="G285">
            <v>77284515</v>
          </cell>
        </row>
        <row r="286">
          <cell r="C286" t="str">
            <v>26201 2991</v>
          </cell>
          <cell r="G286">
            <v>60692848</v>
          </cell>
        </row>
        <row r="287">
          <cell r="C287" t="str">
            <v>26202 0005</v>
          </cell>
          <cell r="G287">
            <v>10407974</v>
          </cell>
        </row>
        <row r="288">
          <cell r="C288" t="str">
            <v>26202 0181</v>
          </cell>
          <cell r="G288">
            <v>8751163</v>
          </cell>
        </row>
        <row r="289">
          <cell r="C289" t="str">
            <v>26202 2992</v>
          </cell>
          <cell r="G289">
            <v>23635206</v>
          </cell>
        </row>
        <row r="290">
          <cell r="C290" t="str">
            <v>26203 0005</v>
          </cell>
          <cell r="G290">
            <v>1832205</v>
          </cell>
        </row>
        <row r="291">
          <cell r="C291" t="str">
            <v>26203 0181</v>
          </cell>
          <cell r="G291">
            <v>6829635</v>
          </cell>
        </row>
        <row r="292">
          <cell r="C292" t="str">
            <v>26203 2992</v>
          </cell>
          <cell r="G292">
            <v>15283731</v>
          </cell>
        </row>
        <row r="293">
          <cell r="C293" t="str">
            <v>26205 0005</v>
          </cell>
          <cell r="G293">
            <v>78008</v>
          </cell>
        </row>
        <row r="294">
          <cell r="C294" t="str">
            <v>26205 0181</v>
          </cell>
          <cell r="G294">
            <v>9298613</v>
          </cell>
        </row>
        <row r="295">
          <cell r="C295" t="str">
            <v>26205 2992</v>
          </cell>
          <cell r="G295">
            <v>27389735</v>
          </cell>
        </row>
        <row r="296">
          <cell r="C296" t="str">
            <v>26206 0181</v>
          </cell>
          <cell r="G296">
            <v>8617433</v>
          </cell>
        </row>
        <row r="297">
          <cell r="C297" t="str">
            <v>26206 2992</v>
          </cell>
          <cell r="G297">
            <v>22890923</v>
          </cell>
        </row>
        <row r="298">
          <cell r="C298" t="str">
            <v>26207 0181</v>
          </cell>
          <cell r="G298">
            <v>9396585</v>
          </cell>
        </row>
        <row r="299">
          <cell r="C299" t="str">
            <v>26207 2992</v>
          </cell>
          <cell r="G299">
            <v>23046654</v>
          </cell>
        </row>
        <row r="300">
          <cell r="C300" t="str">
            <v>26208 0181</v>
          </cell>
          <cell r="G300">
            <v>8988528</v>
          </cell>
        </row>
        <row r="301">
          <cell r="C301" t="str">
            <v>26208 2992</v>
          </cell>
          <cell r="G301">
            <v>22726032</v>
          </cell>
        </row>
        <row r="302">
          <cell r="C302" t="str">
            <v>26210 0005</v>
          </cell>
          <cell r="G302">
            <v>604775</v>
          </cell>
        </row>
        <row r="303">
          <cell r="C303" t="str">
            <v>26210 0181</v>
          </cell>
          <cell r="G303">
            <v>4805001</v>
          </cell>
        </row>
        <row r="304">
          <cell r="C304" t="str">
            <v>26210 2992</v>
          </cell>
          <cell r="G304">
            <v>14184266</v>
          </cell>
        </row>
        <row r="305">
          <cell r="C305" t="str">
            <v>26211 0181</v>
          </cell>
          <cell r="G305">
            <v>3469730</v>
          </cell>
        </row>
        <row r="306">
          <cell r="C306" t="str">
            <v>26211 2992</v>
          </cell>
          <cell r="G306">
            <v>11093388</v>
          </cell>
        </row>
        <row r="307">
          <cell r="C307" t="str">
            <v>26212 0005</v>
          </cell>
          <cell r="G307">
            <v>888161</v>
          </cell>
        </row>
        <row r="308">
          <cell r="C308" t="str">
            <v>26212 0181</v>
          </cell>
          <cell r="G308">
            <v>9037707</v>
          </cell>
        </row>
        <row r="309">
          <cell r="C309" t="str">
            <v>26212 2992</v>
          </cell>
          <cell r="G309">
            <v>20654014</v>
          </cell>
        </row>
        <row r="310">
          <cell r="C310" t="str">
            <v>26213 0005</v>
          </cell>
          <cell r="G310">
            <v>563553</v>
          </cell>
        </row>
        <row r="311">
          <cell r="C311" t="str">
            <v>26213 0181</v>
          </cell>
          <cell r="G311">
            <v>14123819</v>
          </cell>
        </row>
        <row r="312">
          <cell r="C312" t="str">
            <v>26213 2992</v>
          </cell>
          <cell r="G312">
            <v>29010203</v>
          </cell>
        </row>
        <row r="313">
          <cell r="C313" t="str">
            <v>26214 0005</v>
          </cell>
          <cell r="G313">
            <v>724269</v>
          </cell>
        </row>
        <row r="314">
          <cell r="C314" t="str">
            <v>26214 0181</v>
          </cell>
          <cell r="G314">
            <v>11174982</v>
          </cell>
        </row>
        <row r="315">
          <cell r="C315" t="str">
            <v>26214 2992</v>
          </cell>
          <cell r="G315">
            <v>22835707</v>
          </cell>
        </row>
        <row r="316">
          <cell r="C316" t="str">
            <v>26215 0181</v>
          </cell>
          <cell r="G316">
            <v>13814777</v>
          </cell>
        </row>
        <row r="317">
          <cell r="C317" t="str">
            <v>26215 2992</v>
          </cell>
          <cell r="G317">
            <v>26665284</v>
          </cell>
        </row>
        <row r="318">
          <cell r="C318" t="str">
            <v>26216 0181</v>
          </cell>
          <cell r="G318">
            <v>8770466</v>
          </cell>
        </row>
        <row r="319">
          <cell r="C319" t="str">
            <v>26216 2992</v>
          </cell>
          <cell r="G319">
            <v>13697283</v>
          </cell>
        </row>
        <row r="320">
          <cell r="C320" t="str">
            <v>26217 0181</v>
          </cell>
          <cell r="G320">
            <v>9683339</v>
          </cell>
        </row>
        <row r="321">
          <cell r="C321" t="str">
            <v>26217 2992</v>
          </cell>
          <cell r="G321">
            <v>17896647</v>
          </cell>
        </row>
        <row r="322">
          <cell r="C322" t="str">
            <v>26218 0005</v>
          </cell>
          <cell r="G322">
            <v>214621</v>
          </cell>
        </row>
        <row r="323">
          <cell r="C323" t="str">
            <v>26218 0181</v>
          </cell>
          <cell r="G323">
            <v>15582064</v>
          </cell>
        </row>
        <row r="324">
          <cell r="C324" t="str">
            <v>26218 2992</v>
          </cell>
          <cell r="G324">
            <v>24631370</v>
          </cell>
        </row>
        <row r="325">
          <cell r="C325" t="str">
            <v>26219 0005</v>
          </cell>
          <cell r="G325">
            <v>144276</v>
          </cell>
        </row>
        <row r="326">
          <cell r="C326" t="str">
            <v>26219 0181</v>
          </cell>
          <cell r="G326">
            <v>9056671</v>
          </cell>
        </row>
        <row r="327">
          <cell r="C327" t="str">
            <v>26219 2992</v>
          </cell>
          <cell r="G327">
            <v>25567475</v>
          </cell>
        </row>
        <row r="328">
          <cell r="C328" t="str">
            <v>26220 0005</v>
          </cell>
          <cell r="G328">
            <v>42890</v>
          </cell>
        </row>
        <row r="329">
          <cell r="C329" t="str">
            <v>26220 0181</v>
          </cell>
          <cell r="G329">
            <v>9913576</v>
          </cell>
        </row>
        <row r="330">
          <cell r="C330" t="str">
            <v>26220 2992</v>
          </cell>
          <cell r="G330">
            <v>17484680</v>
          </cell>
        </row>
        <row r="331">
          <cell r="C331" t="str">
            <v>26221 0181</v>
          </cell>
          <cell r="G331">
            <v>8545275</v>
          </cell>
        </row>
        <row r="332">
          <cell r="C332" t="str">
            <v>26221 2992</v>
          </cell>
          <cell r="G332">
            <v>12421352</v>
          </cell>
        </row>
        <row r="333">
          <cell r="C333" t="str">
            <v>26222 0181</v>
          </cell>
          <cell r="G333">
            <v>459515</v>
          </cell>
        </row>
        <row r="334">
          <cell r="C334" t="str">
            <v>26222 2992</v>
          </cell>
          <cell r="G334">
            <v>9081522</v>
          </cell>
        </row>
        <row r="335">
          <cell r="C335" t="str">
            <v>26223 2992</v>
          </cell>
          <cell r="G335">
            <v>2821245</v>
          </cell>
        </row>
        <row r="336">
          <cell r="C336" t="str">
            <v>26230 4009</v>
          </cell>
          <cell r="G336">
            <v>2749570</v>
          </cell>
        </row>
        <row r="337">
          <cell r="C337" t="str">
            <v>26231 0005</v>
          </cell>
          <cell r="G337">
            <v>35711157</v>
          </cell>
        </row>
        <row r="338">
          <cell r="C338" t="str">
            <v>26231 0181</v>
          </cell>
          <cell r="G338">
            <v>61167503</v>
          </cell>
        </row>
        <row r="339">
          <cell r="C339" t="str">
            <v>26231 4009</v>
          </cell>
          <cell r="G339">
            <v>107924382</v>
          </cell>
        </row>
        <row r="340">
          <cell r="C340" t="str">
            <v>26232 0005</v>
          </cell>
          <cell r="G340">
            <v>1849049</v>
          </cell>
        </row>
        <row r="341">
          <cell r="C341" t="str">
            <v>26232 0181</v>
          </cell>
          <cell r="G341">
            <v>144356750</v>
          </cell>
        </row>
        <row r="342">
          <cell r="C342" t="str">
            <v>26232 4009</v>
          </cell>
          <cell r="G342">
            <v>216912669</v>
          </cell>
        </row>
        <row r="343">
          <cell r="C343" t="str">
            <v>26233 0005</v>
          </cell>
          <cell r="G343">
            <v>78189650</v>
          </cell>
        </row>
        <row r="344">
          <cell r="C344" t="str">
            <v>26233 0181</v>
          </cell>
          <cell r="G344">
            <v>168782398</v>
          </cell>
        </row>
        <row r="345">
          <cell r="C345" t="str">
            <v>26233 4009</v>
          </cell>
          <cell r="G345">
            <v>222119580</v>
          </cell>
        </row>
        <row r="346">
          <cell r="C346" t="str">
            <v>26234 0005</v>
          </cell>
          <cell r="G346">
            <v>2242717</v>
          </cell>
        </row>
        <row r="347">
          <cell r="C347" t="str">
            <v>26234 0181</v>
          </cell>
          <cell r="G347">
            <v>55366062</v>
          </cell>
        </row>
        <row r="348">
          <cell r="C348" t="str">
            <v>26234 4009</v>
          </cell>
          <cell r="G348">
            <v>126318404</v>
          </cell>
        </row>
        <row r="349">
          <cell r="C349" t="str">
            <v>26235 0181</v>
          </cell>
          <cell r="G349">
            <v>88650598</v>
          </cell>
        </row>
        <row r="350">
          <cell r="C350" t="str">
            <v>26235 4009</v>
          </cell>
          <cell r="G350">
            <v>141719143</v>
          </cell>
        </row>
        <row r="351">
          <cell r="C351" t="str">
            <v>26236 0005</v>
          </cell>
          <cell r="G351">
            <v>618889</v>
          </cell>
        </row>
        <row r="352">
          <cell r="C352" t="str">
            <v>26236 0181</v>
          </cell>
          <cell r="G352">
            <v>163671719</v>
          </cell>
        </row>
        <row r="353">
          <cell r="C353" t="str">
            <v>26236 4009</v>
          </cell>
          <cell r="G353">
            <v>260407204</v>
          </cell>
        </row>
        <row r="354">
          <cell r="C354" t="str">
            <v>26237 0005</v>
          </cell>
          <cell r="G354">
            <v>868386</v>
          </cell>
        </row>
        <row r="355">
          <cell r="C355" t="str">
            <v>26237 0181</v>
          </cell>
          <cell r="G355">
            <v>50422105</v>
          </cell>
        </row>
        <row r="356">
          <cell r="C356" t="str">
            <v>26237 4009</v>
          </cell>
          <cell r="G356">
            <v>93367745</v>
          </cell>
        </row>
        <row r="357">
          <cell r="C357" t="str">
            <v>26238 0005</v>
          </cell>
          <cell r="G357">
            <v>21308193</v>
          </cell>
        </row>
        <row r="358">
          <cell r="C358" t="str">
            <v>26238 0181</v>
          </cell>
          <cell r="G358">
            <v>204037280</v>
          </cell>
        </row>
        <row r="359">
          <cell r="C359" t="str">
            <v>26238 4009</v>
          </cell>
          <cell r="G359">
            <v>285930676</v>
          </cell>
        </row>
        <row r="360">
          <cell r="C360" t="str">
            <v>26239 0005</v>
          </cell>
          <cell r="G360">
            <v>8379857</v>
          </cell>
        </row>
        <row r="361">
          <cell r="C361" t="str">
            <v>26239 0181</v>
          </cell>
          <cell r="G361">
            <v>85442597</v>
          </cell>
        </row>
        <row r="362">
          <cell r="C362" t="str">
            <v>26239 4009</v>
          </cell>
          <cell r="G362">
            <v>186475221</v>
          </cell>
        </row>
        <row r="363">
          <cell r="C363" t="str">
            <v>26240 0005</v>
          </cell>
          <cell r="G363">
            <v>4622589</v>
          </cell>
        </row>
        <row r="364">
          <cell r="C364" t="str">
            <v>26240 0181</v>
          </cell>
          <cell r="G364">
            <v>169547238</v>
          </cell>
        </row>
        <row r="365">
          <cell r="C365" t="str">
            <v>26240 4009</v>
          </cell>
          <cell r="G365">
            <v>212545848</v>
          </cell>
        </row>
        <row r="366">
          <cell r="C366" t="str">
            <v>26241 0005</v>
          </cell>
          <cell r="G366">
            <v>11083503</v>
          </cell>
        </row>
        <row r="367">
          <cell r="C367" t="str">
            <v>26241 0181</v>
          </cell>
          <cell r="G367">
            <v>143257082</v>
          </cell>
        </row>
        <row r="368">
          <cell r="C368" t="str">
            <v>26241 4009</v>
          </cell>
          <cell r="G368">
            <v>214219354</v>
          </cell>
        </row>
        <row r="369">
          <cell r="C369" t="str">
            <v>26242 0005</v>
          </cell>
          <cell r="G369">
            <v>2637370</v>
          </cell>
        </row>
        <row r="370">
          <cell r="C370" t="str">
            <v>26242 0181</v>
          </cell>
          <cell r="G370">
            <v>137116283</v>
          </cell>
        </row>
        <row r="371">
          <cell r="C371" t="str">
            <v>26242 4009</v>
          </cell>
          <cell r="G371">
            <v>198380439</v>
          </cell>
        </row>
        <row r="372">
          <cell r="C372" t="str">
            <v>26243 0005</v>
          </cell>
          <cell r="G372">
            <v>6084709</v>
          </cell>
        </row>
        <row r="373">
          <cell r="C373" t="str">
            <v>26243 0181</v>
          </cell>
          <cell r="G373">
            <v>113464374</v>
          </cell>
        </row>
        <row r="374">
          <cell r="C374" t="str">
            <v>26243 4009</v>
          </cell>
          <cell r="G374">
            <v>209005895</v>
          </cell>
        </row>
        <row r="375">
          <cell r="C375" t="str">
            <v>26244 0005</v>
          </cell>
          <cell r="G375">
            <v>7316070</v>
          </cell>
        </row>
        <row r="376">
          <cell r="C376" t="str">
            <v>26244 0181</v>
          </cell>
          <cell r="G376">
            <v>174013632</v>
          </cell>
        </row>
        <row r="377">
          <cell r="C377" t="str">
            <v>26244 4009</v>
          </cell>
          <cell r="G377">
            <v>235981656</v>
          </cell>
        </row>
        <row r="378">
          <cell r="C378" t="str">
            <v>26245 0005</v>
          </cell>
          <cell r="G378">
            <v>32905300</v>
          </cell>
        </row>
        <row r="379">
          <cell r="C379" t="str">
            <v>26245 0181</v>
          </cell>
          <cell r="G379">
            <v>328803771</v>
          </cell>
        </row>
        <row r="380">
          <cell r="C380" t="str">
            <v>26245 4009</v>
          </cell>
          <cell r="G380">
            <v>593633731</v>
          </cell>
        </row>
        <row r="381">
          <cell r="C381" t="str">
            <v>26246 0005</v>
          </cell>
          <cell r="G381">
            <v>6218509</v>
          </cell>
        </row>
        <row r="382">
          <cell r="C382" t="str">
            <v>26246 0181</v>
          </cell>
          <cell r="G382">
            <v>104709209</v>
          </cell>
        </row>
        <row r="383">
          <cell r="C383" t="str">
            <v>26246 4009</v>
          </cell>
          <cell r="G383">
            <v>244914023</v>
          </cell>
        </row>
        <row r="384">
          <cell r="C384" t="str">
            <v>26247 0005</v>
          </cell>
          <cell r="G384">
            <v>5564714</v>
          </cell>
        </row>
        <row r="385">
          <cell r="C385" t="str">
            <v>26247 0181</v>
          </cell>
          <cell r="G385">
            <v>100115630</v>
          </cell>
        </row>
        <row r="386">
          <cell r="C386" t="str">
            <v>26247 4009</v>
          </cell>
          <cell r="G386">
            <v>160977863</v>
          </cell>
        </row>
        <row r="387">
          <cell r="C387" t="str">
            <v>26248 0005</v>
          </cell>
          <cell r="G387">
            <v>820801</v>
          </cell>
        </row>
        <row r="388">
          <cell r="C388" t="str">
            <v>26248 0181</v>
          </cell>
          <cell r="G388">
            <v>43394810</v>
          </cell>
        </row>
        <row r="389">
          <cell r="C389" t="str">
            <v>26248 4009</v>
          </cell>
          <cell r="G389">
            <v>56034541</v>
          </cell>
        </row>
        <row r="390">
          <cell r="C390" t="str">
            <v>26249 0181</v>
          </cell>
          <cell r="G390">
            <v>40308018</v>
          </cell>
        </row>
        <row r="391">
          <cell r="C391" t="str">
            <v>26249 4009</v>
          </cell>
          <cell r="G391">
            <v>73640521</v>
          </cell>
        </row>
        <row r="392">
          <cell r="C392" t="str">
            <v>26250 0181</v>
          </cell>
          <cell r="G392">
            <v>1043696</v>
          </cell>
        </row>
        <row r="393">
          <cell r="C393" t="str">
            <v>26250 4009</v>
          </cell>
          <cell r="G393">
            <v>23645535</v>
          </cell>
        </row>
        <row r="394">
          <cell r="C394" t="str">
            <v>26251 0181</v>
          </cell>
          <cell r="G394">
            <v>58543</v>
          </cell>
        </row>
        <row r="395">
          <cell r="C395" t="str">
            <v>26251 4009</v>
          </cell>
          <cell r="G395">
            <v>18286536</v>
          </cell>
        </row>
        <row r="396">
          <cell r="C396" t="str">
            <v>26252 0181</v>
          </cell>
          <cell r="G396">
            <v>4995299</v>
          </cell>
        </row>
        <row r="397">
          <cell r="C397" t="str">
            <v>26252 4009</v>
          </cell>
          <cell r="G397">
            <v>97291311</v>
          </cell>
        </row>
        <row r="398">
          <cell r="C398" t="str">
            <v>26253 0005</v>
          </cell>
          <cell r="G398">
            <v>852728</v>
          </cell>
        </row>
        <row r="399">
          <cell r="C399" t="str">
            <v>26253 0181</v>
          </cell>
          <cell r="G399">
            <v>8534209</v>
          </cell>
        </row>
        <row r="400">
          <cell r="C400" t="str">
            <v>26253 4009</v>
          </cell>
          <cell r="G400">
            <v>24472358</v>
          </cell>
        </row>
        <row r="401">
          <cell r="C401" t="str">
            <v>26254 0005</v>
          </cell>
          <cell r="G401">
            <v>34574</v>
          </cell>
        </row>
        <row r="402">
          <cell r="C402" t="str">
            <v>26254 0181</v>
          </cell>
          <cell r="G402">
            <v>11232227</v>
          </cell>
        </row>
        <row r="403">
          <cell r="C403" t="str">
            <v>26254 4009</v>
          </cell>
          <cell r="G403">
            <v>52014723</v>
          </cell>
        </row>
        <row r="404">
          <cell r="C404" t="str">
            <v>26255 0181</v>
          </cell>
          <cell r="G404">
            <v>2577541</v>
          </cell>
        </row>
        <row r="405">
          <cell r="C405" t="str">
            <v>26255 4009</v>
          </cell>
          <cell r="G405">
            <v>8500313</v>
          </cell>
        </row>
        <row r="406">
          <cell r="C406" t="str">
            <v>26256 0181</v>
          </cell>
          <cell r="G406">
            <v>27011408</v>
          </cell>
        </row>
        <row r="407">
          <cell r="C407" t="str">
            <v>26256 4009</v>
          </cell>
          <cell r="G407">
            <v>32477237</v>
          </cell>
        </row>
        <row r="408">
          <cell r="C408" t="str">
            <v>26257 0005</v>
          </cell>
          <cell r="G408">
            <v>13520311</v>
          </cell>
        </row>
        <row r="409">
          <cell r="C409" t="str">
            <v>26257 0181</v>
          </cell>
          <cell r="G409">
            <v>16578810</v>
          </cell>
        </row>
        <row r="410">
          <cell r="C410" t="str">
            <v>26257 4009</v>
          </cell>
          <cell r="G410">
            <v>38016793</v>
          </cell>
        </row>
        <row r="411">
          <cell r="C411" t="str">
            <v>26258 0005</v>
          </cell>
          <cell r="G411">
            <v>887592</v>
          </cell>
        </row>
        <row r="412">
          <cell r="C412" t="str">
            <v>26258 0181</v>
          </cell>
          <cell r="G412">
            <v>17388782</v>
          </cell>
        </row>
        <row r="413">
          <cell r="C413" t="str">
            <v>26258 4009</v>
          </cell>
          <cell r="G413">
            <v>75957657</v>
          </cell>
        </row>
        <row r="414">
          <cell r="C414" t="str">
            <v>26260 0181</v>
          </cell>
          <cell r="G414">
            <v>7158160</v>
          </cell>
        </row>
        <row r="415">
          <cell r="C415" t="str">
            <v>26260 4009</v>
          </cell>
          <cell r="G415">
            <v>11900468</v>
          </cell>
        </row>
        <row r="416">
          <cell r="C416" t="str">
            <v>26261 0005</v>
          </cell>
          <cell r="G416">
            <v>2192861</v>
          </cell>
        </row>
        <row r="417">
          <cell r="C417" t="str">
            <v>26261 0181</v>
          </cell>
          <cell r="G417">
            <v>9463106</v>
          </cell>
        </row>
        <row r="418">
          <cell r="C418" t="str">
            <v>26261 4009</v>
          </cell>
          <cell r="G418">
            <v>20912164</v>
          </cell>
        </row>
        <row r="419">
          <cell r="C419" t="str">
            <v>26262 0005</v>
          </cell>
          <cell r="G419">
            <v>247007</v>
          </cell>
        </row>
        <row r="420">
          <cell r="C420" t="str">
            <v>26262 0181</v>
          </cell>
          <cell r="G420">
            <v>40575687</v>
          </cell>
        </row>
        <row r="421">
          <cell r="C421" t="str">
            <v>26262 4009</v>
          </cell>
          <cell r="G421">
            <v>151042849</v>
          </cell>
        </row>
        <row r="422">
          <cell r="C422" t="str">
            <v>26263 0005</v>
          </cell>
          <cell r="G422">
            <v>6199006</v>
          </cell>
        </row>
        <row r="423">
          <cell r="C423" t="str">
            <v>26263 0181</v>
          </cell>
          <cell r="G423">
            <v>11854214</v>
          </cell>
        </row>
        <row r="424">
          <cell r="C424" t="str">
            <v>26263 4009</v>
          </cell>
          <cell r="G424">
            <v>36372073</v>
          </cell>
        </row>
        <row r="425">
          <cell r="C425" t="str">
            <v>26264 0005</v>
          </cell>
          <cell r="G425">
            <v>61312986</v>
          </cell>
        </row>
        <row r="426">
          <cell r="C426" t="str">
            <v>26264 0181</v>
          </cell>
          <cell r="G426">
            <v>11641164</v>
          </cell>
        </row>
        <row r="427">
          <cell r="C427" t="str">
            <v>26264 4009</v>
          </cell>
          <cell r="G427">
            <v>18161894</v>
          </cell>
        </row>
        <row r="428">
          <cell r="C428" t="str">
            <v>26265 0181</v>
          </cell>
          <cell r="G428">
            <v>11280505</v>
          </cell>
        </row>
        <row r="429">
          <cell r="C429" t="str">
            <v>26265 4009</v>
          </cell>
          <cell r="G429">
            <v>24774378</v>
          </cell>
        </row>
        <row r="430">
          <cell r="C430" t="str">
            <v>26268 0005</v>
          </cell>
          <cell r="G430">
            <v>1989417</v>
          </cell>
        </row>
        <row r="431">
          <cell r="C431" t="str">
            <v>26268 0181</v>
          </cell>
          <cell r="G431">
            <v>4008878</v>
          </cell>
        </row>
        <row r="432">
          <cell r="C432" t="str">
            <v>26268 4009</v>
          </cell>
          <cell r="G432">
            <v>33633615</v>
          </cell>
        </row>
        <row r="433">
          <cell r="C433" t="str">
            <v>26269 0005</v>
          </cell>
          <cell r="G433">
            <v>290721</v>
          </cell>
        </row>
        <row r="434">
          <cell r="C434" t="str">
            <v>26269 0181</v>
          </cell>
          <cell r="G434">
            <v>30468807</v>
          </cell>
        </row>
        <row r="435">
          <cell r="C435" t="str">
            <v>26269 4009</v>
          </cell>
          <cell r="G435">
            <v>71076985</v>
          </cell>
        </row>
        <row r="436">
          <cell r="C436" t="str">
            <v>26270 0005</v>
          </cell>
          <cell r="G436">
            <v>6225018</v>
          </cell>
        </row>
        <row r="437">
          <cell r="C437" t="str">
            <v>26270 0181</v>
          </cell>
          <cell r="G437">
            <v>34946918</v>
          </cell>
        </row>
        <row r="438">
          <cell r="C438" t="str">
            <v>26270 4009</v>
          </cell>
          <cell r="G438">
            <v>87030101</v>
          </cell>
        </row>
        <row r="439">
          <cell r="C439" t="str">
            <v>26271 0005</v>
          </cell>
          <cell r="G439">
            <v>16012075</v>
          </cell>
        </row>
        <row r="440">
          <cell r="C440" t="str">
            <v>26271 0181</v>
          </cell>
          <cell r="G440">
            <v>95282641</v>
          </cell>
        </row>
        <row r="441">
          <cell r="C441" t="str">
            <v>26271 4009</v>
          </cell>
          <cell r="G441">
            <v>200177267</v>
          </cell>
        </row>
        <row r="442">
          <cell r="C442" t="str">
            <v>26272 0005</v>
          </cell>
          <cell r="G442">
            <v>1158052</v>
          </cell>
        </row>
        <row r="443">
          <cell r="C443" t="str">
            <v>26272 0181</v>
          </cell>
          <cell r="G443">
            <v>60511281</v>
          </cell>
        </row>
        <row r="444">
          <cell r="C444" t="str">
            <v>26272 4009</v>
          </cell>
          <cell r="G444">
            <v>92374256</v>
          </cell>
        </row>
        <row r="445">
          <cell r="C445" t="str">
            <v>26273 0005</v>
          </cell>
          <cell r="G445">
            <v>702985</v>
          </cell>
        </row>
        <row r="446">
          <cell r="C446" t="str">
            <v>26273 0181</v>
          </cell>
          <cell r="G446">
            <v>30644823</v>
          </cell>
        </row>
        <row r="447">
          <cell r="C447" t="str">
            <v>26273 4009</v>
          </cell>
          <cell r="G447">
            <v>75601372</v>
          </cell>
        </row>
        <row r="448">
          <cell r="C448" t="str">
            <v>26274 0005</v>
          </cell>
          <cell r="G448">
            <v>2706384</v>
          </cell>
        </row>
        <row r="449">
          <cell r="C449" t="str">
            <v>26274 0181</v>
          </cell>
          <cell r="G449">
            <v>44017452</v>
          </cell>
        </row>
        <row r="450">
          <cell r="C450" t="str">
            <v>26274 4009</v>
          </cell>
          <cell r="G450">
            <v>185380306</v>
          </cell>
        </row>
        <row r="451">
          <cell r="C451" t="str">
            <v>26275 0005</v>
          </cell>
          <cell r="G451">
            <v>963235</v>
          </cell>
        </row>
        <row r="452">
          <cell r="C452" t="str">
            <v>26275 0181</v>
          </cell>
          <cell r="G452">
            <v>19342192</v>
          </cell>
        </row>
        <row r="453">
          <cell r="C453" t="str">
            <v>26275 4009</v>
          </cell>
          <cell r="G453">
            <v>41508095</v>
          </cell>
        </row>
        <row r="454">
          <cell r="C454" t="str">
            <v>26276 0005</v>
          </cell>
          <cell r="G454">
            <v>299938</v>
          </cell>
        </row>
        <row r="455">
          <cell r="C455" t="str">
            <v>26276 0181</v>
          </cell>
          <cell r="G455">
            <v>43102100</v>
          </cell>
        </row>
        <row r="456">
          <cell r="C456" t="str">
            <v>26276 4009</v>
          </cell>
          <cell r="G456">
            <v>108945898</v>
          </cell>
        </row>
        <row r="457">
          <cell r="C457" t="str">
            <v>26277 0005</v>
          </cell>
          <cell r="G457">
            <v>6016726</v>
          </cell>
        </row>
        <row r="458">
          <cell r="C458" t="str">
            <v>26277 0181</v>
          </cell>
          <cell r="G458">
            <v>16004529</v>
          </cell>
        </row>
        <row r="459">
          <cell r="C459" t="str">
            <v>26277 4009</v>
          </cell>
          <cell r="G459">
            <v>45238297</v>
          </cell>
        </row>
        <row r="460">
          <cell r="C460" t="str">
            <v>26278 0005</v>
          </cell>
          <cell r="G460">
            <v>3971798</v>
          </cell>
        </row>
        <row r="461">
          <cell r="C461" t="str">
            <v>26278 0181</v>
          </cell>
          <cell r="G461">
            <v>59106402</v>
          </cell>
        </row>
        <row r="462">
          <cell r="C462" t="str">
            <v>26278 4009</v>
          </cell>
          <cell r="G462">
            <v>84773830</v>
          </cell>
        </row>
        <row r="463">
          <cell r="C463" t="str">
            <v>26279 0005</v>
          </cell>
          <cell r="G463">
            <v>24193237</v>
          </cell>
        </row>
        <row r="464">
          <cell r="C464" t="str">
            <v>26279 0181</v>
          </cell>
          <cell r="G464">
            <v>40237859</v>
          </cell>
        </row>
        <row r="465">
          <cell r="C465" t="str">
            <v>26279 4009</v>
          </cell>
          <cell r="G465">
            <v>86079069</v>
          </cell>
        </row>
        <row r="466">
          <cell r="C466" t="str">
            <v>26280 0005</v>
          </cell>
          <cell r="G466">
            <v>658338</v>
          </cell>
        </row>
        <row r="467">
          <cell r="C467" t="str">
            <v>26280 0181</v>
          </cell>
          <cell r="G467">
            <v>22403970</v>
          </cell>
        </row>
        <row r="468">
          <cell r="C468" t="str">
            <v>26280 4009</v>
          </cell>
          <cell r="G468">
            <v>68224171</v>
          </cell>
        </row>
        <row r="469">
          <cell r="C469" t="str">
            <v>26281 0005</v>
          </cell>
          <cell r="G469">
            <v>752474</v>
          </cell>
        </row>
        <row r="470">
          <cell r="C470" t="str">
            <v>26281 0181</v>
          </cell>
          <cell r="G470">
            <v>34286094</v>
          </cell>
        </row>
        <row r="471">
          <cell r="C471" t="str">
            <v>26281 4009</v>
          </cell>
          <cell r="G471">
            <v>64811194</v>
          </cell>
        </row>
        <row r="472">
          <cell r="C472" t="str">
            <v>26282 0005</v>
          </cell>
          <cell r="G472">
            <v>122433</v>
          </cell>
        </row>
        <row r="473">
          <cell r="C473" t="str">
            <v>26282 0181</v>
          </cell>
          <cell r="G473">
            <v>49198928</v>
          </cell>
        </row>
        <row r="474">
          <cell r="C474" t="str">
            <v>26282 4009</v>
          </cell>
          <cell r="G474">
            <v>121179632</v>
          </cell>
        </row>
        <row r="475">
          <cell r="C475" t="str">
            <v>26283 0005</v>
          </cell>
          <cell r="G475">
            <v>3178777</v>
          </cell>
        </row>
        <row r="476">
          <cell r="C476" t="str">
            <v>26283 0181</v>
          </cell>
          <cell r="G476">
            <v>34641601</v>
          </cell>
        </row>
        <row r="477">
          <cell r="C477" t="str">
            <v>26283 4009</v>
          </cell>
          <cell r="G477">
            <v>123794985</v>
          </cell>
        </row>
        <row r="478">
          <cell r="C478" t="str">
            <v>26284 0005</v>
          </cell>
          <cell r="G478">
            <v>449294</v>
          </cell>
        </row>
        <row r="479">
          <cell r="C479" t="str">
            <v>26284 0181</v>
          </cell>
          <cell r="G479">
            <v>4265504</v>
          </cell>
        </row>
        <row r="480">
          <cell r="C480" t="str">
            <v>26284 4009</v>
          </cell>
          <cell r="G480">
            <v>9130540</v>
          </cell>
        </row>
        <row r="481">
          <cell r="C481" t="str">
            <v>26285 0181</v>
          </cell>
          <cell r="G481">
            <v>4106809</v>
          </cell>
        </row>
        <row r="482">
          <cell r="C482" t="str">
            <v>26285 4009</v>
          </cell>
          <cell r="G482">
            <v>20945097</v>
          </cell>
        </row>
        <row r="483">
          <cell r="C483" t="str">
            <v>26286 0181</v>
          </cell>
          <cell r="G483">
            <v>493077</v>
          </cell>
        </row>
        <row r="484">
          <cell r="C484" t="str">
            <v>26286 4009</v>
          </cell>
          <cell r="G484">
            <v>12546785</v>
          </cell>
        </row>
        <row r="485">
          <cell r="C485" t="str">
            <v>26290 0181</v>
          </cell>
          <cell r="G485">
            <v>236483</v>
          </cell>
        </row>
        <row r="486">
          <cell r="C486" t="str">
            <v>26290 2000</v>
          </cell>
          <cell r="G486">
            <v>6070821</v>
          </cell>
        </row>
        <row r="487">
          <cell r="C487" t="str">
            <v>26291 0005</v>
          </cell>
          <cell r="G487">
            <v>55240</v>
          </cell>
        </row>
        <row r="488">
          <cell r="C488" t="str">
            <v>26291 0181</v>
          </cell>
          <cell r="G488">
            <v>3578522</v>
          </cell>
        </row>
        <row r="489">
          <cell r="C489" t="str">
            <v>26291 2000</v>
          </cell>
          <cell r="G489">
            <v>9221243</v>
          </cell>
        </row>
        <row r="490">
          <cell r="C490" t="str">
            <v>26292 0005</v>
          </cell>
          <cell r="G490">
            <v>15097</v>
          </cell>
        </row>
        <row r="491">
          <cell r="C491" t="str">
            <v>26292 0181</v>
          </cell>
          <cell r="G491">
            <v>11469639</v>
          </cell>
        </row>
        <row r="492">
          <cell r="C492" t="str">
            <v>26292 2000</v>
          </cell>
          <cell r="G492">
            <v>24944327</v>
          </cell>
        </row>
        <row r="493">
          <cell r="C493" t="str">
            <v>26294 0022</v>
          </cell>
          <cell r="G493">
            <v>3292135</v>
          </cell>
        </row>
        <row r="494">
          <cell r="C494" t="str">
            <v>26294 4086</v>
          </cell>
          <cell r="G494">
            <v>190100132</v>
          </cell>
        </row>
        <row r="495">
          <cell r="C495" t="str">
            <v>26298 0005</v>
          </cell>
          <cell r="G495">
            <v>1389021</v>
          </cell>
        </row>
        <row r="496">
          <cell r="C496" t="str">
            <v>26298 0181</v>
          </cell>
          <cell r="G496">
            <v>15407986</v>
          </cell>
        </row>
        <row r="497">
          <cell r="C497" t="str">
            <v>26298 2000</v>
          </cell>
          <cell r="G497">
            <v>21163794</v>
          </cell>
        </row>
        <row r="498">
          <cell r="C498" t="str">
            <v>26301 0005</v>
          </cell>
          <cell r="G498">
            <v>214480</v>
          </cell>
        </row>
        <row r="499">
          <cell r="C499" t="str">
            <v>26301 0181</v>
          </cell>
          <cell r="G499">
            <v>9340844</v>
          </cell>
        </row>
        <row r="500">
          <cell r="C500" t="str">
            <v>26301 4009</v>
          </cell>
          <cell r="G500">
            <v>30109204</v>
          </cell>
        </row>
        <row r="501">
          <cell r="C501" t="str">
            <v>26302 0181</v>
          </cell>
          <cell r="G501">
            <v>2517862</v>
          </cell>
        </row>
        <row r="502">
          <cell r="C502" t="str">
            <v>26302 2992</v>
          </cell>
          <cell r="G502">
            <v>5103800</v>
          </cell>
        </row>
        <row r="503">
          <cell r="C503" t="str">
            <v>26303 0181</v>
          </cell>
          <cell r="G503">
            <v>688976</v>
          </cell>
        </row>
        <row r="504">
          <cell r="C504" t="str">
            <v>26303 2992</v>
          </cell>
          <cell r="G504">
            <v>3033587</v>
          </cell>
        </row>
        <row r="505">
          <cell r="C505" t="str">
            <v>26304 0181</v>
          </cell>
          <cell r="G505">
            <v>19801</v>
          </cell>
        </row>
        <row r="506">
          <cell r="C506" t="str">
            <v>26304 2992</v>
          </cell>
          <cell r="G506">
            <v>3105362</v>
          </cell>
        </row>
        <row r="507">
          <cell r="C507" t="str">
            <v>26305 0181</v>
          </cell>
          <cell r="G507">
            <v>2377165</v>
          </cell>
        </row>
        <row r="508">
          <cell r="C508" t="str">
            <v>26305 0005</v>
          </cell>
          <cell r="G508">
            <v>10341124</v>
          </cell>
        </row>
        <row r="509">
          <cell r="C509" t="str">
            <v>26305 2992</v>
          </cell>
          <cell r="G509">
            <v>4127490</v>
          </cell>
        </row>
        <row r="510">
          <cell r="C510" t="str">
            <v>26306 0005</v>
          </cell>
          <cell r="G510">
            <v>23223</v>
          </cell>
        </row>
        <row r="511">
          <cell r="C511" t="str">
            <v>26306 0181</v>
          </cell>
          <cell r="G511">
            <v>6780417</v>
          </cell>
        </row>
        <row r="512">
          <cell r="C512" t="str">
            <v>26306 2992</v>
          </cell>
          <cell r="G512">
            <v>5791475</v>
          </cell>
        </row>
        <row r="513">
          <cell r="C513" t="str">
            <v>26307 0181</v>
          </cell>
          <cell r="G513">
            <v>2551650</v>
          </cell>
        </row>
        <row r="514">
          <cell r="C514" t="str">
            <v>26307 2992</v>
          </cell>
          <cell r="G514">
            <v>3361918</v>
          </cell>
        </row>
        <row r="515">
          <cell r="C515" t="str">
            <v>26308 0181</v>
          </cell>
          <cell r="G515">
            <v>1954624</v>
          </cell>
        </row>
        <row r="516">
          <cell r="C516" t="str">
            <v>26308 2992</v>
          </cell>
          <cell r="G516">
            <v>3701613</v>
          </cell>
        </row>
        <row r="517">
          <cell r="C517" t="str">
            <v>26309 0005</v>
          </cell>
          <cell r="G517">
            <v>570707</v>
          </cell>
        </row>
        <row r="518">
          <cell r="C518" t="str">
            <v>26309 0181</v>
          </cell>
          <cell r="G518">
            <v>2941346</v>
          </cell>
        </row>
        <row r="519">
          <cell r="C519" t="str">
            <v>26309 2992</v>
          </cell>
          <cell r="G519">
            <v>4083377</v>
          </cell>
        </row>
        <row r="520">
          <cell r="C520" t="str">
            <v>26310 0181</v>
          </cell>
          <cell r="G520">
            <v>423301</v>
          </cell>
        </row>
        <row r="521">
          <cell r="C521" t="str">
            <v>26310 2992</v>
          </cell>
          <cell r="G521">
            <v>3231705</v>
          </cell>
        </row>
        <row r="522">
          <cell r="C522" t="str">
            <v>26311 0181</v>
          </cell>
          <cell r="G522">
            <v>1777459</v>
          </cell>
        </row>
        <row r="523">
          <cell r="C523" t="str">
            <v>26311 2992</v>
          </cell>
          <cell r="G523">
            <v>4287287</v>
          </cell>
        </row>
        <row r="524">
          <cell r="C524" t="str">
            <v>26312 0181</v>
          </cell>
          <cell r="G524">
            <v>1811047</v>
          </cell>
        </row>
        <row r="525">
          <cell r="C525" t="str">
            <v>26312 2992</v>
          </cell>
          <cell r="G525">
            <v>3804542</v>
          </cell>
        </row>
        <row r="526">
          <cell r="C526" t="str">
            <v>26313 0181</v>
          </cell>
          <cell r="G526">
            <v>2691974</v>
          </cell>
        </row>
        <row r="527">
          <cell r="C527" t="str">
            <v>26313 2992</v>
          </cell>
          <cell r="G527">
            <v>3751879</v>
          </cell>
        </row>
        <row r="528">
          <cell r="C528" t="str">
            <v>26314 0181</v>
          </cell>
          <cell r="G528">
            <v>884345</v>
          </cell>
        </row>
        <row r="529">
          <cell r="C529" t="str">
            <v>26314 2992</v>
          </cell>
          <cell r="G529">
            <v>3607509</v>
          </cell>
        </row>
        <row r="530">
          <cell r="C530" t="str">
            <v>26315 0181</v>
          </cell>
          <cell r="G530">
            <v>2892392</v>
          </cell>
        </row>
        <row r="531">
          <cell r="C531" t="str">
            <v>26315 2992</v>
          </cell>
          <cell r="G531">
            <v>4212023</v>
          </cell>
        </row>
        <row r="532">
          <cell r="C532" t="str">
            <v>26316 0181</v>
          </cell>
          <cell r="G532">
            <v>1841800</v>
          </cell>
        </row>
        <row r="533">
          <cell r="C533" t="str">
            <v>26316 2992</v>
          </cell>
          <cell r="G533">
            <v>3628539</v>
          </cell>
        </row>
        <row r="534">
          <cell r="C534" t="str">
            <v>26317 0181</v>
          </cell>
          <cell r="G534">
            <v>3053867</v>
          </cell>
        </row>
        <row r="535">
          <cell r="C535" t="str">
            <v>26317 2992</v>
          </cell>
          <cell r="G535">
            <v>5001419</v>
          </cell>
        </row>
        <row r="536">
          <cell r="C536" t="str">
            <v>26318 0181</v>
          </cell>
          <cell r="G536">
            <v>2529814</v>
          </cell>
        </row>
        <row r="537">
          <cell r="C537" t="str">
            <v>26318 2992</v>
          </cell>
          <cell r="G537">
            <v>4212086</v>
          </cell>
        </row>
        <row r="538">
          <cell r="C538" t="str">
            <v>26319 0181</v>
          </cell>
          <cell r="G538">
            <v>2060904</v>
          </cell>
        </row>
        <row r="539">
          <cell r="C539" t="str">
            <v>26319 2992</v>
          </cell>
          <cell r="G539">
            <v>3322411</v>
          </cell>
        </row>
        <row r="540">
          <cell r="C540" t="str">
            <v>26320 0181</v>
          </cell>
          <cell r="G540">
            <v>2771084</v>
          </cell>
        </row>
        <row r="541">
          <cell r="C541" t="str">
            <v>26320 2992</v>
          </cell>
          <cell r="G541">
            <v>4371586</v>
          </cell>
        </row>
        <row r="542">
          <cell r="C542" t="str">
            <v>26321 0005</v>
          </cell>
          <cell r="G542">
            <v>910135</v>
          </cell>
        </row>
        <row r="543">
          <cell r="C543" t="str">
            <v>26321 0181</v>
          </cell>
          <cell r="G543">
            <v>1344773</v>
          </cell>
        </row>
        <row r="544">
          <cell r="C544" t="str">
            <v>26321 2992</v>
          </cell>
          <cell r="G544">
            <v>4024618</v>
          </cell>
        </row>
        <row r="545">
          <cell r="C545" t="str">
            <v>26322 0181</v>
          </cell>
          <cell r="G545">
            <v>2757397</v>
          </cell>
        </row>
        <row r="546">
          <cell r="C546" t="str">
            <v>26322 2992</v>
          </cell>
          <cell r="G546">
            <v>3863917</v>
          </cell>
        </row>
        <row r="547">
          <cell r="C547" t="str">
            <v>26323 0181</v>
          </cell>
          <cell r="G547">
            <v>60260</v>
          </cell>
        </row>
        <row r="548">
          <cell r="C548" t="str">
            <v>26323 2992</v>
          </cell>
          <cell r="G548">
            <v>7390703</v>
          </cell>
        </row>
        <row r="549">
          <cell r="C549" t="str">
            <v>26324 0181</v>
          </cell>
          <cell r="G549">
            <v>3107153</v>
          </cell>
        </row>
        <row r="550">
          <cell r="C550" t="str">
            <v>26324 2992</v>
          </cell>
          <cell r="G550">
            <v>4175651</v>
          </cell>
        </row>
        <row r="551">
          <cell r="C551" t="str">
            <v>26325 0181</v>
          </cell>
          <cell r="G551">
            <v>2030739</v>
          </cell>
        </row>
        <row r="552">
          <cell r="C552" t="str">
            <v>26325 2992</v>
          </cell>
          <cell r="G552">
            <v>3948079</v>
          </cell>
        </row>
        <row r="553">
          <cell r="C553" t="str">
            <v>26326 0181</v>
          </cell>
          <cell r="G553">
            <v>1769631</v>
          </cell>
        </row>
        <row r="554">
          <cell r="C554" t="str">
            <v>26326 2992</v>
          </cell>
          <cell r="G554">
            <v>3552995</v>
          </cell>
        </row>
        <row r="555">
          <cell r="C555" t="str">
            <v>26327 0181</v>
          </cell>
          <cell r="G555">
            <v>3853304</v>
          </cell>
        </row>
        <row r="556">
          <cell r="C556" t="str">
            <v>26327 2992</v>
          </cell>
          <cell r="G556">
            <v>5040024</v>
          </cell>
        </row>
        <row r="557">
          <cell r="C557" t="str">
            <v>26328 0181</v>
          </cell>
          <cell r="G557">
            <v>3567318</v>
          </cell>
        </row>
        <row r="558">
          <cell r="C558" t="str">
            <v>26328 2992</v>
          </cell>
          <cell r="G558">
            <v>3986598</v>
          </cell>
        </row>
        <row r="559">
          <cell r="C559" t="str">
            <v>26329 0181</v>
          </cell>
          <cell r="G559">
            <v>1062729</v>
          </cell>
        </row>
        <row r="560">
          <cell r="C560" t="str">
            <v>26329 2992</v>
          </cell>
          <cell r="G560">
            <v>3976749</v>
          </cell>
        </row>
        <row r="561">
          <cell r="C561" t="str">
            <v>26330 0181</v>
          </cell>
          <cell r="G561">
            <v>1380475</v>
          </cell>
        </row>
        <row r="562">
          <cell r="C562" t="str">
            <v>26330 2992</v>
          </cell>
          <cell r="G562">
            <v>4315758</v>
          </cell>
        </row>
        <row r="563">
          <cell r="C563" t="str">
            <v>26331 0181</v>
          </cell>
          <cell r="G563">
            <v>679981</v>
          </cell>
        </row>
        <row r="564">
          <cell r="C564" t="str">
            <v>26331 2992</v>
          </cell>
          <cell r="G564">
            <v>4185535</v>
          </cell>
        </row>
        <row r="565">
          <cell r="C565" t="str">
            <v>26332 0181</v>
          </cell>
          <cell r="G565">
            <v>3632349</v>
          </cell>
        </row>
        <row r="566">
          <cell r="C566" t="str">
            <v>26332 2992</v>
          </cell>
          <cell r="G566">
            <v>4381116</v>
          </cell>
        </row>
        <row r="567">
          <cell r="C567" t="str">
            <v>26333 0181</v>
          </cell>
          <cell r="G567">
            <v>2188346</v>
          </cell>
        </row>
        <row r="568">
          <cell r="C568" t="str">
            <v>26333 2992</v>
          </cell>
          <cell r="G568">
            <v>3288664</v>
          </cell>
        </row>
        <row r="569">
          <cell r="C569" t="str">
            <v>26334 0005</v>
          </cell>
          <cell r="G569">
            <v>11222</v>
          </cell>
        </row>
        <row r="570">
          <cell r="C570" t="str">
            <v>26334 0181</v>
          </cell>
          <cell r="G570">
            <v>1041337</v>
          </cell>
        </row>
        <row r="571">
          <cell r="C571" t="str">
            <v>26334 2992</v>
          </cell>
          <cell r="G571">
            <v>3490333</v>
          </cell>
        </row>
        <row r="572">
          <cell r="C572" t="str">
            <v>26335 0181</v>
          </cell>
          <cell r="G572">
            <v>2068104</v>
          </cell>
        </row>
        <row r="573">
          <cell r="C573" t="str">
            <v>26335 2992</v>
          </cell>
          <cell r="G573">
            <v>6710620</v>
          </cell>
        </row>
        <row r="574">
          <cell r="C574" t="str">
            <v>26336 0181</v>
          </cell>
          <cell r="G574">
            <v>2342946</v>
          </cell>
        </row>
        <row r="575">
          <cell r="C575" t="str">
            <v>26336 2992</v>
          </cell>
          <cell r="G575">
            <v>3689777</v>
          </cell>
        </row>
        <row r="576">
          <cell r="C576" t="str">
            <v>26337 0181</v>
          </cell>
          <cell r="G576">
            <v>1063378</v>
          </cell>
        </row>
        <row r="577">
          <cell r="C577" t="str">
            <v>26337 2992</v>
          </cell>
          <cell r="G577">
            <v>5476566</v>
          </cell>
        </row>
        <row r="578">
          <cell r="C578" t="str">
            <v>26338 0181</v>
          </cell>
          <cell r="G578">
            <v>2169998</v>
          </cell>
        </row>
        <row r="579">
          <cell r="C579" t="str">
            <v>26338 2992</v>
          </cell>
          <cell r="G579">
            <v>3544913</v>
          </cell>
        </row>
        <row r="580">
          <cell r="C580" t="str">
            <v>26339 0181</v>
          </cell>
          <cell r="G580">
            <v>92432</v>
          </cell>
        </row>
        <row r="581">
          <cell r="C581" t="str">
            <v>26339 2992</v>
          </cell>
          <cell r="G581">
            <v>2353968</v>
          </cell>
        </row>
        <row r="582">
          <cell r="C582" t="str">
            <v>26340 0181</v>
          </cell>
          <cell r="G582">
            <v>262201</v>
          </cell>
        </row>
        <row r="583">
          <cell r="C583" t="str">
            <v>26340 2992</v>
          </cell>
          <cell r="G583">
            <v>3859237</v>
          </cell>
        </row>
        <row r="584">
          <cell r="C584" t="str">
            <v>26341 0181</v>
          </cell>
          <cell r="G584">
            <v>230030</v>
          </cell>
        </row>
        <row r="585">
          <cell r="C585" t="str">
            <v>26341 2992</v>
          </cell>
          <cell r="G585">
            <v>2928997</v>
          </cell>
        </row>
        <row r="586">
          <cell r="C586" t="str">
            <v>26342 0181</v>
          </cell>
          <cell r="G586">
            <v>212398</v>
          </cell>
        </row>
        <row r="587">
          <cell r="C587" t="str">
            <v>26342 2992</v>
          </cell>
          <cell r="G587">
            <v>3033253</v>
          </cell>
        </row>
        <row r="588">
          <cell r="C588" t="str">
            <v>26343 0181</v>
          </cell>
          <cell r="G588">
            <v>36246</v>
          </cell>
        </row>
        <row r="589">
          <cell r="C589" t="str">
            <v>26343 2992</v>
          </cell>
          <cell r="G589">
            <v>1617645</v>
          </cell>
        </row>
        <row r="590">
          <cell r="C590" t="str">
            <v>26344 0181</v>
          </cell>
          <cell r="G590">
            <v>10562</v>
          </cell>
        </row>
        <row r="591">
          <cell r="C591" t="str">
            <v>26344 2992</v>
          </cell>
          <cell r="G591">
            <v>2550052</v>
          </cell>
        </row>
        <row r="592">
          <cell r="C592" t="str">
            <v>26345 0181</v>
          </cell>
          <cell r="G592">
            <v>158939</v>
          </cell>
        </row>
        <row r="593">
          <cell r="C593" t="str">
            <v>26345 2992</v>
          </cell>
          <cell r="G593">
            <v>3170168</v>
          </cell>
        </row>
        <row r="594">
          <cell r="C594" t="str">
            <v>26346 2992</v>
          </cell>
          <cell r="G594">
            <v>2081787</v>
          </cell>
        </row>
        <row r="595">
          <cell r="C595" t="str">
            <v>26347 0181</v>
          </cell>
          <cell r="G595">
            <v>26812</v>
          </cell>
        </row>
        <row r="596">
          <cell r="C596" t="str">
            <v>26347 2992</v>
          </cell>
          <cell r="G596">
            <v>2149201</v>
          </cell>
        </row>
        <row r="597">
          <cell r="C597" t="str">
            <v>28101 0181</v>
          </cell>
          <cell r="G597">
            <v>4593665</v>
          </cell>
        </row>
        <row r="598">
          <cell r="C598" t="str">
            <v>28101 2000</v>
          </cell>
          <cell r="G598">
            <v>48637333</v>
          </cell>
        </row>
        <row r="599">
          <cell r="C599" t="str">
            <v>28202 0005</v>
          </cell>
          <cell r="G599">
            <v>212301</v>
          </cell>
        </row>
        <row r="600">
          <cell r="C600" t="str">
            <v>28202 0181</v>
          </cell>
          <cell r="G600">
            <v>14678105</v>
          </cell>
        </row>
        <row r="601">
          <cell r="C601" t="str">
            <v>28202 2272</v>
          </cell>
          <cell r="G601">
            <v>42897525</v>
          </cell>
        </row>
        <row r="602">
          <cell r="C602" t="str">
            <v>28203 0005</v>
          </cell>
          <cell r="G602">
            <v>7294</v>
          </cell>
        </row>
        <row r="603">
          <cell r="C603" t="str">
            <v>28203 0181</v>
          </cell>
          <cell r="G603">
            <v>15576931</v>
          </cell>
        </row>
        <row r="604">
          <cell r="C604" t="str">
            <v>28203 2272</v>
          </cell>
          <cell r="G604">
            <v>30886483</v>
          </cell>
        </row>
        <row r="605">
          <cell r="C605" t="str">
            <v>28233 0005</v>
          </cell>
          <cell r="G605">
            <v>816048</v>
          </cell>
        </row>
        <row r="606">
          <cell r="C606" t="str">
            <v>28233 0181</v>
          </cell>
          <cell r="G606">
            <v>6315694</v>
          </cell>
        </row>
        <row r="607">
          <cell r="C607" t="str">
            <v>28233 2000</v>
          </cell>
          <cell r="G607">
            <v>12239209</v>
          </cell>
        </row>
        <row r="608">
          <cell r="C608" t="str">
            <v>30101 0181</v>
          </cell>
          <cell r="G608">
            <v>70445780</v>
          </cell>
        </row>
        <row r="609">
          <cell r="C609" t="str">
            <v>30101 2000</v>
          </cell>
          <cell r="G609">
            <v>50754293</v>
          </cell>
        </row>
        <row r="610">
          <cell r="C610" t="str">
            <v>30107 0181</v>
          </cell>
          <cell r="G610">
            <v>451641985</v>
          </cell>
        </row>
        <row r="611">
          <cell r="C611" t="str">
            <v>30107 2272</v>
          </cell>
          <cell r="G611">
            <v>607268801</v>
          </cell>
        </row>
        <row r="612">
          <cell r="C612" t="str">
            <v>30108 0181</v>
          </cell>
          <cell r="G612">
            <v>635115446</v>
          </cell>
        </row>
        <row r="613">
          <cell r="C613" t="str">
            <v>30108 2272</v>
          </cell>
          <cell r="G613">
            <v>972076589</v>
          </cell>
        </row>
        <row r="614">
          <cell r="C614" t="str">
            <v>30202 0005</v>
          </cell>
          <cell r="G614">
            <v>1452988</v>
          </cell>
        </row>
        <row r="615">
          <cell r="C615" t="str">
            <v>30202 0181</v>
          </cell>
          <cell r="G615">
            <v>31077511</v>
          </cell>
        </row>
        <row r="616">
          <cell r="C616" t="str">
            <v>30202 2000</v>
          </cell>
          <cell r="G616">
            <v>74893447</v>
          </cell>
        </row>
        <row r="617">
          <cell r="C617" t="str">
            <v>30211 0181</v>
          </cell>
          <cell r="G617">
            <v>135876</v>
          </cell>
        </row>
        <row r="618">
          <cell r="C618" t="str">
            <v>30211 2272</v>
          </cell>
          <cell r="G618">
            <v>1697418</v>
          </cell>
        </row>
        <row r="619">
          <cell r="C619" t="str">
            <v>32101 0181</v>
          </cell>
          <cell r="G619">
            <v>48202655</v>
          </cell>
        </row>
        <row r="620">
          <cell r="C620" t="str">
            <v>32101 2000</v>
          </cell>
          <cell r="G620">
            <v>23258283</v>
          </cell>
        </row>
        <row r="621">
          <cell r="C621" t="str">
            <v>32202 0022</v>
          </cell>
          <cell r="G621">
            <v>3873276</v>
          </cell>
        </row>
        <row r="622">
          <cell r="C622" t="str">
            <v>32202 0110</v>
          </cell>
          <cell r="G622">
            <v>12865178</v>
          </cell>
        </row>
        <row r="623">
          <cell r="C623" t="str">
            <v>32202 2272</v>
          </cell>
          <cell r="G623">
            <v>76968052</v>
          </cell>
        </row>
        <row r="624">
          <cell r="C624" t="str">
            <v>32263 0005</v>
          </cell>
          <cell r="G624">
            <v>1023444</v>
          </cell>
        </row>
        <row r="625">
          <cell r="C625" t="str">
            <v>32263 0181</v>
          </cell>
          <cell r="G625">
            <v>5246413</v>
          </cell>
        </row>
        <row r="626">
          <cell r="C626" t="str">
            <v>32263 2272</v>
          </cell>
          <cell r="G626">
            <v>29331605</v>
          </cell>
        </row>
        <row r="627">
          <cell r="C627" t="str">
            <v>32265 0181</v>
          </cell>
          <cell r="G627">
            <v>180981</v>
          </cell>
        </row>
        <row r="628">
          <cell r="C628" t="str">
            <v>32265 2000</v>
          </cell>
          <cell r="G628">
            <v>27739827</v>
          </cell>
        </row>
        <row r="629">
          <cell r="C629" t="str">
            <v>32266 0181</v>
          </cell>
          <cell r="G629">
            <v>23000</v>
          </cell>
        </row>
        <row r="630">
          <cell r="C630" t="str">
            <v>32266 2272</v>
          </cell>
          <cell r="G630">
            <v>35756500</v>
          </cell>
        </row>
        <row r="631">
          <cell r="C631" t="str">
            <v>33101 0181</v>
          </cell>
          <cell r="G631">
            <v>87472263</v>
          </cell>
        </row>
        <row r="632">
          <cell r="C632" t="str">
            <v>33101 2000</v>
          </cell>
          <cell r="G632">
            <v>32997921</v>
          </cell>
        </row>
        <row r="633">
          <cell r="C633" t="str">
            <v>33201 0005</v>
          </cell>
          <cell r="G633">
            <v>182796859</v>
          </cell>
        </row>
        <row r="634">
          <cell r="C634" t="str">
            <v>33201 0181</v>
          </cell>
          <cell r="G634">
            <v>2730315207</v>
          </cell>
        </row>
        <row r="635">
          <cell r="C635" t="str">
            <v>33201 0536</v>
          </cell>
          <cell r="G635">
            <v>702321009</v>
          </cell>
        </row>
        <row r="636">
          <cell r="C636" t="str">
            <v>33201 2000</v>
          </cell>
          <cell r="G636">
            <v>1820838206</v>
          </cell>
        </row>
        <row r="637">
          <cell r="C637" t="str">
            <v>34101 0396</v>
          </cell>
          <cell r="G637">
            <v>167677335</v>
          </cell>
        </row>
        <row r="638">
          <cell r="C638" t="str">
            <v>34101 4264</v>
          </cell>
          <cell r="G638">
            <v>535835422</v>
          </cell>
        </row>
        <row r="639">
          <cell r="C639" t="str">
            <v>34102 0396</v>
          </cell>
          <cell r="G639">
            <v>33252152</v>
          </cell>
        </row>
        <row r="640">
          <cell r="C640" t="str">
            <v>34102 4263</v>
          </cell>
          <cell r="G640">
            <v>42984012</v>
          </cell>
        </row>
        <row r="641">
          <cell r="C641" t="str">
            <v>34103 0396</v>
          </cell>
          <cell r="G641">
            <v>38244493</v>
          </cell>
        </row>
        <row r="642">
          <cell r="C642" t="str">
            <v>34103 4261</v>
          </cell>
          <cell r="G642">
            <v>150750962</v>
          </cell>
        </row>
        <row r="643">
          <cell r="C643" t="str">
            <v>34104 0396</v>
          </cell>
          <cell r="G643">
            <v>100302307</v>
          </cell>
        </row>
        <row r="644">
          <cell r="C644" t="str">
            <v>34104 4262</v>
          </cell>
          <cell r="G644">
            <v>252638691</v>
          </cell>
        </row>
        <row r="645">
          <cell r="C645" t="str">
            <v>35101 0181</v>
          </cell>
          <cell r="G645">
            <v>119765410</v>
          </cell>
        </row>
        <row r="646">
          <cell r="C646" t="str">
            <v>35101 2000</v>
          </cell>
          <cell r="G646">
            <v>431796865</v>
          </cell>
        </row>
        <row r="647">
          <cell r="C647" t="str">
            <v>35201 0181</v>
          </cell>
          <cell r="G647">
            <v>126720</v>
          </cell>
        </row>
        <row r="648">
          <cell r="C648" t="str">
            <v>35201 2272</v>
          </cell>
          <cell r="G648">
            <v>1459848</v>
          </cell>
        </row>
        <row r="649">
          <cell r="C649" t="str">
            <v>36201 0005</v>
          </cell>
          <cell r="G649">
            <v>278491</v>
          </cell>
        </row>
        <row r="650">
          <cell r="C650" t="str">
            <v>36201 0110</v>
          </cell>
          <cell r="G650">
            <v>2000000</v>
          </cell>
        </row>
        <row r="651">
          <cell r="C651" t="str">
            <v>36201 0181</v>
          </cell>
          <cell r="G651">
            <v>52739551</v>
          </cell>
        </row>
        <row r="652">
          <cell r="C652" t="str">
            <v>36201 2000</v>
          </cell>
          <cell r="G652">
            <v>210683116</v>
          </cell>
        </row>
        <row r="653">
          <cell r="C653" t="str">
            <v>36201 4359</v>
          </cell>
          <cell r="G653">
            <v>7421999</v>
          </cell>
        </row>
        <row r="654">
          <cell r="C654" t="str">
            <v>36201 4361</v>
          </cell>
          <cell r="G654">
            <v>4704001</v>
          </cell>
        </row>
        <row r="655">
          <cell r="C655" t="str">
            <v>36201 4362</v>
          </cell>
          <cell r="G655">
            <v>6420000</v>
          </cell>
        </row>
        <row r="656">
          <cell r="C656" t="str">
            <v>36208 0022</v>
          </cell>
          <cell r="G656">
            <v>4847146</v>
          </cell>
        </row>
        <row r="657">
          <cell r="C657" t="str">
            <v>36208 0110</v>
          </cell>
          <cell r="G657">
            <v>177091</v>
          </cell>
        </row>
        <row r="658">
          <cell r="C658" t="str">
            <v>36208 6217</v>
          </cell>
          <cell r="G658">
            <v>65193262</v>
          </cell>
        </row>
        <row r="659">
          <cell r="C659" t="str">
            <v>36209 0022</v>
          </cell>
          <cell r="G659">
            <v>1600757</v>
          </cell>
        </row>
        <row r="660">
          <cell r="C660" t="str">
            <v>36209 0110</v>
          </cell>
          <cell r="G660">
            <v>96164</v>
          </cell>
        </row>
        <row r="661">
          <cell r="C661" t="str">
            <v>36209 6217</v>
          </cell>
          <cell r="G661">
            <v>34044331</v>
          </cell>
        </row>
        <row r="662">
          <cell r="C662" t="str">
            <v>36210 0022</v>
          </cell>
          <cell r="G662">
            <v>15310450</v>
          </cell>
        </row>
        <row r="663">
          <cell r="C663" t="str">
            <v>36210 0110</v>
          </cell>
          <cell r="G663">
            <v>196614</v>
          </cell>
        </row>
        <row r="664">
          <cell r="C664" t="str">
            <v>36210 6217</v>
          </cell>
          <cell r="G664">
            <v>253391992</v>
          </cell>
        </row>
        <row r="665">
          <cell r="C665" t="str">
            <v>36211 0005</v>
          </cell>
          <cell r="G665">
            <v>35955576</v>
          </cell>
        </row>
        <row r="666">
          <cell r="C666" t="str">
            <v>36211 0110</v>
          </cell>
          <cell r="G666">
            <v>2896756</v>
          </cell>
        </row>
        <row r="667">
          <cell r="C667" t="str">
            <v>36211 0181</v>
          </cell>
          <cell r="G667">
            <v>501995810</v>
          </cell>
        </row>
        <row r="668">
          <cell r="C668" t="str">
            <v>36211 2000</v>
          </cell>
          <cell r="G668">
            <v>1047632712</v>
          </cell>
        </row>
        <row r="669">
          <cell r="C669" t="str">
            <v>36212 0181</v>
          </cell>
          <cell r="G669">
            <v>3221537</v>
          </cell>
        </row>
        <row r="670">
          <cell r="C670" t="str">
            <v>36212 2000</v>
          </cell>
          <cell r="G670">
            <v>78408820</v>
          </cell>
        </row>
        <row r="671">
          <cell r="C671" t="str">
            <v>36213 2272</v>
          </cell>
          <cell r="G671">
            <v>25946728</v>
          </cell>
        </row>
        <row r="672">
          <cell r="C672" t="str">
            <v>36901 0181</v>
          </cell>
          <cell r="G672">
            <v>2461400622</v>
          </cell>
        </row>
        <row r="673">
          <cell r="C673" t="str">
            <v>36901 2000</v>
          </cell>
          <cell r="G673">
            <v>1783796645</v>
          </cell>
        </row>
        <row r="674">
          <cell r="C674" t="str">
            <v>36901 4360</v>
          </cell>
          <cell r="G674">
            <v>1080696</v>
          </cell>
        </row>
        <row r="675">
          <cell r="C675" t="str">
            <v>36901 4363</v>
          </cell>
          <cell r="G675">
            <v>3450481</v>
          </cell>
        </row>
        <row r="676">
          <cell r="C676" t="str">
            <v>36901 4386</v>
          </cell>
          <cell r="G676">
            <v>10764198</v>
          </cell>
        </row>
        <row r="677">
          <cell r="C677" t="str">
            <v>36901 6217</v>
          </cell>
          <cell r="G677">
            <v>213742275</v>
          </cell>
        </row>
        <row r="678">
          <cell r="C678" t="str">
            <v>38101 0181</v>
          </cell>
          <cell r="G678">
            <v>629391480</v>
          </cell>
        </row>
        <row r="679">
          <cell r="C679" t="str">
            <v>38101 2000</v>
          </cell>
          <cell r="G679">
            <v>584266608</v>
          </cell>
        </row>
        <row r="680">
          <cell r="C680" t="str">
            <v>38201 0005</v>
          </cell>
          <cell r="G680">
            <v>4121</v>
          </cell>
        </row>
        <row r="681">
          <cell r="C681" t="str">
            <v>38201 0181</v>
          </cell>
          <cell r="G681">
            <v>6493858</v>
          </cell>
        </row>
        <row r="682">
          <cell r="C682" t="str">
            <v>38201 2272</v>
          </cell>
          <cell r="G682">
            <v>17730202</v>
          </cell>
        </row>
        <row r="683">
          <cell r="C683" t="str">
            <v>39101 0181</v>
          </cell>
          <cell r="G683">
            <v>1407345466</v>
          </cell>
        </row>
        <row r="684">
          <cell r="C684" t="str">
            <v>39101 0715</v>
          </cell>
          <cell r="G684">
            <v>3095106</v>
          </cell>
        </row>
        <row r="685">
          <cell r="C685" t="str">
            <v>39101 0723</v>
          </cell>
          <cell r="G685">
            <v>59234200</v>
          </cell>
        </row>
        <row r="686">
          <cell r="C686" t="str">
            <v>39101 2272</v>
          </cell>
          <cell r="G686">
            <v>60206274</v>
          </cell>
        </row>
        <row r="687">
          <cell r="C687" t="str">
            <v>39202 0022</v>
          </cell>
          <cell r="G687">
            <v>645339</v>
          </cell>
        </row>
        <row r="688">
          <cell r="C688" t="str">
            <v>39202 2272</v>
          </cell>
          <cell r="G688">
            <v>2057783</v>
          </cell>
        </row>
        <row r="689">
          <cell r="C689" t="str">
            <v>39207 2272</v>
          </cell>
          <cell r="G689">
            <v>4468885</v>
          </cell>
        </row>
        <row r="690">
          <cell r="C690" t="str">
            <v>39250 0181</v>
          </cell>
          <cell r="G690">
            <v>12809</v>
          </cell>
        </row>
        <row r="691">
          <cell r="C691" t="str">
            <v>39250 2000</v>
          </cell>
          <cell r="G691">
            <v>39839509</v>
          </cell>
        </row>
        <row r="692">
          <cell r="C692" t="str">
            <v>39251 2272</v>
          </cell>
          <cell r="G692">
            <v>14124529</v>
          </cell>
        </row>
        <row r="693">
          <cell r="C693" t="str">
            <v>39252 0181</v>
          </cell>
          <cell r="G693">
            <v>1555170</v>
          </cell>
        </row>
        <row r="694">
          <cell r="C694" t="str">
            <v>39252 2000</v>
          </cell>
          <cell r="G694">
            <v>71042169</v>
          </cell>
        </row>
        <row r="695">
          <cell r="C695" t="str">
            <v>41101 0181</v>
          </cell>
          <cell r="G695">
            <v>585007129</v>
          </cell>
        </row>
        <row r="696">
          <cell r="C696" t="str">
            <v>41101 2000</v>
          </cell>
          <cell r="G696">
            <v>18347196</v>
          </cell>
        </row>
        <row r="697">
          <cell r="C697" t="str">
            <v>41231 0181</v>
          </cell>
          <cell r="G697">
            <v>360842</v>
          </cell>
        </row>
        <row r="698">
          <cell r="C698" t="str">
            <v>41231 2000</v>
          </cell>
          <cell r="G698">
            <v>81703243</v>
          </cell>
        </row>
        <row r="699">
          <cell r="C699" t="str">
            <v>42101 0181</v>
          </cell>
          <cell r="G699">
            <v>10453111</v>
          </cell>
        </row>
        <row r="700">
          <cell r="C700" t="str">
            <v>42101 2000</v>
          </cell>
          <cell r="G700">
            <v>15562641</v>
          </cell>
        </row>
        <row r="701">
          <cell r="C701" t="str">
            <v>42201 0005</v>
          </cell>
          <cell r="G701">
            <v>21463</v>
          </cell>
        </row>
        <row r="702">
          <cell r="C702" t="str">
            <v>42201 0181</v>
          </cell>
          <cell r="G702">
            <v>3492104</v>
          </cell>
        </row>
        <row r="703">
          <cell r="C703" t="str">
            <v>42201 2000</v>
          </cell>
          <cell r="G703">
            <v>8212788</v>
          </cell>
        </row>
        <row r="704">
          <cell r="C704" t="str">
            <v>42202 0005</v>
          </cell>
          <cell r="G704">
            <v>1863196</v>
          </cell>
        </row>
        <row r="705">
          <cell r="C705" t="str">
            <v>42202 0181</v>
          </cell>
          <cell r="G705">
            <v>5992350</v>
          </cell>
        </row>
        <row r="706">
          <cell r="C706" t="str">
            <v>42202 2000</v>
          </cell>
          <cell r="G706">
            <v>13049514</v>
          </cell>
        </row>
        <row r="707">
          <cell r="C707" t="str">
            <v>42203 0005</v>
          </cell>
          <cell r="G707">
            <v>179656</v>
          </cell>
        </row>
        <row r="708">
          <cell r="C708" t="str">
            <v>42203 0181</v>
          </cell>
          <cell r="G708">
            <v>750697</v>
          </cell>
        </row>
        <row r="709">
          <cell r="C709" t="str">
            <v>42203 2272</v>
          </cell>
          <cell r="G709">
            <v>1629037</v>
          </cell>
        </row>
        <row r="710">
          <cell r="C710" t="str">
            <v>42204 0005</v>
          </cell>
          <cell r="G710">
            <v>455992</v>
          </cell>
        </row>
        <row r="711">
          <cell r="C711" t="str">
            <v>42204 0181</v>
          </cell>
          <cell r="G711">
            <v>16146696</v>
          </cell>
        </row>
        <row r="712">
          <cell r="C712" t="str">
            <v>42204 2000</v>
          </cell>
          <cell r="G712">
            <v>39255815</v>
          </cell>
        </row>
        <row r="713">
          <cell r="C713" t="str">
            <v>42205 0005</v>
          </cell>
          <cell r="G713">
            <v>223050</v>
          </cell>
        </row>
        <row r="714">
          <cell r="C714" t="str">
            <v>42205 0181</v>
          </cell>
          <cell r="G714">
            <v>7021321</v>
          </cell>
        </row>
        <row r="715">
          <cell r="C715" t="str">
            <v>42205 2000</v>
          </cell>
          <cell r="G715">
            <v>9158002</v>
          </cell>
        </row>
        <row r="716">
          <cell r="C716" t="str">
            <v>42206 2272</v>
          </cell>
          <cell r="G716">
            <v>6902529</v>
          </cell>
        </row>
        <row r="717">
          <cell r="C717" t="str">
            <v>44101 0181</v>
          </cell>
          <cell r="G717">
            <v>860023</v>
          </cell>
        </row>
        <row r="718">
          <cell r="C718" t="str">
            <v>44101 2000</v>
          </cell>
          <cell r="G718">
            <v>17508442</v>
          </cell>
        </row>
        <row r="719">
          <cell r="C719" t="str">
            <v>44201 0005</v>
          </cell>
          <cell r="G719">
            <v>19708443</v>
          </cell>
        </row>
        <row r="720">
          <cell r="C720" t="str">
            <v>44201 0181</v>
          </cell>
          <cell r="G720">
            <v>126838702</v>
          </cell>
        </row>
        <row r="721">
          <cell r="C721" t="str">
            <v>44201 2000</v>
          </cell>
          <cell r="G721">
            <v>385402493</v>
          </cell>
        </row>
        <row r="722">
          <cell r="C722" t="str">
            <v>44201 2272</v>
          </cell>
          <cell r="G722">
            <v>0</v>
          </cell>
        </row>
        <row r="723">
          <cell r="C723" t="str">
            <v>44202 2000</v>
          </cell>
          <cell r="G723">
            <v>527631</v>
          </cell>
        </row>
        <row r="724">
          <cell r="C724" t="str">
            <v>44205 2000</v>
          </cell>
          <cell r="G724">
            <v>13047426</v>
          </cell>
        </row>
        <row r="725">
          <cell r="C725" t="str">
            <v>44206 0181</v>
          </cell>
          <cell r="G725">
            <v>811862</v>
          </cell>
        </row>
        <row r="726">
          <cell r="C726" t="str">
            <v>44206 2000</v>
          </cell>
          <cell r="G726">
            <v>12220196</v>
          </cell>
        </row>
        <row r="727">
          <cell r="C727" t="str">
            <v>47101 0181</v>
          </cell>
          <cell r="G727">
            <v>236080454</v>
          </cell>
        </row>
        <row r="728">
          <cell r="C728" t="str">
            <v>47101 0739</v>
          </cell>
          <cell r="G728">
            <v>38517000</v>
          </cell>
        </row>
        <row r="729">
          <cell r="C729" t="str">
            <v>47101 2000</v>
          </cell>
          <cell r="G729">
            <v>252897353</v>
          </cell>
        </row>
        <row r="730">
          <cell r="C730" t="str">
            <v>47204 0005</v>
          </cell>
          <cell r="G730">
            <v>37261</v>
          </cell>
        </row>
        <row r="731">
          <cell r="C731" t="str">
            <v>47204 0181</v>
          </cell>
          <cell r="G731">
            <v>54303788</v>
          </cell>
        </row>
        <row r="732">
          <cell r="C732" t="str">
            <v>47204 2272</v>
          </cell>
          <cell r="G732">
            <v>51798966</v>
          </cell>
        </row>
        <row r="733">
          <cell r="C733" t="str">
            <v>47205 0005</v>
          </cell>
          <cell r="G733">
            <v>10155683</v>
          </cell>
        </row>
        <row r="734">
          <cell r="C734" t="str">
            <v>47205 0110</v>
          </cell>
          <cell r="G734">
            <v>10208021</v>
          </cell>
        </row>
        <row r="735">
          <cell r="C735" t="str">
            <v>47205 0181</v>
          </cell>
          <cell r="G735">
            <v>233945418</v>
          </cell>
        </row>
        <row r="736">
          <cell r="C736" t="str">
            <v>47205 2000</v>
          </cell>
          <cell r="G736">
            <v>354615146</v>
          </cell>
        </row>
        <row r="737">
          <cell r="C737" t="str">
            <v>47210 0005</v>
          </cell>
          <cell r="G737">
            <v>69334</v>
          </cell>
        </row>
        <row r="738">
          <cell r="C738" t="str">
            <v>47210 0181</v>
          </cell>
          <cell r="G738">
            <v>1669150</v>
          </cell>
        </row>
        <row r="739">
          <cell r="C739" t="str">
            <v>47210 2272</v>
          </cell>
          <cell r="G739">
            <v>5763552</v>
          </cell>
        </row>
        <row r="740">
          <cell r="C740" t="str">
            <v>49101 2000</v>
          </cell>
          <cell r="G740">
            <v>8271695</v>
          </cell>
        </row>
        <row r="741">
          <cell r="C741" t="str">
            <v>49201 0005</v>
          </cell>
          <cell r="G741">
            <v>22360998</v>
          </cell>
        </row>
        <row r="742">
          <cell r="C742" t="str">
            <v>49201 0181</v>
          </cell>
          <cell r="G742">
            <v>201563503</v>
          </cell>
        </row>
        <row r="743">
          <cell r="C743" t="str">
            <v>49201 2000</v>
          </cell>
          <cell r="G743">
            <v>221363635</v>
          </cell>
        </row>
        <row r="744">
          <cell r="C744" t="str">
            <v>51101 0181</v>
          </cell>
          <cell r="G744">
            <v>343253</v>
          </cell>
        </row>
        <row r="745">
          <cell r="C745" t="str">
            <v>51101 2000</v>
          </cell>
          <cell r="G745">
            <v>9494432</v>
          </cell>
        </row>
        <row r="746">
          <cell r="C746" t="str">
            <v>52101 0181</v>
          </cell>
          <cell r="G746">
            <v>5178676</v>
          </cell>
        </row>
        <row r="747">
          <cell r="C747" t="str">
            <v>52101 0436</v>
          </cell>
          <cell r="G747">
            <v>112584315</v>
          </cell>
        </row>
        <row r="748">
          <cell r="C748" t="str">
            <v>52101 09AJ</v>
          </cell>
          <cell r="G748">
            <v>4480129</v>
          </cell>
        </row>
        <row r="749">
          <cell r="C749" t="str">
            <v>52101 09AK</v>
          </cell>
          <cell r="G749">
            <v>44392023</v>
          </cell>
        </row>
        <row r="750">
          <cell r="C750" t="str">
            <v>52101 2000</v>
          </cell>
          <cell r="G750">
            <v>19419080</v>
          </cell>
        </row>
        <row r="751">
          <cell r="C751" t="str">
            <v>52111 0179</v>
          </cell>
          <cell r="G751">
            <v>2426550974</v>
          </cell>
        </row>
        <row r="752">
          <cell r="C752" t="str">
            <v>52111 0181</v>
          </cell>
          <cell r="G752">
            <v>412602148</v>
          </cell>
        </row>
        <row r="753">
          <cell r="C753" t="str">
            <v>52111 2000</v>
          </cell>
          <cell r="G753">
            <v>280997862</v>
          </cell>
        </row>
        <row r="754">
          <cell r="C754" t="str">
            <v>52111 2867</v>
          </cell>
          <cell r="G754">
            <v>1830827405</v>
          </cell>
        </row>
        <row r="755">
          <cell r="C755" t="str">
            <v>52121 0179</v>
          </cell>
          <cell r="G755">
            <v>7263262555</v>
          </cell>
        </row>
        <row r="756">
          <cell r="C756" t="str">
            <v>52121 0181</v>
          </cell>
          <cell r="G756">
            <v>420873801</v>
          </cell>
        </row>
        <row r="757">
          <cell r="C757" t="str">
            <v>52121 2000</v>
          </cell>
          <cell r="G757">
            <v>256241075</v>
          </cell>
        </row>
        <row r="758">
          <cell r="C758" t="str">
            <v>52121 2867</v>
          </cell>
          <cell r="G758">
            <v>3820738929</v>
          </cell>
        </row>
        <row r="759">
          <cell r="C759" t="str">
            <v>52131 0179</v>
          </cell>
          <cell r="G759">
            <v>3273820424</v>
          </cell>
        </row>
        <row r="760">
          <cell r="C760" t="str">
            <v>52131 0181</v>
          </cell>
          <cell r="G760">
            <v>295477064</v>
          </cell>
        </row>
        <row r="761">
          <cell r="C761" t="str">
            <v>52131 2000</v>
          </cell>
          <cell r="G761">
            <v>247064836</v>
          </cell>
        </row>
        <row r="762">
          <cell r="C762" t="str">
            <v>52131 2867</v>
          </cell>
          <cell r="G762">
            <v>1867898950</v>
          </cell>
        </row>
        <row r="763">
          <cell r="C763" t="str">
            <v>52211 2000</v>
          </cell>
          <cell r="G763">
            <v>736040</v>
          </cell>
        </row>
        <row r="764">
          <cell r="C764" t="str">
            <v>52222 0181</v>
          </cell>
          <cell r="G764">
            <v>549719</v>
          </cell>
        </row>
        <row r="765">
          <cell r="C765" t="str">
            <v>52222 2272</v>
          </cell>
          <cell r="G765">
            <v>2284679</v>
          </cell>
        </row>
        <row r="766">
          <cell r="C766" t="str">
            <v>52902 0181</v>
          </cell>
          <cell r="G766">
            <v>6101572</v>
          </cell>
        </row>
        <row r="767">
          <cell r="C767" t="str">
            <v>52902 2272</v>
          </cell>
          <cell r="G767">
            <v>20336374</v>
          </cell>
        </row>
        <row r="768">
          <cell r="C768" t="str">
            <v>53101 2000</v>
          </cell>
          <cell r="G768">
            <v>15782121</v>
          </cell>
        </row>
        <row r="769">
          <cell r="C769" t="str">
            <v>53201 0022</v>
          </cell>
          <cell r="G769">
            <v>1513041</v>
          </cell>
        </row>
        <row r="770">
          <cell r="C770" t="str">
            <v>53201 0110</v>
          </cell>
          <cell r="G770">
            <v>8266910</v>
          </cell>
        </row>
        <row r="771">
          <cell r="C771" t="str">
            <v>53201 2000</v>
          </cell>
          <cell r="G771">
            <v>99046344</v>
          </cell>
        </row>
        <row r="772">
          <cell r="C772" t="str">
            <v>53204 0005</v>
          </cell>
          <cell r="G772">
            <v>41923076</v>
          </cell>
        </row>
        <row r="773">
          <cell r="C773" t="str">
            <v>53204 0181</v>
          </cell>
          <cell r="G773">
            <v>215695562</v>
          </cell>
        </row>
        <row r="774">
          <cell r="C774" t="str">
            <v>53204 2000</v>
          </cell>
          <cell r="G774">
            <v>69071848</v>
          </cell>
        </row>
        <row r="775">
          <cell r="C775" t="str">
            <v>53205 2000</v>
          </cell>
          <cell r="G775">
            <v>4898549</v>
          </cell>
        </row>
        <row r="776">
          <cell r="C776" t="str">
            <v>53205 2272</v>
          </cell>
          <cell r="G776">
            <v>0</v>
          </cell>
        </row>
        <row r="777">
          <cell r="C777" t="str">
            <v>53206 0181</v>
          </cell>
          <cell r="G777">
            <v>1223</v>
          </cell>
        </row>
        <row r="778">
          <cell r="C778" t="str">
            <v>53206 2000</v>
          </cell>
          <cell r="G778">
            <v>2642540</v>
          </cell>
        </row>
        <row r="779">
          <cell r="C779" t="str">
            <v>54101 2272</v>
          </cell>
          <cell r="G779">
            <v>5963498</v>
          </cell>
        </row>
        <row r="780">
          <cell r="C780" t="str">
            <v>54201 0005</v>
          </cell>
          <cell r="G780">
            <v>2891921</v>
          </cell>
        </row>
        <row r="781">
          <cell r="C781" t="str">
            <v>54201 0181</v>
          </cell>
          <cell r="G781">
            <v>8921814</v>
          </cell>
        </row>
        <row r="782">
          <cell r="C782" t="str">
            <v>54201 2272</v>
          </cell>
          <cell r="G782">
            <v>8187900</v>
          </cell>
        </row>
        <row r="783">
          <cell r="C783" t="str">
            <v>55101 2000</v>
          </cell>
          <cell r="G783">
            <v>11014475</v>
          </cell>
        </row>
        <row r="784">
          <cell r="C784" t="str">
            <v>56101 2000</v>
          </cell>
          <cell r="G784">
            <v>10528666</v>
          </cell>
        </row>
        <row r="785">
          <cell r="C785" t="str">
            <v>56201 0022</v>
          </cell>
          <cell r="G785">
            <v>8791579</v>
          </cell>
        </row>
        <row r="786">
          <cell r="C786" t="str">
            <v>56201 0110</v>
          </cell>
          <cell r="G786">
            <v>1713705</v>
          </cell>
        </row>
        <row r="787">
          <cell r="C787" t="str">
            <v>56201 2843</v>
          </cell>
          <cell r="G787">
            <v>50354761</v>
          </cell>
        </row>
        <row r="788">
          <cell r="C788" t="str">
            <v>56202 0022</v>
          </cell>
          <cell r="G788">
            <v>16947718</v>
          </cell>
        </row>
        <row r="789">
          <cell r="C789" t="str">
            <v>56202 0110</v>
          </cell>
          <cell r="G789">
            <v>2125376</v>
          </cell>
        </row>
        <row r="790">
          <cell r="C790" t="str">
            <v>56202 2843</v>
          </cell>
          <cell r="G790">
            <v>117609776</v>
          </cell>
        </row>
        <row r="791">
          <cell r="C791" t="str">
            <v>73101 0053</v>
          </cell>
          <cell r="G791">
            <v>1035617971</v>
          </cell>
        </row>
        <row r="792">
          <cell r="C792" t="str">
            <v>73101 0054</v>
          </cell>
          <cell r="G792">
            <v>8567000</v>
          </cell>
        </row>
        <row r="793">
          <cell r="C793" t="str">
            <v>73101 0055</v>
          </cell>
          <cell r="G793">
            <v>21296128</v>
          </cell>
        </row>
        <row r="794">
          <cell r="C794" t="str">
            <v>73101 2087</v>
          </cell>
          <cell r="G794">
            <v>764130763</v>
          </cell>
        </row>
        <row r="795">
          <cell r="C795" t="str">
            <v>73901 0032</v>
          </cell>
          <cell r="G795">
            <v>193493200</v>
          </cell>
        </row>
        <row r="796">
          <cell r="C796" t="str">
            <v>73901 0036</v>
          </cell>
          <cell r="G796">
            <v>457890639</v>
          </cell>
        </row>
        <row r="797">
          <cell r="C797" t="str">
            <v>73901 0037</v>
          </cell>
          <cell r="G797">
            <v>446595311</v>
          </cell>
        </row>
        <row r="798">
          <cell r="C798" t="str">
            <v>73901 0041</v>
          </cell>
          <cell r="G798">
            <v>540190041</v>
          </cell>
        </row>
        <row r="799">
          <cell r="C799" t="str">
            <v>73901 0312</v>
          </cell>
          <cell r="G799">
            <v>2068786493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  <sheetName val="#REF"/>
      <sheetName val="FLUXO98"/>
      <sheetName val="HIGHLIGH"/>
      <sheetName val="Analítica"/>
      <sheetName val="vinculo"/>
      <sheetName val="BDpib"/>
      <sheetName val="execfin"/>
      <sheetName val="cen1"/>
      <sheetName val="BDPARAM1"/>
      <sheetName val="Plan1 (2)"/>
      <sheetName val="Demais Receitas_mês"/>
      <sheetName val="rec_total_acomp"/>
      <sheetName val="Abertura Custeio"/>
      <sheetName val="Efeitos-2002"/>
      <sheetName val="PROGFINTN2003"/>
      <sheetName val="BDPA_x0012_AM1"/>
      <sheetName val="_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showGridLines="0" showZeros="0" tabSelected="1" zoomScale="75" zoomScaleNormal="75" workbookViewId="0">
      <selection sqref="A1:P1"/>
    </sheetView>
  </sheetViews>
  <sheetFormatPr defaultRowHeight="12.75" x14ac:dyDescent="0.2"/>
  <cols>
    <col min="1" max="1" width="4.28515625" style="1" customWidth="1"/>
    <col min="2" max="2" width="5.5703125" style="1" customWidth="1"/>
    <col min="3" max="3" width="36.28515625" style="1" customWidth="1"/>
    <col min="4" max="9" width="16" style="2" customWidth="1"/>
    <col min="10" max="10" width="16" style="1" customWidth="1"/>
    <col min="11" max="14" width="16" style="2" customWidth="1"/>
    <col min="15" max="16" width="14" style="2" bestFit="1" customWidth="1"/>
    <col min="17" max="19" width="13.85546875" style="2" bestFit="1" customWidth="1"/>
    <col min="20" max="20" width="13.140625" style="2" customWidth="1"/>
    <col min="21" max="16384" width="9.140625" style="2"/>
  </cols>
  <sheetData>
    <row r="1" spans="1:20" ht="24" customHeight="1" x14ac:dyDescent="0.25">
      <c r="A1" s="49" t="s">
        <v>29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20" ht="21" customHeight="1" x14ac:dyDescent="0.2"/>
    <row r="3" spans="1:20" ht="57.75" customHeight="1" x14ac:dyDescent="0.2">
      <c r="A3" s="57" t="s">
        <v>28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</row>
    <row r="4" spans="1:20" ht="30" customHeight="1" thickBot="1" x14ac:dyDescent="0.25">
      <c r="A4" s="3"/>
      <c r="B4" s="3"/>
      <c r="C4" s="3"/>
      <c r="D4" s="4"/>
      <c r="E4" s="4"/>
      <c r="F4" s="4"/>
      <c r="G4" s="4"/>
      <c r="H4" s="4"/>
      <c r="I4" s="5"/>
      <c r="J4" s="5"/>
      <c r="T4" s="48" t="s">
        <v>30</v>
      </c>
    </row>
    <row r="5" spans="1:20" s="9" customFormat="1" ht="39.75" customHeight="1" x14ac:dyDescent="0.2">
      <c r="A5" s="52" t="s">
        <v>0</v>
      </c>
      <c r="B5" s="52"/>
      <c r="C5" s="53"/>
      <c r="D5" s="6">
        <v>2000</v>
      </c>
      <c r="E5" s="6">
        <v>2001</v>
      </c>
      <c r="F5" s="6">
        <v>2002</v>
      </c>
      <c r="G5" s="7">
        <v>2003</v>
      </c>
      <c r="H5" s="6">
        <v>2004</v>
      </c>
      <c r="I5" s="7">
        <v>2005</v>
      </c>
      <c r="J5" s="7">
        <v>2006</v>
      </c>
      <c r="K5" s="8">
        <v>2007</v>
      </c>
      <c r="L5" s="8">
        <v>2008</v>
      </c>
      <c r="M5" s="8">
        <v>2009</v>
      </c>
      <c r="N5" s="8">
        <v>2010</v>
      </c>
      <c r="O5" s="8">
        <v>2011</v>
      </c>
      <c r="P5" s="8">
        <v>2012</v>
      </c>
      <c r="Q5" s="8">
        <v>2013</v>
      </c>
      <c r="R5" s="8">
        <v>2014</v>
      </c>
      <c r="S5" s="8">
        <v>2015</v>
      </c>
      <c r="T5" s="8">
        <v>2016</v>
      </c>
    </row>
    <row r="6" spans="1:20" s="12" customFormat="1" ht="6.75" customHeight="1" x14ac:dyDescent="0.2">
      <c r="A6" s="10"/>
      <c r="B6" s="10"/>
      <c r="C6" s="10"/>
      <c r="D6" s="11"/>
      <c r="E6" s="11"/>
      <c r="F6" s="11"/>
      <c r="G6" s="11"/>
      <c r="H6" s="11"/>
      <c r="I6" s="11"/>
      <c r="J6" s="11"/>
    </row>
    <row r="7" spans="1:20" ht="17.25" customHeight="1" x14ac:dyDescent="0.2">
      <c r="A7" s="13" t="s">
        <v>1</v>
      </c>
      <c r="B7" s="13"/>
      <c r="C7" s="13"/>
      <c r="D7" s="14">
        <v>2027.79</v>
      </c>
      <c r="E7" s="14">
        <v>2426</v>
      </c>
      <c r="F7" s="14">
        <v>2919.8</v>
      </c>
      <c r="G7" s="14">
        <v>3487.47</v>
      </c>
      <c r="H7" s="14">
        <v>3986.35</v>
      </c>
      <c r="I7" s="14">
        <v>4686.3</v>
      </c>
      <c r="J7" s="14">
        <v>5468.4</v>
      </c>
      <c r="K7" s="14">
        <v>5621.0952010000001</v>
      </c>
      <c r="L7" s="14">
        <v>5974.8103689999998</v>
      </c>
      <c r="M7" s="15">
        <v>5950.6888720000006</v>
      </c>
      <c r="N7" s="15">
        <v>6591.2050899999986</v>
      </c>
      <c r="O7" s="15">
        <v>7335.9827173800004</v>
      </c>
      <c r="P7" s="15">
        <v>7471.0966797300007</v>
      </c>
      <c r="Q7" s="15">
        <v>7919.6795039099998</v>
      </c>
      <c r="R7" s="15">
        <v>8217.9911157199986</v>
      </c>
      <c r="S7" s="15">
        <v>8949.4999199899994</v>
      </c>
      <c r="T7" s="15">
        <v>9439.86958357</v>
      </c>
    </row>
    <row r="8" spans="1:20" ht="17.25" customHeight="1" x14ac:dyDescent="0.2">
      <c r="A8" s="2"/>
      <c r="B8" s="16" t="s">
        <v>2</v>
      </c>
      <c r="C8" s="16"/>
      <c r="D8" s="17">
        <v>1269.8</v>
      </c>
      <c r="E8" s="17">
        <v>1525.1</v>
      </c>
      <c r="F8" s="17">
        <v>1769.6</v>
      </c>
      <c r="G8" s="17">
        <v>2202.6</v>
      </c>
      <c r="H8" s="17">
        <v>2409.9</v>
      </c>
      <c r="I8" s="17">
        <v>2756.8</v>
      </c>
      <c r="J8" s="17">
        <v>3311.5</v>
      </c>
      <c r="K8" s="17">
        <v>3355.652</v>
      </c>
      <c r="L8" s="17">
        <v>3618.51</v>
      </c>
      <c r="M8" s="18">
        <v>3536.9003739999998</v>
      </c>
      <c r="N8" s="18">
        <v>3853.5614549999991</v>
      </c>
      <c r="O8" s="18">
        <v>4145.9818552200004</v>
      </c>
      <c r="P8" s="18">
        <v>4143.3655132499998</v>
      </c>
      <c r="Q8" s="18">
        <v>4361.3599612099997</v>
      </c>
      <c r="R8" s="18">
        <v>4407.8695574899994</v>
      </c>
      <c r="S8" s="18">
        <v>4748.2177573999988</v>
      </c>
      <c r="T8" s="18">
        <v>4946.3408243399999</v>
      </c>
    </row>
    <row r="9" spans="1:20" ht="17.25" customHeight="1" x14ac:dyDescent="0.2">
      <c r="A9" s="2"/>
      <c r="B9" s="16" t="s">
        <v>3</v>
      </c>
      <c r="C9" s="16"/>
      <c r="D9" s="17">
        <v>64.89</v>
      </c>
      <c r="E9" s="17">
        <v>79</v>
      </c>
      <c r="F9" s="17">
        <v>108.7</v>
      </c>
      <c r="G9" s="17">
        <v>119.47</v>
      </c>
      <c r="H9" s="17">
        <v>234.45</v>
      </c>
      <c r="I9" s="17">
        <v>340.8</v>
      </c>
      <c r="J9" s="17">
        <v>424.7</v>
      </c>
      <c r="K9" s="17">
        <v>452.97820100000001</v>
      </c>
      <c r="L9" s="17">
        <v>471.84936900000002</v>
      </c>
      <c r="M9" s="18">
        <v>492.773594</v>
      </c>
      <c r="N9" s="18">
        <v>524.75934800000005</v>
      </c>
      <c r="O9" s="18">
        <v>565.81501603000004</v>
      </c>
      <c r="P9" s="18">
        <v>547.91526281000006</v>
      </c>
      <c r="Q9" s="18">
        <v>550.07091776999994</v>
      </c>
      <c r="R9" s="18">
        <v>570.94522859000006</v>
      </c>
      <c r="S9" s="18">
        <v>614.32973464999998</v>
      </c>
      <c r="T9" s="18">
        <v>625.46682395999994</v>
      </c>
    </row>
    <row r="10" spans="1:20" ht="17.25" customHeight="1" x14ac:dyDescent="0.2">
      <c r="A10" s="2"/>
      <c r="B10" s="16" t="s">
        <v>4</v>
      </c>
      <c r="C10" s="16"/>
      <c r="D10" s="17">
        <v>693.1</v>
      </c>
      <c r="E10" s="17">
        <v>821.9</v>
      </c>
      <c r="F10" s="17">
        <v>1041.5</v>
      </c>
      <c r="G10" s="17">
        <v>1165.4000000000001</v>
      </c>
      <c r="H10" s="17">
        <v>1342</v>
      </c>
      <c r="I10" s="17">
        <v>1588.7</v>
      </c>
      <c r="J10" s="17">
        <v>1732.2</v>
      </c>
      <c r="K10" s="17">
        <v>1812.4649999999999</v>
      </c>
      <c r="L10" s="17">
        <v>1884.451</v>
      </c>
      <c r="M10" s="18">
        <v>1921.0149040000001</v>
      </c>
      <c r="N10" s="18">
        <v>2212.8842869999999</v>
      </c>
      <c r="O10" s="18">
        <v>2624.1858461300003</v>
      </c>
      <c r="P10" s="18">
        <v>2779.8159036700004</v>
      </c>
      <c r="Q10" s="18">
        <v>3008.24862493</v>
      </c>
      <c r="R10" s="18">
        <v>3239.1763296399999</v>
      </c>
      <c r="S10" s="18">
        <v>3586.9524279399998</v>
      </c>
      <c r="T10" s="18">
        <v>3868.06193527</v>
      </c>
    </row>
    <row r="11" spans="1:20" ht="6.75" customHeight="1" x14ac:dyDescent="0.2">
      <c r="A11" s="16"/>
      <c r="B11" s="16"/>
      <c r="C11" s="16"/>
      <c r="D11" s="17"/>
      <c r="E11" s="17"/>
      <c r="F11" s="17"/>
      <c r="G11" s="17"/>
      <c r="H11" s="17"/>
      <c r="I11" s="17"/>
      <c r="J11" s="17"/>
      <c r="K11" s="17"/>
      <c r="L11" s="17">
        <v>0</v>
      </c>
      <c r="M11" s="18"/>
      <c r="N11" s="18"/>
      <c r="O11" s="18"/>
      <c r="P11" s="18"/>
      <c r="Q11" s="18"/>
      <c r="R11" s="18"/>
      <c r="S11" s="18"/>
      <c r="T11" s="18"/>
    </row>
    <row r="12" spans="1:20" ht="17.25" customHeight="1" x14ac:dyDescent="0.2">
      <c r="A12" s="13" t="s">
        <v>5</v>
      </c>
      <c r="B12" s="13"/>
      <c r="C12" s="13"/>
      <c r="D12" s="14">
        <v>6975.5169820000001</v>
      </c>
      <c r="E12" s="14">
        <v>7373.3291879999997</v>
      </c>
      <c r="F12" s="14">
        <v>8722.7994390000003</v>
      </c>
      <c r="G12" s="14">
        <v>9205.9209549999996</v>
      </c>
      <c r="H12" s="14">
        <v>10785.644227000001</v>
      </c>
      <c r="I12" s="14">
        <v>12248.7</v>
      </c>
      <c r="J12" s="14">
        <v>14499.1</v>
      </c>
      <c r="K12" s="14">
        <v>16280.724912000001</v>
      </c>
      <c r="L12" s="14">
        <v>18799.897492</v>
      </c>
      <c r="M12" s="15">
        <v>20614.346656000002</v>
      </c>
      <c r="N12" s="15">
        <v>22069.697920000002</v>
      </c>
      <c r="O12" s="15">
        <v>22434.904770420002</v>
      </c>
      <c r="P12" s="15">
        <v>23673.494347170003</v>
      </c>
      <c r="Q12" s="15">
        <v>25181.824092800001</v>
      </c>
      <c r="R12" s="15">
        <v>26795.02081966</v>
      </c>
      <c r="S12" s="15">
        <v>29378.931257299999</v>
      </c>
      <c r="T12" s="15">
        <v>31497.136843870001</v>
      </c>
    </row>
    <row r="13" spans="1:20" ht="17.25" customHeight="1" x14ac:dyDescent="0.2">
      <c r="A13" s="16"/>
      <c r="B13" s="16" t="s">
        <v>6</v>
      </c>
      <c r="C13" s="16"/>
      <c r="D13" s="17">
        <v>4927.8</v>
      </c>
      <c r="E13" s="17">
        <v>5151.3</v>
      </c>
      <c r="F13" s="17">
        <v>6092.6</v>
      </c>
      <c r="G13" s="17">
        <v>6335.4</v>
      </c>
      <c r="H13" s="17">
        <v>7073.7</v>
      </c>
      <c r="I13" s="17">
        <v>7987.4</v>
      </c>
      <c r="J13" s="17">
        <v>9675.7999999999993</v>
      </c>
      <c r="K13" s="17">
        <v>10819.468000000001</v>
      </c>
      <c r="L13" s="17">
        <v>12721.384</v>
      </c>
      <c r="M13" s="18">
        <v>13921.438988</v>
      </c>
      <c r="N13" s="18">
        <v>14928.633919000002</v>
      </c>
      <c r="O13" s="18">
        <v>15024.614249920001</v>
      </c>
      <c r="P13" s="18">
        <v>15850.501391400005</v>
      </c>
      <c r="Q13" s="18">
        <v>16690.168274930002</v>
      </c>
      <c r="R13" s="18">
        <v>17899.84025868</v>
      </c>
      <c r="S13" s="18">
        <v>19585.33988218</v>
      </c>
      <c r="T13" s="18">
        <v>20906.759772140002</v>
      </c>
    </row>
    <row r="14" spans="1:20" ht="17.25" customHeight="1" x14ac:dyDescent="0.2">
      <c r="A14" s="16"/>
      <c r="B14" s="16" t="s">
        <v>7</v>
      </c>
      <c r="C14" s="16"/>
      <c r="D14" s="17">
        <v>341.21698199999997</v>
      </c>
      <c r="E14" s="17">
        <v>349.42918800000001</v>
      </c>
      <c r="F14" s="17">
        <v>397.59943900000002</v>
      </c>
      <c r="G14" s="17">
        <v>418.82095500000003</v>
      </c>
      <c r="H14" s="17">
        <v>889.644227</v>
      </c>
      <c r="I14" s="17">
        <v>1366.1</v>
      </c>
      <c r="J14" s="17">
        <v>1671.8</v>
      </c>
      <c r="K14" s="17">
        <v>1933.9189120000001</v>
      </c>
      <c r="L14" s="17">
        <v>2231.4814920000003</v>
      </c>
      <c r="M14" s="18">
        <v>2461.7784769999998</v>
      </c>
      <c r="N14" s="18">
        <v>2566.0853010000001</v>
      </c>
      <c r="O14" s="18">
        <v>2590.6293743899996</v>
      </c>
      <c r="P14" s="18">
        <v>2684.1406059400006</v>
      </c>
      <c r="Q14" s="18">
        <v>2926.1632113000005</v>
      </c>
      <c r="R14" s="18">
        <v>3175.5468932099998</v>
      </c>
      <c r="S14" s="18">
        <v>3455.2667212099996</v>
      </c>
      <c r="T14" s="18">
        <v>3613.8142811500002</v>
      </c>
    </row>
    <row r="15" spans="1:20" ht="17.25" customHeight="1" x14ac:dyDescent="0.2">
      <c r="A15" s="16"/>
      <c r="B15" s="16" t="s">
        <v>8</v>
      </c>
      <c r="C15" s="16"/>
      <c r="D15" s="17">
        <v>1706.5</v>
      </c>
      <c r="E15" s="17">
        <v>1872.6</v>
      </c>
      <c r="F15" s="17">
        <v>2232.6</v>
      </c>
      <c r="G15" s="17">
        <v>2451.6999999999998</v>
      </c>
      <c r="H15" s="17">
        <v>2822.3</v>
      </c>
      <c r="I15" s="17">
        <v>2895.2</v>
      </c>
      <c r="J15" s="17">
        <v>3151.5</v>
      </c>
      <c r="K15" s="17">
        <v>3527.3380000000002</v>
      </c>
      <c r="L15" s="17">
        <v>3847.0319999999997</v>
      </c>
      <c r="M15" s="18">
        <v>4231.129191</v>
      </c>
      <c r="N15" s="18">
        <v>4574.9786999999988</v>
      </c>
      <c r="O15" s="18">
        <v>4819.6611461099992</v>
      </c>
      <c r="P15" s="18">
        <v>5138.8523498300001</v>
      </c>
      <c r="Q15" s="18">
        <v>5565.4926065699992</v>
      </c>
      <c r="R15" s="18">
        <v>5719.6336677700001</v>
      </c>
      <c r="S15" s="18">
        <v>6338.3246539100001</v>
      </c>
      <c r="T15" s="18">
        <v>6976.5627905799993</v>
      </c>
    </row>
    <row r="16" spans="1:20" ht="6.75" customHeight="1" x14ac:dyDescent="0.2">
      <c r="A16" s="16"/>
      <c r="B16" s="16"/>
      <c r="C16" s="16"/>
      <c r="D16" s="17"/>
      <c r="E16" s="17"/>
      <c r="F16" s="17"/>
      <c r="G16" s="17"/>
      <c r="H16" s="17"/>
      <c r="I16" s="17"/>
      <c r="J16" s="17"/>
      <c r="K16" s="17"/>
      <c r="L16" s="17">
        <v>0</v>
      </c>
      <c r="M16" s="18"/>
      <c r="N16" s="18"/>
      <c r="O16" s="18"/>
      <c r="P16" s="18"/>
      <c r="Q16" s="18"/>
      <c r="R16" s="18"/>
      <c r="S16" s="18"/>
      <c r="T16" s="18"/>
    </row>
    <row r="17" spans="1:20" ht="17.25" customHeight="1" x14ac:dyDescent="0.2">
      <c r="A17" s="13" t="s">
        <v>9</v>
      </c>
      <c r="B17" s="13"/>
      <c r="C17" s="13"/>
      <c r="D17" s="14">
        <v>648.34</v>
      </c>
      <c r="E17" s="14">
        <v>786.78</v>
      </c>
      <c r="F17" s="14">
        <v>955.37</v>
      </c>
      <c r="G17" s="14">
        <v>1257.7</v>
      </c>
      <c r="H17" s="14">
        <v>1321.7</v>
      </c>
      <c r="I17" s="14">
        <v>1590.9</v>
      </c>
      <c r="J17" s="14">
        <v>1821.3</v>
      </c>
      <c r="K17" s="14">
        <v>1961.1671260000001</v>
      </c>
      <c r="L17" s="14">
        <v>2508.8004270000001</v>
      </c>
      <c r="M17" s="15">
        <v>2657.5608950000005</v>
      </c>
      <c r="N17" s="15">
        <v>2870.8643730000003</v>
      </c>
      <c r="O17" s="15">
        <v>2898.8037940300005</v>
      </c>
      <c r="P17" s="15">
        <v>3003.9953657800002</v>
      </c>
      <c r="Q17" s="15">
        <v>3403.2930007799991</v>
      </c>
      <c r="R17" s="15">
        <v>3911.3601038099996</v>
      </c>
      <c r="S17" s="15">
        <v>4428.6673316200004</v>
      </c>
      <c r="T17" s="15">
        <v>4541.8056998000002</v>
      </c>
    </row>
    <row r="18" spans="1:20" ht="17.25" customHeight="1" x14ac:dyDescent="0.2">
      <c r="A18" s="16"/>
      <c r="B18" s="16" t="s">
        <v>10</v>
      </c>
      <c r="C18" s="16"/>
      <c r="D18" s="17">
        <v>460.5</v>
      </c>
      <c r="E18" s="17">
        <v>547.1</v>
      </c>
      <c r="F18" s="17">
        <v>670.1</v>
      </c>
      <c r="G18" s="17">
        <v>866.8</v>
      </c>
      <c r="H18" s="17">
        <v>869.1</v>
      </c>
      <c r="I18" s="17">
        <v>1088.8</v>
      </c>
      <c r="J18" s="17">
        <v>1254.7</v>
      </c>
      <c r="K18" s="17">
        <v>1352.575</v>
      </c>
      <c r="L18" s="17">
        <v>1711.5050000000001</v>
      </c>
      <c r="M18" s="18">
        <v>1878.6579500000003</v>
      </c>
      <c r="N18" s="18">
        <v>1999.252467</v>
      </c>
      <c r="O18" s="18">
        <v>2050.4277568500002</v>
      </c>
      <c r="P18" s="18">
        <v>2109.71797659</v>
      </c>
      <c r="Q18" s="18">
        <v>2393.1337999699995</v>
      </c>
      <c r="R18" s="18">
        <v>2846.9044554899997</v>
      </c>
      <c r="S18" s="18">
        <v>3233.4652228099999</v>
      </c>
      <c r="T18" s="18">
        <v>3305.9171924299999</v>
      </c>
    </row>
    <row r="19" spans="1:20" ht="17.25" customHeight="1" x14ac:dyDescent="0.2">
      <c r="A19" s="16"/>
      <c r="B19" s="16" t="s">
        <v>11</v>
      </c>
      <c r="C19" s="16"/>
      <c r="D19" s="17">
        <v>38.44</v>
      </c>
      <c r="E19" s="17">
        <v>46.88</v>
      </c>
      <c r="F19" s="17">
        <v>54.37</v>
      </c>
      <c r="G19" s="17">
        <v>66.900000000000006</v>
      </c>
      <c r="H19" s="17">
        <v>113.1</v>
      </c>
      <c r="I19" s="17">
        <v>196.7</v>
      </c>
      <c r="J19" s="17">
        <v>228.2</v>
      </c>
      <c r="K19" s="17">
        <v>252.651126</v>
      </c>
      <c r="L19" s="17">
        <v>320.22342700000002</v>
      </c>
      <c r="M19" s="18">
        <v>349.34028899999998</v>
      </c>
      <c r="N19" s="18">
        <v>394.14383499999997</v>
      </c>
      <c r="O19" s="18">
        <v>368.37692391000002</v>
      </c>
      <c r="P19" s="18">
        <v>382.92274282</v>
      </c>
      <c r="Q19" s="18">
        <v>435.13888629999997</v>
      </c>
      <c r="R19" s="18">
        <v>515.72708542000009</v>
      </c>
      <c r="S19" s="18">
        <v>589.04068433000009</v>
      </c>
      <c r="T19" s="18">
        <v>576.77213557000005</v>
      </c>
    </row>
    <row r="20" spans="1:20" ht="17.25" customHeight="1" x14ac:dyDescent="0.2">
      <c r="A20" s="16"/>
      <c r="B20" s="16" t="s">
        <v>12</v>
      </c>
      <c r="C20" s="16"/>
      <c r="D20" s="17">
        <v>149.4</v>
      </c>
      <c r="E20" s="17">
        <v>192.8</v>
      </c>
      <c r="F20" s="17">
        <v>230.9</v>
      </c>
      <c r="G20" s="17">
        <v>324</v>
      </c>
      <c r="H20" s="17">
        <v>339.5</v>
      </c>
      <c r="I20" s="17">
        <v>305.39999999999998</v>
      </c>
      <c r="J20" s="17">
        <v>338.4</v>
      </c>
      <c r="K20" s="17">
        <v>355.94099999999997</v>
      </c>
      <c r="L20" s="17">
        <v>477.072</v>
      </c>
      <c r="M20" s="18">
        <v>429.562656</v>
      </c>
      <c r="N20" s="18">
        <v>477.46807100000001</v>
      </c>
      <c r="O20" s="18">
        <v>479.99911327000001</v>
      </c>
      <c r="P20" s="18">
        <v>511.35464637000007</v>
      </c>
      <c r="Q20" s="18">
        <v>575.02031450999993</v>
      </c>
      <c r="R20" s="18">
        <v>548.72856289999993</v>
      </c>
      <c r="S20" s="18">
        <v>606.16142448000005</v>
      </c>
      <c r="T20" s="18">
        <v>659.11637179999991</v>
      </c>
    </row>
    <row r="21" spans="1:20" ht="6.75" customHeight="1" x14ac:dyDescent="0.2">
      <c r="A21" s="16"/>
      <c r="B21" s="16"/>
      <c r="C21" s="16"/>
      <c r="D21" s="17"/>
      <c r="E21" s="17"/>
      <c r="F21" s="17"/>
      <c r="G21" s="17"/>
      <c r="H21" s="17"/>
      <c r="I21" s="17"/>
      <c r="J21" s="17"/>
      <c r="K21" s="17"/>
      <c r="L21" s="17">
        <v>0</v>
      </c>
      <c r="M21" s="19"/>
      <c r="N21" s="19"/>
      <c r="O21" s="19"/>
      <c r="P21" s="19"/>
      <c r="Q21" s="19"/>
      <c r="R21" s="19"/>
      <c r="S21" s="19"/>
      <c r="T21" s="19"/>
    </row>
    <row r="22" spans="1:20" ht="17.25" customHeight="1" x14ac:dyDescent="0.2">
      <c r="A22" s="13" t="s">
        <v>13</v>
      </c>
      <c r="B22" s="13"/>
      <c r="C22" s="13"/>
      <c r="D22" s="14">
        <v>44613.629718999997</v>
      </c>
      <c r="E22" s="14">
        <v>49635.282820999993</v>
      </c>
      <c r="F22" s="14">
        <v>56752.645665000004</v>
      </c>
      <c r="G22" s="14">
        <v>58997.951517000001</v>
      </c>
      <c r="H22" s="14">
        <v>66013.972778999989</v>
      </c>
      <c r="I22" s="14">
        <v>73793.3</v>
      </c>
      <c r="J22" s="14">
        <v>83129.8</v>
      </c>
      <c r="K22" s="14">
        <v>92298.133646000002</v>
      </c>
      <c r="L22" s="14">
        <v>105201.02746299999</v>
      </c>
      <c r="M22" s="20">
        <v>122224.57775899999</v>
      </c>
      <c r="N22" s="20">
        <v>137525.985751</v>
      </c>
      <c r="O22" s="20">
        <v>148602.12418995</v>
      </c>
      <c r="P22" s="20">
        <v>154962.29909787999</v>
      </c>
      <c r="Q22" s="20">
        <v>168751.01062090002</v>
      </c>
      <c r="R22" s="20">
        <v>183279.91026202001</v>
      </c>
      <c r="S22" s="20">
        <v>200258.74263950001</v>
      </c>
      <c r="T22" s="20">
        <v>210489.42411753</v>
      </c>
    </row>
    <row r="23" spans="1:20" ht="17.25" customHeight="1" x14ac:dyDescent="0.2">
      <c r="B23" s="21" t="s">
        <v>14</v>
      </c>
      <c r="C23" s="21"/>
      <c r="D23" s="22">
        <v>20593.5</v>
      </c>
      <c r="E23" s="22">
        <v>21769.599999999999</v>
      </c>
      <c r="F23" s="22">
        <v>25773.3</v>
      </c>
      <c r="G23" s="22">
        <v>26442</v>
      </c>
      <c r="H23" s="22">
        <v>29061.200000000001</v>
      </c>
      <c r="I23" s="22">
        <v>32354</v>
      </c>
      <c r="J23" s="22">
        <v>37096.800000000003</v>
      </c>
      <c r="K23" s="22">
        <v>41727.542000000001</v>
      </c>
      <c r="L23" s="22">
        <v>48407.797999999995</v>
      </c>
      <c r="M23" s="23">
        <v>57106.664195999998</v>
      </c>
      <c r="N23" s="23">
        <v>64745.438471000001</v>
      </c>
      <c r="O23" s="23">
        <v>70113.35741543</v>
      </c>
      <c r="P23" s="23">
        <v>73854.445508389996</v>
      </c>
      <c r="Q23" s="23">
        <v>81188.175366769996</v>
      </c>
      <c r="R23" s="23">
        <v>88671.62158821999</v>
      </c>
      <c r="S23" s="23">
        <v>98323.018760480016</v>
      </c>
      <c r="T23" s="23">
        <v>103515.90141937</v>
      </c>
    </row>
    <row r="24" spans="1:20" ht="17.25" customHeight="1" x14ac:dyDescent="0.2">
      <c r="B24" s="16"/>
      <c r="C24" s="16" t="s">
        <v>15</v>
      </c>
      <c r="D24" s="17">
        <v>14235.5</v>
      </c>
      <c r="E24" s="17">
        <v>15530</v>
      </c>
      <c r="F24" s="17">
        <v>18317.3</v>
      </c>
      <c r="G24" s="17">
        <v>19385</v>
      </c>
      <c r="H24" s="17">
        <v>21536.400000000001</v>
      </c>
      <c r="I24" s="17">
        <v>23939.5</v>
      </c>
      <c r="J24" s="17">
        <v>27465.1</v>
      </c>
      <c r="K24" s="17">
        <v>31505.053</v>
      </c>
      <c r="L24" s="17">
        <v>36443.374999999993</v>
      </c>
      <c r="M24" s="18">
        <v>43835.996261999993</v>
      </c>
      <c r="N24" s="18">
        <v>50103.42886</v>
      </c>
      <c r="O24" s="18">
        <v>54463.395488149996</v>
      </c>
      <c r="P24" s="18">
        <v>57895.903046819993</v>
      </c>
      <c r="Q24" s="18">
        <v>63952.905129140003</v>
      </c>
      <c r="R24" s="18">
        <v>70412.600572589989</v>
      </c>
      <c r="S24" s="18">
        <v>77696.325394130006</v>
      </c>
      <c r="T24" s="18">
        <v>82179.652677520004</v>
      </c>
    </row>
    <row r="25" spans="1:20" ht="17.25" customHeight="1" x14ac:dyDescent="0.2">
      <c r="B25" s="16"/>
      <c r="C25" s="16" t="s">
        <v>16</v>
      </c>
      <c r="D25" s="17">
        <v>6358</v>
      </c>
      <c r="E25" s="17">
        <v>6239.6</v>
      </c>
      <c r="F25" s="17">
        <v>7456</v>
      </c>
      <c r="G25" s="17">
        <v>7057</v>
      </c>
      <c r="H25" s="17">
        <v>7524.8</v>
      </c>
      <c r="I25" s="17">
        <v>8414.5</v>
      </c>
      <c r="J25" s="17">
        <v>9631.7000000000007</v>
      </c>
      <c r="K25" s="17">
        <v>10222.489</v>
      </c>
      <c r="L25" s="17">
        <v>11964.422999999999</v>
      </c>
      <c r="M25" s="18">
        <v>13270.667934000003</v>
      </c>
      <c r="N25" s="18">
        <v>14642.009610999999</v>
      </c>
      <c r="O25" s="18">
        <v>15649.961927279999</v>
      </c>
      <c r="P25" s="18">
        <v>15958.542461569999</v>
      </c>
      <c r="Q25" s="18">
        <v>17235.270237629997</v>
      </c>
      <c r="R25" s="18">
        <v>18259.021015630002</v>
      </c>
      <c r="S25" s="18">
        <v>20626.693366350002</v>
      </c>
      <c r="T25" s="18">
        <v>21336.248741850002</v>
      </c>
    </row>
    <row r="26" spans="1:20" ht="6.75" customHeight="1" x14ac:dyDescent="0.2">
      <c r="A26" s="16"/>
      <c r="B26" s="16"/>
      <c r="C26" s="16"/>
      <c r="D26" s="17"/>
      <c r="E26" s="17"/>
      <c r="F26" s="17"/>
      <c r="G26" s="17"/>
      <c r="H26" s="17"/>
      <c r="I26" s="17"/>
      <c r="J26" s="17"/>
      <c r="K26" s="17">
        <v>0</v>
      </c>
      <c r="L26" s="17">
        <v>0</v>
      </c>
      <c r="M26" s="18"/>
      <c r="N26" s="18"/>
      <c r="O26" s="18"/>
      <c r="P26" s="18"/>
      <c r="Q26" s="18"/>
      <c r="R26" s="18"/>
      <c r="S26" s="18"/>
      <c r="T26" s="18"/>
    </row>
    <row r="27" spans="1:20" s="24" customFormat="1" ht="17.25" customHeight="1" x14ac:dyDescent="0.2">
      <c r="B27" s="21" t="s">
        <v>17</v>
      </c>
      <c r="D27" s="22">
        <v>1237.929719</v>
      </c>
      <c r="E27" s="22">
        <v>1363.3828209999999</v>
      </c>
      <c r="F27" s="22">
        <v>1564.645665</v>
      </c>
      <c r="G27" s="22">
        <v>1638.151517</v>
      </c>
      <c r="H27" s="22">
        <v>2914.0727790000001</v>
      </c>
      <c r="I27" s="22">
        <v>4314.7</v>
      </c>
      <c r="J27" s="22">
        <v>5113.6000000000004</v>
      </c>
      <c r="K27" s="22">
        <f>5727.869646+148.821158</f>
        <v>5876.6908039999998</v>
      </c>
      <c r="L27" s="22">
        <v>6660.5514629999998</v>
      </c>
      <c r="M27" s="23">
        <v>7940.3973460000007</v>
      </c>
      <c r="N27" s="23">
        <v>9314.3139819999997</v>
      </c>
      <c r="O27" s="23">
        <v>10410.298826730001</v>
      </c>
      <c r="P27" s="23">
        <v>10244.905261420001</v>
      </c>
      <c r="Q27" s="23">
        <v>11105.906321850001</v>
      </c>
      <c r="R27" s="23">
        <v>12164.83286602</v>
      </c>
      <c r="S27" s="23">
        <v>13081.393280160002</v>
      </c>
      <c r="T27" s="23">
        <v>13601.452162799998</v>
      </c>
    </row>
    <row r="28" spans="1:20" ht="6.75" customHeight="1" x14ac:dyDescent="0.2">
      <c r="A28" s="16"/>
      <c r="B28" s="16"/>
      <c r="C28" s="16"/>
      <c r="D28" s="17"/>
      <c r="E28" s="17"/>
      <c r="F28" s="17"/>
      <c r="G28" s="17"/>
      <c r="H28" s="17"/>
      <c r="I28" s="17"/>
      <c r="J28" s="17"/>
      <c r="K28" s="17"/>
      <c r="L28" s="17">
        <v>0</v>
      </c>
      <c r="M28" s="23"/>
      <c r="N28" s="23"/>
      <c r="O28" s="23"/>
      <c r="P28" s="23"/>
      <c r="Q28" s="23"/>
      <c r="R28" s="23"/>
      <c r="S28" s="23"/>
      <c r="T28" s="23"/>
    </row>
    <row r="29" spans="1:20" ht="17.25" customHeight="1" x14ac:dyDescent="0.2">
      <c r="B29" s="21" t="s">
        <v>18</v>
      </c>
      <c r="D29" s="22">
        <v>22782.2</v>
      </c>
      <c r="E29" s="22">
        <v>26502.3</v>
      </c>
      <c r="F29" s="22">
        <v>29414.7</v>
      </c>
      <c r="G29" s="22">
        <v>30917.8</v>
      </c>
      <c r="H29" s="22">
        <v>34038.699999999997</v>
      </c>
      <c r="I29" s="22">
        <v>37124.6</v>
      </c>
      <c r="J29" s="22">
        <v>40919.4</v>
      </c>
      <c r="K29" s="22">
        <v>44842.721999999994</v>
      </c>
      <c r="L29" s="22">
        <v>50132.677999999993</v>
      </c>
      <c r="M29" s="23">
        <v>57177.516216999997</v>
      </c>
      <c r="N29" s="23">
        <v>63466.233297999999</v>
      </c>
      <c r="O29" s="23">
        <v>68078.467947790006</v>
      </c>
      <c r="P29" s="23">
        <v>70862.948328069993</v>
      </c>
      <c r="Q29" s="23">
        <v>76456.928932280003</v>
      </c>
      <c r="R29" s="23">
        <v>82443.455807780003</v>
      </c>
      <c r="S29" s="23">
        <v>88854.330598860004</v>
      </c>
      <c r="T29" s="23">
        <v>93372.070535359991</v>
      </c>
    </row>
    <row r="30" spans="1:20" ht="17.25" customHeight="1" x14ac:dyDescent="0.2">
      <c r="A30" s="16"/>
      <c r="B30" s="16"/>
      <c r="C30" s="16" t="s">
        <v>19</v>
      </c>
      <c r="D30" s="17">
        <v>14019.5</v>
      </c>
      <c r="E30" s="17">
        <v>15490.8</v>
      </c>
      <c r="F30" s="17">
        <v>17272.400000000001</v>
      </c>
      <c r="G30" s="17">
        <v>18642</v>
      </c>
      <c r="H30" s="17">
        <v>20962.5</v>
      </c>
      <c r="I30" s="17">
        <v>22821.3</v>
      </c>
      <c r="J30" s="17">
        <v>24603.599999999999</v>
      </c>
      <c r="K30" s="17">
        <v>26891.896000000001</v>
      </c>
      <c r="L30" s="17">
        <v>29670.351000000002</v>
      </c>
      <c r="M30" s="18">
        <v>34537.876628999999</v>
      </c>
      <c r="N30" s="18">
        <v>38295.514872</v>
      </c>
      <c r="O30" s="18">
        <v>41403.848422679999</v>
      </c>
      <c r="P30" s="18">
        <v>44186.06488777</v>
      </c>
      <c r="Q30" s="18">
        <v>47563.984082580006</v>
      </c>
      <c r="R30" s="18">
        <v>50594.659290020005</v>
      </c>
      <c r="S30" s="18">
        <v>53697.766948279997</v>
      </c>
      <c r="T30" s="18">
        <v>56373.25931768</v>
      </c>
    </row>
    <row r="31" spans="1:20" ht="17.25" customHeight="1" x14ac:dyDescent="0.2">
      <c r="A31" s="16"/>
      <c r="B31" s="16"/>
      <c r="C31" s="16" t="s">
        <v>20</v>
      </c>
      <c r="D31" s="17">
        <v>8762.7000000000007</v>
      </c>
      <c r="E31" s="17">
        <v>11011.5</v>
      </c>
      <c r="F31" s="17">
        <v>12142.3</v>
      </c>
      <c r="G31" s="17">
        <v>12275.8</v>
      </c>
      <c r="H31" s="17">
        <v>13076.2</v>
      </c>
      <c r="I31" s="17">
        <v>14303.3</v>
      </c>
      <c r="J31" s="17">
        <v>16315.8</v>
      </c>
      <c r="K31" s="17">
        <v>17950.825999999997</v>
      </c>
      <c r="L31" s="17">
        <v>20462.327000000001</v>
      </c>
      <c r="M31" s="18">
        <v>22639.639588000002</v>
      </c>
      <c r="N31" s="18">
        <v>25170.718425999999</v>
      </c>
      <c r="O31" s="18">
        <v>26674.619525110003</v>
      </c>
      <c r="P31" s="18">
        <v>26676.883440299996</v>
      </c>
      <c r="Q31" s="18">
        <v>28892.944849700001</v>
      </c>
      <c r="R31" s="18">
        <v>31848.796517759998</v>
      </c>
      <c r="S31" s="18">
        <v>35156.563650580007</v>
      </c>
      <c r="T31" s="18">
        <v>36998.811217679999</v>
      </c>
    </row>
    <row r="32" spans="1:20" ht="6.75" customHeight="1" x14ac:dyDescent="0.2">
      <c r="A32" s="16"/>
      <c r="B32" s="16"/>
      <c r="C32" s="16"/>
      <c r="D32" s="17"/>
      <c r="E32" s="17"/>
      <c r="F32" s="17"/>
      <c r="G32" s="17"/>
      <c r="H32" s="17"/>
      <c r="I32" s="17"/>
      <c r="J32" s="17"/>
      <c r="K32" s="17"/>
      <c r="L32" s="17">
        <v>0</v>
      </c>
      <c r="M32" s="18"/>
      <c r="N32" s="18"/>
      <c r="O32" s="18"/>
      <c r="P32" s="18"/>
      <c r="Q32" s="18"/>
      <c r="R32" s="18"/>
      <c r="S32" s="18"/>
      <c r="T32" s="18"/>
    </row>
    <row r="33" spans="1:20" ht="17.25" customHeight="1" x14ac:dyDescent="0.2">
      <c r="A33" s="13" t="s">
        <v>21</v>
      </c>
      <c r="B33" s="13"/>
      <c r="C33" s="13"/>
      <c r="D33" s="14">
        <v>3418.3</v>
      </c>
      <c r="E33" s="14">
        <v>3696.1</v>
      </c>
      <c r="F33" s="14">
        <v>4571.7</v>
      </c>
      <c r="G33" s="14">
        <v>4878</v>
      </c>
      <c r="H33" s="14">
        <v>5536.5</v>
      </c>
      <c r="I33" s="14">
        <v>5922.5</v>
      </c>
      <c r="J33" s="14">
        <v>7011.4</v>
      </c>
      <c r="K33" s="14">
        <v>7971.8613599999999</v>
      </c>
      <c r="L33" s="14">
        <v>8446.0250219999998</v>
      </c>
      <c r="M33" s="25">
        <v>9540.3975310000005</v>
      </c>
      <c r="N33" s="25">
        <v>9650.4958950000018</v>
      </c>
      <c r="O33" s="25">
        <v>10705.48564651</v>
      </c>
      <c r="P33" s="25">
        <v>10821.47716316</v>
      </c>
      <c r="Q33" s="25">
        <v>11692.292774769998</v>
      </c>
      <c r="R33" s="25">
        <v>12770.103360740002</v>
      </c>
      <c r="S33" s="25">
        <v>7915.2959969599997</v>
      </c>
      <c r="T33" s="25">
        <v>13815.776668989998</v>
      </c>
    </row>
    <row r="34" spans="1:20" ht="17.25" customHeight="1" x14ac:dyDescent="0.2">
      <c r="B34" s="16" t="s">
        <v>22</v>
      </c>
      <c r="C34" s="16"/>
      <c r="D34" s="17">
        <v>1106.3</v>
      </c>
      <c r="E34" s="17">
        <v>1196.0999999999999</v>
      </c>
      <c r="F34" s="17">
        <v>1662.5</v>
      </c>
      <c r="G34" s="17">
        <v>1705.3</v>
      </c>
      <c r="H34" s="17">
        <v>1829.6</v>
      </c>
      <c r="I34" s="17">
        <v>1873.2</v>
      </c>
      <c r="J34" s="17">
        <v>2176.5</v>
      </c>
      <c r="K34" s="17">
        <f>2216.60173</f>
        <v>2216.6017299999999</v>
      </c>
      <c r="L34" s="17">
        <v>2363.6906920000001</v>
      </c>
      <c r="M34" s="18">
        <v>2534.7676580000002</v>
      </c>
      <c r="N34" s="18">
        <v>2615.6277829999995</v>
      </c>
      <c r="O34" s="18">
        <v>2701.17966101</v>
      </c>
      <c r="P34" s="18">
        <v>1804.8894414399999</v>
      </c>
      <c r="Q34" s="18">
        <v>2000.4442457699997</v>
      </c>
      <c r="R34" s="18">
        <v>2304.2171077399998</v>
      </c>
      <c r="S34" s="18">
        <v>2621.8946109799999</v>
      </c>
      <c r="T34" s="18">
        <v>2958.3522768800003</v>
      </c>
    </row>
    <row r="35" spans="1:20" ht="17.25" customHeight="1" x14ac:dyDescent="0.2">
      <c r="B35" s="16" t="s">
        <v>23</v>
      </c>
      <c r="C35" s="16"/>
      <c r="D35" s="17">
        <v>2312</v>
      </c>
      <c r="E35" s="17">
        <v>2500</v>
      </c>
      <c r="F35" s="17">
        <v>2909.2</v>
      </c>
      <c r="G35" s="17">
        <v>3172.7</v>
      </c>
      <c r="H35" s="17">
        <v>3706.9</v>
      </c>
      <c r="I35" s="17">
        <v>4049.3</v>
      </c>
      <c r="J35" s="17">
        <v>4834.8999999999996</v>
      </c>
      <c r="K35" s="17">
        <v>5606.4384719999998</v>
      </c>
      <c r="L35" s="17">
        <v>6082.3343299999988</v>
      </c>
      <c r="M35" s="18">
        <v>7005.6298729999999</v>
      </c>
      <c r="N35" s="18">
        <v>7034.8681120000019</v>
      </c>
      <c r="O35" s="18">
        <v>8004.3059855000001</v>
      </c>
      <c r="P35" s="18">
        <v>9016.5877217199995</v>
      </c>
      <c r="Q35" s="18">
        <v>9691.848528999999</v>
      </c>
      <c r="R35" s="18">
        <v>10465.886253000002</v>
      </c>
      <c r="S35" s="18">
        <v>5293.4013859799998</v>
      </c>
      <c r="T35" s="18">
        <v>10857.424392109999</v>
      </c>
    </row>
    <row r="36" spans="1:20" ht="6.75" customHeight="1" x14ac:dyDescent="0.2">
      <c r="A36" s="16"/>
      <c r="B36" s="16"/>
      <c r="C36" s="16"/>
      <c r="D36" s="17"/>
      <c r="E36" s="17"/>
      <c r="F36" s="17"/>
      <c r="G36" s="17"/>
      <c r="H36" s="17"/>
      <c r="I36" s="17"/>
      <c r="J36" s="17"/>
      <c r="L36" s="2">
        <v>0</v>
      </c>
      <c r="M36" s="18"/>
      <c r="N36" s="18"/>
      <c r="O36" s="18"/>
      <c r="P36" s="18"/>
      <c r="Q36" s="18"/>
      <c r="R36" s="18"/>
      <c r="S36" s="18"/>
      <c r="T36" s="18"/>
    </row>
    <row r="37" spans="1:20" s="26" customFormat="1" ht="17.25" customHeight="1" x14ac:dyDescent="0.2">
      <c r="A37" s="13" t="s">
        <v>24</v>
      </c>
      <c r="B37" s="13"/>
      <c r="C37" s="13"/>
      <c r="D37" s="14">
        <v>557</v>
      </c>
      <c r="E37" s="14">
        <v>1531.9</v>
      </c>
      <c r="F37" s="14">
        <v>1106.7</v>
      </c>
      <c r="G37" s="14">
        <v>1147.5999999999999</v>
      </c>
      <c r="H37" s="14">
        <v>1787.4</v>
      </c>
      <c r="I37" s="14">
        <v>2045.1</v>
      </c>
      <c r="J37" s="14">
        <v>3081.9</v>
      </c>
      <c r="K37" s="17">
        <v>2744.7808130000003</v>
      </c>
      <c r="L37" s="17">
        <v>3553.0929369999999</v>
      </c>
      <c r="M37" s="20">
        <v>6078.6878540000007</v>
      </c>
      <c r="N37" s="20">
        <v>4569.9032130000005</v>
      </c>
      <c r="O37" s="20">
        <v>5504.1841200499985</v>
      </c>
      <c r="P37" s="20">
        <v>4569.22411311</v>
      </c>
      <c r="Q37" s="20">
        <v>5033.2238854999987</v>
      </c>
      <c r="R37" s="20">
        <v>4445.758009180001</v>
      </c>
      <c r="S37" s="20">
        <v>5525.5070219299987</v>
      </c>
      <c r="T37" s="20">
        <v>7470.2185690799988</v>
      </c>
    </row>
    <row r="38" spans="1:20" ht="6.75" customHeight="1" x14ac:dyDescent="0.2">
      <c r="A38" s="27"/>
      <c r="B38" s="27"/>
      <c r="C38" s="27"/>
      <c r="D38" s="28"/>
      <c r="E38" s="28"/>
      <c r="F38" s="28"/>
      <c r="G38" s="28"/>
      <c r="H38" s="28"/>
      <c r="I38" s="28"/>
      <c r="J38" s="28"/>
      <c r="K38" s="29"/>
      <c r="L38" s="29">
        <v>0</v>
      </c>
      <c r="M38" s="30"/>
      <c r="N38" s="30"/>
      <c r="O38" s="30"/>
      <c r="P38" s="30"/>
      <c r="Q38" s="30"/>
      <c r="R38" s="30"/>
      <c r="S38" s="30"/>
      <c r="T38" s="30"/>
    </row>
    <row r="39" spans="1:20" s="34" customFormat="1" ht="27" customHeight="1" x14ac:dyDescent="0.2">
      <c r="A39" s="54" t="s">
        <v>25</v>
      </c>
      <c r="B39" s="54"/>
      <c r="C39" s="54"/>
      <c r="D39" s="31">
        <v>58240.576700999998</v>
      </c>
      <c r="E39" s="32">
        <v>65449.392008999996</v>
      </c>
      <c r="F39" s="32">
        <v>75029.015104000006</v>
      </c>
      <c r="G39" s="32">
        <v>78974.642472000007</v>
      </c>
      <c r="H39" s="32">
        <v>89431.567005999983</v>
      </c>
      <c r="I39" s="32">
        <v>100286.8</v>
      </c>
      <c r="J39" s="33">
        <f>J7+J12+J17+J22+J33+J37</f>
        <v>115011.9</v>
      </c>
      <c r="K39" s="31">
        <f>K7+K12+K17+K22+K33+K37</f>
        <v>126877.76305800001</v>
      </c>
      <c r="L39" s="31">
        <v>144483.65370999998</v>
      </c>
      <c r="M39" s="31">
        <v>167066.25956699997</v>
      </c>
      <c r="N39" s="31">
        <v>183278.15224200001</v>
      </c>
      <c r="O39" s="31">
        <v>197481.48523834001</v>
      </c>
      <c r="P39" s="31">
        <v>204501.58676682995</v>
      </c>
      <c r="Q39" s="31">
        <v>221981.32387866001</v>
      </c>
      <c r="R39" s="31">
        <v>239420.14367113003</v>
      </c>
      <c r="S39" s="31">
        <v>256456.64416729999</v>
      </c>
      <c r="T39" s="31">
        <v>277254.23148283997</v>
      </c>
    </row>
    <row r="40" spans="1:20" s="38" customFormat="1" ht="27" customHeight="1" x14ac:dyDescent="0.2">
      <c r="A40" s="55" t="s">
        <v>26</v>
      </c>
      <c r="B40" s="55"/>
      <c r="C40" s="55"/>
      <c r="D40" s="35">
        <v>1682.476701</v>
      </c>
      <c r="E40" s="36">
        <v>1838.6920089999999</v>
      </c>
      <c r="F40" s="36">
        <v>2125.3151040000002</v>
      </c>
      <c r="G40" s="36">
        <v>2243.3424720000003</v>
      </c>
      <c r="H40" s="36">
        <v>4151.267006</v>
      </c>
      <c r="I40" s="36">
        <v>6218.3</v>
      </c>
      <c r="J40" s="37">
        <f>J9+J14+J19+J27</f>
        <v>7438.3</v>
      </c>
      <c r="K40" s="35">
        <f>K9+K14+K19+K27</f>
        <v>8516.2390429999996</v>
      </c>
      <c r="L40" s="35">
        <v>9684.105751000001</v>
      </c>
      <c r="M40" s="35">
        <v>11244.289706</v>
      </c>
      <c r="N40" s="35">
        <v>12799.302465999999</v>
      </c>
      <c r="O40" s="35">
        <v>13935.120141060001</v>
      </c>
      <c r="P40" s="35">
        <v>13859.883872990002</v>
      </c>
      <c r="Q40" s="35">
        <v>15017.279337220003</v>
      </c>
      <c r="R40" s="35">
        <v>16427.05207324</v>
      </c>
      <c r="S40" s="35">
        <v>17740.030420350002</v>
      </c>
      <c r="T40" s="35">
        <v>18417.505403479998</v>
      </c>
    </row>
    <row r="41" spans="1:20" s="34" customFormat="1" ht="27" customHeight="1" thickBot="1" x14ac:dyDescent="0.25">
      <c r="A41" s="56" t="s">
        <v>27</v>
      </c>
      <c r="B41" s="56"/>
      <c r="C41" s="56"/>
      <c r="D41" s="39">
        <v>56558.1</v>
      </c>
      <c r="E41" s="40">
        <v>63610.7</v>
      </c>
      <c r="F41" s="40">
        <v>72903.7</v>
      </c>
      <c r="G41" s="40">
        <v>76731.3</v>
      </c>
      <c r="H41" s="40">
        <v>85280.3</v>
      </c>
      <c r="I41" s="40">
        <v>94068.5</v>
      </c>
      <c r="J41" s="41">
        <f>J39-J40</f>
        <v>107573.59999999999</v>
      </c>
      <c r="K41" s="39">
        <f>K39-K40</f>
        <v>118361.52401500002</v>
      </c>
      <c r="L41" s="39">
        <v>134799.54795900002</v>
      </c>
      <c r="M41" s="39">
        <v>155821.96986099996</v>
      </c>
      <c r="N41" s="39">
        <v>170478.84977600002</v>
      </c>
      <c r="O41" s="39">
        <v>183546.36509728001</v>
      </c>
      <c r="P41" s="39">
        <v>190641.70289383995</v>
      </c>
      <c r="Q41" s="39">
        <v>206964.04454144</v>
      </c>
      <c r="R41" s="39">
        <v>222993.09159789004</v>
      </c>
      <c r="S41" s="39">
        <v>238716.61374695</v>
      </c>
      <c r="T41" s="39">
        <v>258836.72607935997</v>
      </c>
    </row>
    <row r="42" spans="1:20" x14ac:dyDescent="0.2">
      <c r="E42" s="42"/>
      <c r="H42" s="42"/>
    </row>
    <row r="43" spans="1:20" ht="18" x14ac:dyDescent="0.2">
      <c r="A43" s="50" t="s">
        <v>31</v>
      </c>
      <c r="B43" s="51"/>
      <c r="C43" s="51"/>
      <c r="D43" s="51"/>
      <c r="E43" s="51"/>
      <c r="F43" s="51"/>
      <c r="G43" s="51"/>
      <c r="H43" s="51"/>
      <c r="I43" s="51"/>
      <c r="J43" s="43"/>
      <c r="K43" s="43"/>
    </row>
    <row r="45" spans="1:20" ht="22.5" customHeight="1" x14ac:dyDescent="0.2">
      <c r="D45" s="44"/>
      <c r="E45" s="44"/>
      <c r="F45" s="44"/>
      <c r="G45" s="44"/>
      <c r="H45" s="44"/>
    </row>
    <row r="46" spans="1:20" x14ac:dyDescent="0.2">
      <c r="D46" s="42"/>
      <c r="E46" s="42"/>
      <c r="F46" s="42"/>
      <c r="G46" s="42"/>
      <c r="H46" s="42"/>
      <c r="I46" s="42"/>
      <c r="J46" s="42"/>
    </row>
    <row r="47" spans="1:20" x14ac:dyDescent="0.2">
      <c r="D47" s="45"/>
      <c r="E47" s="45"/>
      <c r="F47" s="45"/>
      <c r="G47" s="45"/>
      <c r="H47" s="45"/>
      <c r="J47" s="46"/>
    </row>
    <row r="48" spans="1:20" x14ac:dyDescent="0.2">
      <c r="J48" s="47"/>
    </row>
  </sheetData>
  <mergeCells count="7">
    <mergeCell ref="A1:P1"/>
    <mergeCell ref="A43:I43"/>
    <mergeCell ref="A5:C5"/>
    <mergeCell ref="A39:C39"/>
    <mergeCell ref="A40:C40"/>
    <mergeCell ref="A41:C41"/>
    <mergeCell ref="A3:T3"/>
  </mergeCells>
  <printOptions horizontalCentered="1"/>
  <pageMargins left="0.39370078740157483" right="0.39370078740157483" top="0.38" bottom="0.35433070866141736" header="0.34" footer="0.23622047244094491"/>
  <pageSetup paperSize="9" scale="10" orientation="landscape" r:id="rId1"/>
  <headerFooter alignWithMargins="0">
    <oddHeader>&amp;L&amp;"Verdana,Negrito"&amp;8SECRETARIA DE ORÇAMENTO FEDERAL - SOF
SECRETARIA-ADJUNTA PARA ASSUNTOS FISCAIS - SEAFI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anual</vt:lpstr>
      <vt:lpstr>anual!Area_de_impressao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Brito</dc:creator>
  <cp:lastModifiedBy>Manuelita Falcão Brito</cp:lastModifiedBy>
  <dcterms:created xsi:type="dcterms:W3CDTF">2017-02-09T17:30:21Z</dcterms:created>
  <dcterms:modified xsi:type="dcterms:W3CDTF">2017-03-23T19:15:45Z</dcterms:modified>
</cp:coreProperties>
</file>