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0" yWindow="0" windowWidth="28800" windowHeight="12435" tabRatio="601"/>
  </bookViews>
  <sheets>
    <sheet name="2012" sheetId="6" r:id="rId1"/>
    <sheet name="2013" sheetId="16" r:id="rId2"/>
    <sheet name="2014" sheetId="17" r:id="rId3"/>
    <sheet name="2015" sheetId="18" r:id="rId4"/>
    <sheet name="2016" sheetId="19" r:id="rId5"/>
    <sheet name="2017" sheetId="21" r:id="rId6"/>
  </sheets>
  <definedNames>
    <definedName name="_xlnm.Print_Area" localSheetId="0">'2012'!$A$1:$P$40</definedName>
  </definedNames>
  <calcPr calcId="152511"/>
</workbook>
</file>

<file path=xl/calcChain.xml><?xml version="1.0" encoding="utf-8"?>
<calcChain xmlns="http://schemas.openxmlformats.org/spreadsheetml/2006/main">
  <c r="G33" i="21" l="1"/>
  <c r="F33" i="21"/>
  <c r="E33" i="21"/>
  <c r="D33" i="21"/>
  <c r="C33" i="21"/>
  <c r="B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33" i="21"/>
</calcChain>
</file>

<file path=xl/sharedStrings.xml><?xml version="1.0" encoding="utf-8"?>
<sst xmlns="http://schemas.openxmlformats.org/spreadsheetml/2006/main" count="390" uniqueCount="83">
  <si>
    <t>UF</t>
  </si>
  <si>
    <t>ALUGUEL</t>
  </si>
  <si>
    <t>FORO</t>
  </si>
  <si>
    <t>LAUDÊMIO</t>
  </si>
  <si>
    <t xml:space="preserve">MULTAS </t>
  </si>
  <si>
    <t>JUROS</t>
  </si>
  <si>
    <t>TOTAL</t>
  </si>
  <si>
    <t>OCUPAÇÃO</t>
  </si>
  <si>
    <t>RECEITAS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</si>
  <si>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</si>
  <si>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</si>
  <si>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</si>
  <si>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</si>
  <si>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</si>
  <si>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</si>
  <si>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</si>
  <si>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</si>
  <si>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</si>
  <si>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</si>
  <si>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</si>
  <si>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</si>
  <si>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</si>
  <si>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</si>
  <si>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</si>
  <si>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</si>
  <si>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</si>
  <si>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</si>
  <si>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</si>
  <si>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</si>
  <si>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</si>
  <si>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</si>
  <si>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</si>
  <si>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</si>
  <si>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</si>
  <si>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</si>
  <si>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</si>
  <si>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OUTRAS</t>
  </si>
  <si>
    <t xml:space="preserve">DE </t>
  </si>
  <si>
    <t xml:space="preserve">TAXA </t>
  </si>
  <si>
    <t>ALIENAÇÕES</t>
  </si>
  <si>
    <t>CESSÃO</t>
  </si>
  <si>
    <t>IND.POSSE</t>
  </si>
  <si>
    <t>(1)</t>
  </si>
  <si>
    <t>DE</t>
  </si>
  <si>
    <t>USO</t>
  </si>
  <si>
    <t>ILÍCITA</t>
  </si>
  <si>
    <t xml:space="preserve">Dados Consolidade da Arrecadação - SIAPA - Financeiro - consulta </t>
  </si>
  <si>
    <t>Arrecadação do SARP fornecida pelo SERPRO</t>
  </si>
  <si>
    <t>IMÓVEIS</t>
  </si>
  <si>
    <t xml:space="preserve">(1) Somatório das receitas: 0030-alien. dom. direto, 1364-alien. bens imóveis, 4300-alien. dom. útil e 4327-alien. dom. pleno. </t>
  </si>
  <si>
    <t>Restituição e retificação de DARF fornecida pela RFB</t>
  </si>
  <si>
    <t>Arrecadação de imóveis Funcionais - SIAFI</t>
  </si>
  <si>
    <t xml:space="preserve">MINISTÉRIO DO PLANEJAMENTO, DESENVOLVIMENTO E GESTÃO </t>
  </si>
  <si>
    <t>VALORES  DE ARRECADAÇÃO ACUMULADOS - EXERCÍCIO 2012</t>
  </si>
  <si>
    <t>ARRENDAMENTO</t>
  </si>
  <si>
    <t>PERMISSÃO</t>
  </si>
  <si>
    <t>PARCELAMENTO</t>
  </si>
  <si>
    <t>TAXA DE OCUP.</t>
  </si>
  <si>
    <t>FUNCIONAIS</t>
  </si>
  <si>
    <t>Total</t>
  </si>
  <si>
    <t>Ultima Atualização: 20/03/2017</t>
  </si>
  <si>
    <t>Fontes:</t>
  </si>
  <si>
    <t>Relatório decendial - SIAPA - Financeiro - Download</t>
  </si>
  <si>
    <t>RECEITA</t>
  </si>
  <si>
    <t>DAU</t>
  </si>
  <si>
    <t>SPU</t>
  </si>
  <si>
    <t>OBS.: Algumas receitas foram alteradas em razão de informações novas da RFB e da PGFN.</t>
  </si>
  <si>
    <t>Receitas oriundas da DAU fornecidas pela RFB</t>
  </si>
  <si>
    <t>VALORES  DE ARRECADAÇÃO - EXERCÍCIO 2013</t>
  </si>
  <si>
    <t xml:space="preserve">Fontes: </t>
  </si>
  <si>
    <t>Útima Atualização: 20/03/2017</t>
  </si>
  <si>
    <t>MINISTÉRIO DO PLANEJAMENTO, DESENVOLVIMENTO E GESTÃO</t>
  </si>
  <si>
    <t>FONTES: Relatório decendial - SIAPA - Financeiro - Download</t>
  </si>
  <si>
    <t>Arrecadação oriunda da DAU fornecida pela RFB</t>
  </si>
  <si>
    <t>PERMISSSÃO</t>
  </si>
  <si>
    <t>TAXA OCUPAÇÃO</t>
  </si>
  <si>
    <t>VALORES  DE ARRECADAÇÃO - EXERCÍCIO 2014</t>
  </si>
  <si>
    <t xml:space="preserve">(1) Somatório das receitas: 0030-alien. dom. direto, 1364-alien. bens imóveis, 4300-alien. dom. útil, 4327-alien. dom. pleno e 103314-alienação CEF. </t>
  </si>
  <si>
    <t>VALORES  DE ARRECADAÇÃO - EXERCÍCIO 2015</t>
  </si>
  <si>
    <t>VALORES  DE ARRECADAÇÃO - EXERCÍCIO 2016</t>
  </si>
  <si>
    <t>DÍVIDA ATIVA</t>
  </si>
  <si>
    <t>ALIENAÇÃO</t>
  </si>
  <si>
    <t>VALORES  DE ARRECADAÇÃO - JAN e FEV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</si>
</sst>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" fontId="0" fillId="0" borderId="0" xfId="0" applyNumberFormat="1"/>
    <xf numFmtId="0" fontId="1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Border="1"/>
    <xf numFmtId="4" fontId="0" fillId="0" borderId="0" xfId="0" applyNumberFormat="1" applyBorder="1"/>
    <xf numFmtId="0" fontId="1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8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 applyBorder="1"/>
    <xf numFmtId="0" fontId="7" fillId="0" borderId="0" xfId="0" applyFont="1" applyBorder="1" applyAlignment="1">
      <alignment horizontal="center"/>
    </xf>
    <xf numFmtId="0" fontId="10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4" fontId="0" fillId="0" borderId="0" xfId="0" applyNumberFormat="1"/>
    <xf numFmtId="0" fontId="6" fillId="0" borderId="0" xfId="0" applyFont="1" applyBorder="1" applyAlignment="1">
      <alignment horizontal="left"/>
    </xf>
    <xf numFmtId="0" fontId="12" fillId="2" borderId="1" xfId="0" applyFont="1" applyFill="1" applyBorder="1"/>
    <xf numFmtId="0" fontId="13" fillId="2" borderId="2" xfId="0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4" fontId="0" fillId="3" borderId="10" xfId="0" applyNumberFormat="1" applyFill="1" applyBorder="1"/>
    <xf numFmtId="0" fontId="0" fillId="3" borderId="10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3" xfId="0" applyFont="1" applyFill="1" applyBorder="1"/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/>
    </xf>
    <xf numFmtId="0" fontId="13" fillId="2" borderId="7" xfId="0" applyFont="1" applyFill="1" applyBorder="1"/>
    <xf numFmtId="4" fontId="0" fillId="3" borderId="1" xfId="0" applyNumberFormat="1" applyFill="1" applyBorder="1"/>
    <xf numFmtId="4" fontId="2" fillId="3" borderId="10" xfId="0" applyNumberFormat="1" applyFont="1" applyFill="1" applyBorder="1"/>
    <xf numFmtId="4" fontId="2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11" fillId="2" borderId="15" xfId="0" applyNumberFormat="1" applyFont="1" applyFill="1" applyBorder="1"/>
    <xf numFmtId="0" fontId="2" fillId="3" borderId="1" xfId="0" applyFont="1" applyFill="1" applyBorder="1" applyAlignment="1">
      <alignment horizontal="center"/>
    </xf>
    <xf numFmtId="4" fontId="13" fillId="2" borderId="15" xfId="0" applyNumberFormat="1" applyFont="1" applyFill="1" applyBorder="1"/>
    <xf numFmtId="4" fontId="3" fillId="2" borderId="15" xfId="0" applyNumberFormat="1" applyFont="1" applyFill="1" applyBorder="1"/>
    <xf numFmtId="2" fontId="0" fillId="0" borderId="0" xfId="0" applyNumberFormat="1" applyBorder="1"/>
    <xf numFmtId="0" fontId="0" fillId="3" borderId="10" xfId="0" applyFill="1" applyBorder="1"/>
    <xf numFmtId="0" fontId="0" fillId="3" borderId="1" xfId="0" applyFill="1" applyBorder="1"/>
    <xf numFmtId="0" fontId="14" fillId="2" borderId="10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zoomScaleNormal="100" workbookViewId="0">
      <selection activeCell="A41" sqref="A41"/>
    </sheetView>
  </sheetViews>
  <sheetFormatPr defaultColWidth="11.42578125" defaultRowHeight="12.75" x14ac:dyDescent="0.2"/>
  <cols>
    <col min="1" max="1" width="9.7109375" customWidth="1"/>
    <col min="2" max="2" width="18.140625" customWidth="1"/>
    <col min="3" max="3" width="15.85546875" customWidth="1"/>
    <col min="4" max="4" width="16" customWidth="1"/>
    <col min="5" max="5" width="16.5703125" customWidth="1"/>
    <col min="6" max="6" width="17.140625" customWidth="1"/>
    <col min="7" max="7" width="21.7109375" customWidth="1"/>
    <col min="8" max="8" width="18" customWidth="1"/>
    <col min="9" max="9" width="18.85546875" customWidth="1"/>
    <col min="10" max="10" width="18.28515625" customWidth="1"/>
    <col min="11" max="11" width="15.85546875" customWidth="1"/>
    <col min="12" max="12" width="16.85546875" customWidth="1"/>
    <col min="13" max="13" width="17.42578125" customWidth="1"/>
    <col min="14" max="14" width="15.85546875" customWidth="1"/>
    <col min="15" max="15" width="16.42578125" customWidth="1"/>
    <col min="16" max="16" width="18.85546875" customWidth="1"/>
  </cols>
  <sheetData>
    <row r="1" spans="1:16" ht="20.100000000000001" customHeight="1" x14ac:dyDescent="0.3">
      <c r="A1" s="75" t="s">
        <v>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20.100000000000001" customHeight="1" x14ac:dyDescent="0.25">
      <c r="A2" s="74" t="s">
        <v>53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12.95" customHeight="1" x14ac:dyDescent="0.2">
      <c r="A3" s="25"/>
      <c r="B3" s="30" t="s">
        <v>39</v>
      </c>
      <c r="C3" s="39" t="s">
        <v>55</v>
      </c>
      <c r="D3" s="30" t="s">
        <v>40</v>
      </c>
      <c r="E3" s="39" t="s">
        <v>41</v>
      </c>
      <c r="F3" s="31"/>
      <c r="G3" s="39"/>
      <c r="H3" s="31"/>
      <c r="I3" s="43"/>
      <c r="J3" s="30" t="s">
        <v>38</v>
      </c>
      <c r="K3" s="39" t="s">
        <v>36</v>
      </c>
      <c r="L3" s="30"/>
      <c r="M3" s="43"/>
      <c r="N3" s="31"/>
      <c r="O3" s="39" t="s">
        <v>57</v>
      </c>
      <c r="P3" s="32"/>
    </row>
    <row r="4" spans="1:16" ht="12.95" customHeight="1" x14ac:dyDescent="0.2">
      <c r="A4" s="26" t="s">
        <v>0</v>
      </c>
      <c r="B4" s="29" t="s">
        <v>42</v>
      </c>
      <c r="C4" s="40" t="s">
        <v>43</v>
      </c>
      <c r="D4" s="34" t="s">
        <v>37</v>
      </c>
      <c r="E4" s="40" t="s">
        <v>7</v>
      </c>
      <c r="F4" s="34" t="s">
        <v>1</v>
      </c>
      <c r="G4" s="40" t="s">
        <v>54</v>
      </c>
      <c r="H4" s="34" t="s">
        <v>2</v>
      </c>
      <c r="I4" s="40" t="s">
        <v>3</v>
      </c>
      <c r="J4" s="34" t="s">
        <v>37</v>
      </c>
      <c r="K4" s="40" t="s">
        <v>8</v>
      </c>
      <c r="L4" s="34" t="s">
        <v>56</v>
      </c>
      <c r="M4" s="40" t="s">
        <v>4</v>
      </c>
      <c r="N4" s="34" t="s">
        <v>5</v>
      </c>
      <c r="O4" s="40" t="s">
        <v>48</v>
      </c>
      <c r="P4" s="35" t="s">
        <v>6</v>
      </c>
    </row>
    <row r="5" spans="1:16" ht="12.95" customHeight="1" x14ac:dyDescent="0.2">
      <c r="A5" s="28"/>
      <c r="B5" s="36"/>
      <c r="C5" s="41" t="s">
        <v>44</v>
      </c>
      <c r="D5" s="37" t="s">
        <v>44</v>
      </c>
      <c r="E5" s="42" t="s">
        <v>45</v>
      </c>
      <c r="F5" s="37"/>
      <c r="G5" s="42"/>
      <c r="H5" s="37"/>
      <c r="I5" s="42"/>
      <c r="J5" s="37" t="s">
        <v>7</v>
      </c>
      <c r="K5" s="42"/>
      <c r="L5" s="37"/>
      <c r="M5" s="42"/>
      <c r="N5" s="37"/>
      <c r="O5" s="42" t="s">
        <v>58</v>
      </c>
      <c r="P5" s="38"/>
    </row>
    <row r="6" spans="1:16" x14ac:dyDescent="0.2">
      <c r="A6" s="44" t="s">
        <v>9</v>
      </c>
      <c r="B6" s="45">
        <v>0</v>
      </c>
      <c r="C6" s="45">
        <v>0</v>
      </c>
      <c r="D6" s="45">
        <v>0</v>
      </c>
      <c r="E6" s="45">
        <v>0</v>
      </c>
      <c r="F6" s="45">
        <v>6432.1</v>
      </c>
      <c r="G6" s="45">
        <v>0</v>
      </c>
      <c r="H6" s="45">
        <v>0</v>
      </c>
      <c r="I6" s="45">
        <v>9970.26</v>
      </c>
      <c r="J6" s="45">
        <v>260208.68</v>
      </c>
      <c r="K6" s="45">
        <v>0</v>
      </c>
      <c r="L6" s="45">
        <v>112.24</v>
      </c>
      <c r="M6" s="45">
        <v>47830.39</v>
      </c>
      <c r="N6" s="45">
        <v>12950.1</v>
      </c>
      <c r="O6" s="45">
        <v>0</v>
      </c>
      <c r="P6" s="45">
        <v>337503.77</v>
      </c>
    </row>
    <row r="7" spans="1:16" x14ac:dyDescent="0.2">
      <c r="A7" s="46" t="s">
        <v>10</v>
      </c>
      <c r="B7" s="45">
        <v>463055.25</v>
      </c>
      <c r="C7" s="45">
        <v>3118</v>
      </c>
      <c r="D7" s="45">
        <v>84925.15</v>
      </c>
      <c r="E7" s="45">
        <v>266.06</v>
      </c>
      <c r="F7" s="45">
        <v>6061.76</v>
      </c>
      <c r="G7" s="45">
        <v>0</v>
      </c>
      <c r="H7" s="45">
        <v>186286.42</v>
      </c>
      <c r="I7" s="45">
        <v>2769955.67</v>
      </c>
      <c r="J7" s="45">
        <v>4483071.33</v>
      </c>
      <c r="K7" s="45">
        <v>15034.75</v>
      </c>
      <c r="L7" s="45">
        <v>18603.189999999999</v>
      </c>
      <c r="M7" s="45">
        <v>543511.69999999995</v>
      </c>
      <c r="N7" s="45">
        <v>170762.95</v>
      </c>
      <c r="O7" s="45">
        <v>0</v>
      </c>
      <c r="P7" s="45">
        <v>8744652.2300000004</v>
      </c>
    </row>
    <row r="8" spans="1:16" x14ac:dyDescent="0.2">
      <c r="A8" s="46" t="s">
        <v>11</v>
      </c>
      <c r="B8" s="45">
        <v>0</v>
      </c>
      <c r="C8" s="45">
        <v>879.44</v>
      </c>
      <c r="D8" s="45">
        <v>0</v>
      </c>
      <c r="E8" s="45">
        <v>0</v>
      </c>
      <c r="F8" s="45">
        <v>669.78</v>
      </c>
      <c r="G8" s="45">
        <v>0</v>
      </c>
      <c r="H8" s="45">
        <v>184357.26</v>
      </c>
      <c r="I8" s="45">
        <v>16122.5</v>
      </c>
      <c r="J8" s="45">
        <v>46120.24</v>
      </c>
      <c r="K8" s="45">
        <v>0</v>
      </c>
      <c r="L8" s="45">
        <v>-17019.52</v>
      </c>
      <c r="M8" s="45">
        <v>21732.52</v>
      </c>
      <c r="N8" s="45">
        <v>819.99</v>
      </c>
      <c r="O8" s="45">
        <v>0</v>
      </c>
      <c r="P8" s="45">
        <v>253682.21</v>
      </c>
    </row>
    <row r="9" spans="1:16" x14ac:dyDescent="0.2">
      <c r="A9" s="46" t="s">
        <v>12</v>
      </c>
      <c r="B9" s="45">
        <v>220.96</v>
      </c>
      <c r="C9" s="45">
        <v>0</v>
      </c>
      <c r="D9" s="45">
        <v>0</v>
      </c>
      <c r="E9" s="45">
        <v>0</v>
      </c>
      <c r="F9" s="45">
        <v>59594.44</v>
      </c>
      <c r="G9" s="45">
        <v>0</v>
      </c>
      <c r="H9" s="45">
        <v>30064.71</v>
      </c>
      <c r="I9" s="45">
        <v>0</v>
      </c>
      <c r="J9" s="45">
        <v>1772986.96</v>
      </c>
      <c r="K9" s="45">
        <v>26062.65</v>
      </c>
      <c r="L9" s="45">
        <v>108549.86</v>
      </c>
      <c r="M9" s="45">
        <v>42054.720000000001</v>
      </c>
      <c r="N9" s="45">
        <v>59141.82</v>
      </c>
      <c r="O9" s="45">
        <v>0</v>
      </c>
      <c r="P9" s="45">
        <v>2098676.12</v>
      </c>
    </row>
    <row r="10" spans="1:16" x14ac:dyDescent="0.2">
      <c r="A10" s="46" t="s">
        <v>13</v>
      </c>
      <c r="B10" s="45">
        <v>8185.81</v>
      </c>
      <c r="C10" s="45">
        <v>97945.94</v>
      </c>
      <c r="D10" s="45">
        <v>357242.48</v>
      </c>
      <c r="E10" s="45">
        <v>2081.4899999999998</v>
      </c>
      <c r="F10" s="45">
        <v>3621.81</v>
      </c>
      <c r="G10" s="45">
        <v>0</v>
      </c>
      <c r="H10" s="45">
        <v>1378998.26</v>
      </c>
      <c r="I10" s="45">
        <v>5713118.79</v>
      </c>
      <c r="J10" s="45">
        <v>5932275.3800000008</v>
      </c>
      <c r="K10" s="45">
        <v>133884.37</v>
      </c>
      <c r="L10" s="45">
        <v>246110.24</v>
      </c>
      <c r="M10" s="45">
        <v>1398391.56</v>
      </c>
      <c r="N10" s="45">
        <v>291543.96999999997</v>
      </c>
      <c r="O10" s="45">
        <v>0</v>
      </c>
      <c r="P10" s="45">
        <v>15563400.100000001</v>
      </c>
    </row>
    <row r="11" spans="1:16" x14ac:dyDescent="0.2">
      <c r="A11" s="46" t="s">
        <v>14</v>
      </c>
      <c r="B11" s="45">
        <v>5528.48</v>
      </c>
      <c r="C11" s="45">
        <v>98493.85</v>
      </c>
      <c r="D11" s="45">
        <v>0</v>
      </c>
      <c r="E11" s="45">
        <v>0</v>
      </c>
      <c r="F11" s="45">
        <v>232509.42</v>
      </c>
      <c r="G11" s="45">
        <v>0</v>
      </c>
      <c r="H11" s="45">
        <v>2903857.43</v>
      </c>
      <c r="I11" s="45">
        <v>4771648.1399999997</v>
      </c>
      <c r="J11" s="45">
        <v>2916543.36</v>
      </c>
      <c r="K11" s="45">
        <v>26760.06</v>
      </c>
      <c r="L11" s="45">
        <v>36775.089999999997</v>
      </c>
      <c r="M11" s="45">
        <v>475827.75</v>
      </c>
      <c r="N11" s="45">
        <v>78066.66</v>
      </c>
      <c r="O11" s="45">
        <v>0</v>
      </c>
      <c r="P11" s="45">
        <v>11546010.24</v>
      </c>
    </row>
    <row r="12" spans="1:16" x14ac:dyDescent="0.2">
      <c r="A12" s="46" t="s">
        <v>15</v>
      </c>
      <c r="B12" s="45">
        <v>41400214.829999998</v>
      </c>
      <c r="C12" s="45">
        <v>6495.92</v>
      </c>
      <c r="D12" s="45">
        <v>0</v>
      </c>
      <c r="E12" s="45">
        <v>338.26</v>
      </c>
      <c r="F12" s="45">
        <v>167256.26999999999</v>
      </c>
      <c r="G12" s="45">
        <v>0</v>
      </c>
      <c r="H12" s="45">
        <v>17.16</v>
      </c>
      <c r="I12" s="45">
        <v>147065.88</v>
      </c>
      <c r="J12" s="45">
        <v>2294148.5</v>
      </c>
      <c r="K12" s="45">
        <v>1606.57</v>
      </c>
      <c r="L12" s="45">
        <v>105854.64</v>
      </c>
      <c r="M12" s="45">
        <v>241740.76</v>
      </c>
      <c r="N12" s="45">
        <v>121039.67999999999</v>
      </c>
      <c r="O12" s="45">
        <v>2742052.24</v>
      </c>
      <c r="P12" s="45">
        <v>47227830.710000001</v>
      </c>
    </row>
    <row r="13" spans="1:16" x14ac:dyDescent="0.2">
      <c r="A13" s="46" t="s">
        <v>16</v>
      </c>
      <c r="B13" s="45">
        <v>6144.47</v>
      </c>
      <c r="C13" s="45">
        <v>5679.19</v>
      </c>
      <c r="D13" s="45">
        <v>63705.36</v>
      </c>
      <c r="E13" s="45">
        <v>0</v>
      </c>
      <c r="F13" s="45">
        <v>28910.13</v>
      </c>
      <c r="G13" s="45">
        <v>0</v>
      </c>
      <c r="H13" s="45">
        <v>4605174.3600000003</v>
      </c>
      <c r="I13" s="45">
        <v>22461819.129999999</v>
      </c>
      <c r="J13" s="45">
        <v>12347999.289999999</v>
      </c>
      <c r="K13" s="45">
        <v>147352</v>
      </c>
      <c r="L13" s="45">
        <v>1131491.3400000001</v>
      </c>
      <c r="M13" s="45">
        <v>1839552.73</v>
      </c>
      <c r="N13" s="45">
        <v>819024.69</v>
      </c>
      <c r="O13" s="45">
        <v>0</v>
      </c>
      <c r="P13" s="45">
        <v>43456852.689999998</v>
      </c>
    </row>
    <row r="14" spans="1:16" x14ac:dyDescent="0.2">
      <c r="A14" s="46" t="s">
        <v>17</v>
      </c>
      <c r="B14" s="45">
        <v>3241.08</v>
      </c>
      <c r="C14" s="45">
        <v>0</v>
      </c>
      <c r="D14" s="45">
        <v>0</v>
      </c>
      <c r="E14" s="45">
        <v>0</v>
      </c>
      <c r="F14" s="45">
        <v>10678.12</v>
      </c>
      <c r="G14" s="45">
        <v>85053.48</v>
      </c>
      <c r="H14" s="45">
        <v>0</v>
      </c>
      <c r="I14" s="45">
        <v>24314.55</v>
      </c>
      <c r="J14" s="45">
        <v>252096.13</v>
      </c>
      <c r="K14" s="45">
        <v>1023.72</v>
      </c>
      <c r="L14" s="45">
        <v>1713.96</v>
      </c>
      <c r="M14" s="45">
        <v>17094.560000000001</v>
      </c>
      <c r="N14" s="45">
        <v>3333.24</v>
      </c>
      <c r="O14" s="45">
        <v>0</v>
      </c>
      <c r="P14" s="45">
        <v>398548.84</v>
      </c>
    </row>
    <row r="15" spans="1:16" x14ac:dyDescent="0.2">
      <c r="A15" s="46" t="s">
        <v>18</v>
      </c>
      <c r="B15" s="45">
        <v>25</v>
      </c>
      <c r="C15" s="45">
        <v>37238.89</v>
      </c>
      <c r="D15" s="45">
        <v>0</v>
      </c>
      <c r="E15" s="45">
        <v>12</v>
      </c>
      <c r="F15" s="45">
        <v>200</v>
      </c>
      <c r="G15" s="45">
        <v>0</v>
      </c>
      <c r="H15" s="45">
        <v>2255637.9700000002</v>
      </c>
      <c r="I15" s="45">
        <v>3611107.45</v>
      </c>
      <c r="J15" s="45">
        <v>1001689.06</v>
      </c>
      <c r="K15" s="45">
        <v>0</v>
      </c>
      <c r="L15" s="45">
        <v>17071.169999999998</v>
      </c>
      <c r="M15" s="45">
        <v>537927.76</v>
      </c>
      <c r="N15" s="45">
        <v>232638.64</v>
      </c>
      <c r="O15" s="45">
        <v>0</v>
      </c>
      <c r="P15" s="45">
        <v>7693547.9400000004</v>
      </c>
    </row>
    <row r="16" spans="1:16" x14ac:dyDescent="0.2">
      <c r="A16" s="46" t="s">
        <v>19</v>
      </c>
      <c r="B16" s="45">
        <v>557</v>
      </c>
      <c r="C16" s="45">
        <v>500</v>
      </c>
      <c r="D16" s="45">
        <v>0</v>
      </c>
      <c r="E16" s="45">
        <v>0</v>
      </c>
      <c r="F16" s="45">
        <v>3505.78</v>
      </c>
      <c r="G16" s="45">
        <v>0</v>
      </c>
      <c r="H16" s="45">
        <v>3017.1</v>
      </c>
      <c r="I16" s="45">
        <v>63700.42</v>
      </c>
      <c r="J16" s="45">
        <v>499685.55</v>
      </c>
      <c r="K16" s="45">
        <v>0</v>
      </c>
      <c r="L16" s="45">
        <v>0</v>
      </c>
      <c r="M16" s="45">
        <v>44927.08</v>
      </c>
      <c r="N16" s="45">
        <v>14319.56</v>
      </c>
      <c r="O16" s="45">
        <v>0</v>
      </c>
      <c r="P16" s="45">
        <v>630212.49</v>
      </c>
    </row>
    <row r="17" spans="1:16" x14ac:dyDescent="0.2">
      <c r="A17" s="46" t="s">
        <v>20</v>
      </c>
      <c r="B17" s="45">
        <v>7412.01</v>
      </c>
      <c r="C17" s="45">
        <v>0</v>
      </c>
      <c r="D17" s="45">
        <v>0</v>
      </c>
      <c r="E17" s="45">
        <v>246.83</v>
      </c>
      <c r="F17" s="45">
        <v>108260.49</v>
      </c>
      <c r="G17" s="45">
        <v>0</v>
      </c>
      <c r="H17" s="45">
        <v>0</v>
      </c>
      <c r="I17" s="45">
        <v>15915.54</v>
      </c>
      <c r="J17" s="45">
        <v>262207.77</v>
      </c>
      <c r="K17" s="45">
        <v>0</v>
      </c>
      <c r="L17" s="45">
        <v>87159.41</v>
      </c>
      <c r="M17" s="45">
        <v>14979.77</v>
      </c>
      <c r="N17" s="45">
        <v>7888.85</v>
      </c>
      <c r="O17" s="45">
        <v>0</v>
      </c>
      <c r="P17" s="45">
        <v>504070.67</v>
      </c>
    </row>
    <row r="18" spans="1:16" x14ac:dyDescent="0.2">
      <c r="A18" s="46" t="s">
        <v>21</v>
      </c>
      <c r="B18" s="45">
        <v>5156451.55</v>
      </c>
      <c r="C18" s="45">
        <v>8734.86</v>
      </c>
      <c r="D18" s="45">
        <v>0</v>
      </c>
      <c r="E18" s="45">
        <v>222.86</v>
      </c>
      <c r="F18" s="45">
        <v>832533.84</v>
      </c>
      <c r="G18" s="45">
        <v>0</v>
      </c>
      <c r="H18" s="45">
        <v>25991.52</v>
      </c>
      <c r="I18" s="45">
        <v>22030.47</v>
      </c>
      <c r="J18" s="45">
        <v>38664.18</v>
      </c>
      <c r="K18" s="45">
        <v>322059.5</v>
      </c>
      <c r="L18" s="45">
        <v>384305</v>
      </c>
      <c r="M18" s="45">
        <v>14939.72</v>
      </c>
      <c r="N18" s="45">
        <v>8708.1299999999992</v>
      </c>
      <c r="O18" s="45">
        <v>0</v>
      </c>
      <c r="P18" s="45">
        <v>6814641.629999999</v>
      </c>
    </row>
    <row r="19" spans="1:16" x14ac:dyDescent="0.2">
      <c r="A19" s="46" t="s">
        <v>22</v>
      </c>
      <c r="B19" s="45">
        <v>130025</v>
      </c>
      <c r="C19" s="45">
        <v>27848.03</v>
      </c>
      <c r="D19" s="45">
        <v>0</v>
      </c>
      <c r="E19" s="45">
        <v>0</v>
      </c>
      <c r="F19" s="45">
        <v>19782.53</v>
      </c>
      <c r="G19" s="45">
        <v>0</v>
      </c>
      <c r="H19" s="45">
        <v>101539.73</v>
      </c>
      <c r="I19" s="45">
        <v>791190.42</v>
      </c>
      <c r="J19" s="45">
        <v>1586479.03</v>
      </c>
      <c r="K19" s="45">
        <v>0</v>
      </c>
      <c r="L19" s="45">
        <v>771.1</v>
      </c>
      <c r="M19" s="45">
        <v>138541.59</v>
      </c>
      <c r="N19" s="45">
        <v>82003.45</v>
      </c>
      <c r="O19" s="45">
        <v>0</v>
      </c>
      <c r="P19" s="45">
        <v>2878180.88</v>
      </c>
    </row>
    <row r="20" spans="1:16" x14ac:dyDescent="0.2">
      <c r="A20" s="46" t="s">
        <v>23</v>
      </c>
      <c r="B20" s="45">
        <v>14590.34</v>
      </c>
      <c r="C20" s="45">
        <v>25057.84</v>
      </c>
      <c r="D20" s="45">
        <v>0</v>
      </c>
      <c r="E20" s="45">
        <v>150862.74</v>
      </c>
      <c r="F20" s="45">
        <v>572.27</v>
      </c>
      <c r="G20" s="45">
        <v>0</v>
      </c>
      <c r="H20" s="45">
        <v>844116.7</v>
      </c>
      <c r="I20" s="45">
        <v>3967017.47</v>
      </c>
      <c r="J20" s="45">
        <v>3804962.96</v>
      </c>
      <c r="K20" s="45">
        <v>36349.25</v>
      </c>
      <c r="L20" s="45">
        <v>81566.58</v>
      </c>
      <c r="M20" s="45">
        <v>431264.66</v>
      </c>
      <c r="N20" s="45">
        <v>171231.86</v>
      </c>
      <c r="O20" s="45">
        <v>0</v>
      </c>
      <c r="P20" s="45">
        <v>9527592.6699999999</v>
      </c>
    </row>
    <row r="21" spans="1:16" x14ac:dyDescent="0.2">
      <c r="A21" s="46" t="s">
        <v>24</v>
      </c>
      <c r="B21" s="45">
        <v>637197.29</v>
      </c>
      <c r="C21" s="45">
        <v>92579.28</v>
      </c>
      <c r="D21" s="45">
        <v>379613.57</v>
      </c>
      <c r="E21" s="45">
        <v>1015853.65</v>
      </c>
      <c r="F21" s="45">
        <v>2689171.2</v>
      </c>
      <c r="G21" s="45">
        <v>7409666.3400000008</v>
      </c>
      <c r="H21" s="45">
        <v>402769.28</v>
      </c>
      <c r="I21" s="45">
        <v>2023360.49</v>
      </c>
      <c r="J21" s="45">
        <v>5748849.1499999994</v>
      </c>
      <c r="K21" s="45">
        <v>390384.15</v>
      </c>
      <c r="L21" s="45">
        <v>303632.55</v>
      </c>
      <c r="M21" s="45">
        <v>376660.47999999998</v>
      </c>
      <c r="N21" s="45">
        <v>211072.47</v>
      </c>
      <c r="O21" s="45">
        <v>0</v>
      </c>
      <c r="P21" s="45">
        <v>21680809.899999999</v>
      </c>
    </row>
    <row r="22" spans="1:16" x14ac:dyDescent="0.2">
      <c r="A22" s="46" t="s">
        <v>25</v>
      </c>
      <c r="B22" s="45">
        <v>84950.88</v>
      </c>
      <c r="C22" s="45">
        <v>1723.53</v>
      </c>
      <c r="D22" s="45">
        <v>1316.25</v>
      </c>
      <c r="E22" s="45">
        <v>1043.3900000000001</v>
      </c>
      <c r="F22" s="45">
        <v>38386.46</v>
      </c>
      <c r="G22" s="45">
        <v>0</v>
      </c>
      <c r="H22" s="45">
        <v>8612129.8100000024</v>
      </c>
      <c r="I22" s="45">
        <v>56881191.810000002</v>
      </c>
      <c r="J22" s="45">
        <v>17463846.869999997</v>
      </c>
      <c r="K22" s="45">
        <v>53746.74</v>
      </c>
      <c r="L22" s="45">
        <v>185454.37</v>
      </c>
      <c r="M22" s="45">
        <v>3962711.96</v>
      </c>
      <c r="N22" s="45">
        <v>1354522.44</v>
      </c>
      <c r="O22" s="45">
        <v>0</v>
      </c>
      <c r="P22" s="45">
        <v>88641024.50999999</v>
      </c>
    </row>
    <row r="23" spans="1:16" x14ac:dyDescent="0.2">
      <c r="A23" s="46" t="s">
        <v>26</v>
      </c>
      <c r="B23" s="45">
        <v>2447.94</v>
      </c>
      <c r="C23" s="45">
        <v>1731</v>
      </c>
      <c r="D23" s="45">
        <v>31813.98</v>
      </c>
      <c r="E23" s="45">
        <v>0</v>
      </c>
      <c r="F23" s="45">
        <v>28944.95</v>
      </c>
      <c r="G23" s="45">
        <v>0</v>
      </c>
      <c r="H23" s="45">
        <v>111493.75</v>
      </c>
      <c r="I23" s="45">
        <v>211546.35</v>
      </c>
      <c r="J23" s="45">
        <v>1734242.25</v>
      </c>
      <c r="K23" s="45">
        <v>33859.33</v>
      </c>
      <c r="L23" s="45">
        <v>1044.25</v>
      </c>
      <c r="M23" s="45">
        <v>76963.94</v>
      </c>
      <c r="N23" s="45">
        <v>31110.48</v>
      </c>
      <c r="O23" s="45">
        <v>0</v>
      </c>
      <c r="P23" s="45">
        <v>2265198.2200000002</v>
      </c>
    </row>
    <row r="24" spans="1:16" x14ac:dyDescent="0.2">
      <c r="A24" s="46" t="s">
        <v>27</v>
      </c>
      <c r="B24" s="45">
        <v>54464673.810000002</v>
      </c>
      <c r="C24" s="45">
        <v>364591.37</v>
      </c>
      <c r="D24" s="45">
        <v>0</v>
      </c>
      <c r="E24" s="45">
        <v>0</v>
      </c>
      <c r="F24" s="45">
        <v>1038105.85</v>
      </c>
      <c r="G24" s="45">
        <v>28543483.549999997</v>
      </c>
      <c r="H24" s="45">
        <v>16944117.220000003</v>
      </c>
      <c r="I24" s="45">
        <v>89409699.170000002</v>
      </c>
      <c r="J24" s="45">
        <v>37748975.749999993</v>
      </c>
      <c r="K24" s="45">
        <v>235775.42</v>
      </c>
      <c r="L24" s="45">
        <v>2194193.62</v>
      </c>
      <c r="M24" s="45">
        <v>7712211.5600000005</v>
      </c>
      <c r="N24" s="45">
        <v>2379835.88</v>
      </c>
      <c r="O24" s="45">
        <v>0</v>
      </c>
      <c r="P24" s="45">
        <v>241035663.19999999</v>
      </c>
    </row>
    <row r="25" spans="1:16" x14ac:dyDescent="0.2">
      <c r="A25" s="46" t="s">
        <v>28</v>
      </c>
      <c r="B25" s="45">
        <v>238.97</v>
      </c>
      <c r="C25" s="45">
        <v>17460.79</v>
      </c>
      <c r="D25" s="45">
        <v>0</v>
      </c>
      <c r="E25" s="45">
        <v>0</v>
      </c>
      <c r="F25" s="45">
        <v>1763.82</v>
      </c>
      <c r="G25" s="45">
        <v>0</v>
      </c>
      <c r="H25" s="45">
        <v>347844.48</v>
      </c>
      <c r="I25" s="45">
        <v>1829377.59</v>
      </c>
      <c r="J25" s="45">
        <v>2275456.36</v>
      </c>
      <c r="K25" s="45">
        <v>450</v>
      </c>
      <c r="L25" s="45">
        <v>16209.72</v>
      </c>
      <c r="M25" s="45">
        <v>208388.72</v>
      </c>
      <c r="N25" s="45">
        <v>57886.559999999998</v>
      </c>
      <c r="O25" s="45">
        <v>0</v>
      </c>
      <c r="P25" s="45">
        <v>4755077.01</v>
      </c>
    </row>
    <row r="26" spans="1:16" x14ac:dyDescent="0.2">
      <c r="A26" s="46" t="s">
        <v>29</v>
      </c>
      <c r="B26" s="45">
        <v>20579.93</v>
      </c>
      <c r="C26" s="45">
        <v>369928.74</v>
      </c>
      <c r="D26" s="45">
        <v>252054.59</v>
      </c>
      <c r="E26" s="45">
        <v>92124.44</v>
      </c>
      <c r="F26" s="45">
        <v>230475.72</v>
      </c>
      <c r="G26" s="45">
        <v>866887.29</v>
      </c>
      <c r="H26" s="45">
        <v>964343.05</v>
      </c>
      <c r="I26" s="45">
        <v>1563333.57</v>
      </c>
      <c r="J26" s="45">
        <v>2328497.48</v>
      </c>
      <c r="K26" s="45">
        <v>6021.63</v>
      </c>
      <c r="L26" s="45">
        <v>119426.79</v>
      </c>
      <c r="M26" s="45">
        <v>314250.78000000003</v>
      </c>
      <c r="N26" s="45">
        <v>127610.09</v>
      </c>
      <c r="O26" s="45">
        <v>0</v>
      </c>
      <c r="P26" s="45">
        <v>7255534.0999999996</v>
      </c>
    </row>
    <row r="27" spans="1:16" x14ac:dyDescent="0.2">
      <c r="A27" s="46" t="s">
        <v>30</v>
      </c>
      <c r="B27" s="45">
        <v>25</v>
      </c>
      <c r="C27" s="45">
        <v>0</v>
      </c>
      <c r="D27" s="45">
        <v>0</v>
      </c>
      <c r="E27" s="45">
        <v>0</v>
      </c>
      <c r="F27" s="45">
        <v>11019.03</v>
      </c>
      <c r="G27" s="45">
        <v>0</v>
      </c>
      <c r="H27" s="45">
        <v>81437.42</v>
      </c>
      <c r="I27" s="45">
        <v>286283.15000000002</v>
      </c>
      <c r="J27" s="45">
        <v>397564.38</v>
      </c>
      <c r="K27" s="45">
        <v>0</v>
      </c>
      <c r="L27" s="45">
        <v>525.03</v>
      </c>
      <c r="M27" s="45">
        <v>64624.63</v>
      </c>
      <c r="N27" s="45">
        <v>9849.74</v>
      </c>
      <c r="O27" s="45">
        <v>0</v>
      </c>
      <c r="P27" s="45">
        <v>851328.38</v>
      </c>
    </row>
    <row r="28" spans="1:16" x14ac:dyDescent="0.2">
      <c r="A28" s="46" t="s">
        <v>31</v>
      </c>
      <c r="B28" s="45">
        <v>0</v>
      </c>
      <c r="C28" s="45">
        <v>0</v>
      </c>
      <c r="D28" s="45">
        <v>0</v>
      </c>
      <c r="E28" s="45">
        <v>0</v>
      </c>
      <c r="F28" s="45">
        <v>5076.2</v>
      </c>
      <c r="G28" s="45">
        <v>0</v>
      </c>
      <c r="H28" s="45">
        <v>0</v>
      </c>
      <c r="I28" s="45">
        <v>0</v>
      </c>
      <c r="J28" s="45">
        <v>1179.9100000000001</v>
      </c>
      <c r="K28" s="45">
        <v>0</v>
      </c>
      <c r="L28" s="45">
        <v>0</v>
      </c>
      <c r="M28" s="45">
        <v>88.8</v>
      </c>
      <c r="N28" s="45">
        <v>6.57</v>
      </c>
      <c r="O28" s="45">
        <v>0</v>
      </c>
      <c r="P28" s="45">
        <v>6351.48</v>
      </c>
    </row>
    <row r="29" spans="1:16" x14ac:dyDescent="0.2">
      <c r="A29" s="46" t="s">
        <v>32</v>
      </c>
      <c r="B29" s="45">
        <v>483.46</v>
      </c>
      <c r="C29" s="45">
        <v>16836.03</v>
      </c>
      <c r="D29" s="45">
        <v>0</v>
      </c>
      <c r="E29" s="45">
        <v>0</v>
      </c>
      <c r="F29" s="45">
        <v>93821.97</v>
      </c>
      <c r="G29" s="45">
        <v>670078.01</v>
      </c>
      <c r="H29" s="45">
        <v>2639370.25</v>
      </c>
      <c r="I29" s="45">
        <v>18805733.16</v>
      </c>
      <c r="J29" s="45">
        <v>27476991.780000001</v>
      </c>
      <c r="K29" s="45">
        <v>1238.43</v>
      </c>
      <c r="L29" s="45">
        <v>322900.62</v>
      </c>
      <c r="M29" s="45">
        <v>2446208.69</v>
      </c>
      <c r="N29" s="45">
        <v>557424.66</v>
      </c>
      <c r="O29" s="45">
        <v>0</v>
      </c>
      <c r="P29" s="45">
        <v>53031087.059999987</v>
      </c>
    </row>
    <row r="30" spans="1:16" x14ac:dyDescent="0.2">
      <c r="A30" s="46" t="s">
        <v>33</v>
      </c>
      <c r="B30" s="45">
        <v>689271.32</v>
      </c>
      <c r="C30" s="45">
        <v>254408.85</v>
      </c>
      <c r="D30" s="45">
        <v>93555.11</v>
      </c>
      <c r="E30" s="45">
        <v>505868.64</v>
      </c>
      <c r="F30" s="45">
        <v>7444202.4499999974</v>
      </c>
      <c r="G30" s="45">
        <v>483979.65</v>
      </c>
      <c r="H30" s="45">
        <v>32874506.91</v>
      </c>
      <c r="I30" s="45">
        <v>129487645.51000002</v>
      </c>
      <c r="J30" s="45">
        <v>19174249.870000005</v>
      </c>
      <c r="K30" s="45">
        <v>360539.95</v>
      </c>
      <c r="L30" s="45">
        <v>1210307.25</v>
      </c>
      <c r="M30" s="45">
        <v>10227521.280000001</v>
      </c>
      <c r="N30" s="45">
        <v>1628813.99</v>
      </c>
      <c r="O30" s="45">
        <v>0</v>
      </c>
      <c r="P30" s="45">
        <v>204434870.78000003</v>
      </c>
    </row>
    <row r="31" spans="1:16" x14ac:dyDescent="0.2">
      <c r="A31" s="46" t="s">
        <v>34</v>
      </c>
      <c r="B31" s="45">
        <v>7316.25</v>
      </c>
      <c r="C31" s="45">
        <v>24549.18</v>
      </c>
      <c r="D31" s="45">
        <v>0</v>
      </c>
      <c r="E31" s="45">
        <v>0</v>
      </c>
      <c r="F31" s="45">
        <v>18508.099999999999</v>
      </c>
      <c r="G31" s="45">
        <v>0</v>
      </c>
      <c r="H31" s="45">
        <v>2089378.23</v>
      </c>
      <c r="I31" s="45">
        <v>21881947.93</v>
      </c>
      <c r="J31" s="45">
        <v>1901968.53</v>
      </c>
      <c r="K31" s="45">
        <v>16327.87</v>
      </c>
      <c r="L31" s="45">
        <v>103719.76</v>
      </c>
      <c r="M31" s="45">
        <v>712574.93</v>
      </c>
      <c r="N31" s="45">
        <v>147554.26</v>
      </c>
      <c r="O31" s="45">
        <v>0</v>
      </c>
      <c r="P31" s="45">
        <v>26903845.040000007</v>
      </c>
    </row>
    <row r="32" spans="1:16" ht="13.5" thickBot="1" x14ac:dyDescent="0.25">
      <c r="A32" s="65" t="s">
        <v>35</v>
      </c>
      <c r="B32" s="62">
        <v>0</v>
      </c>
      <c r="C32" s="62">
        <v>9952</v>
      </c>
      <c r="D32" s="62">
        <v>0</v>
      </c>
      <c r="E32" s="62">
        <v>290.36</v>
      </c>
      <c r="F32" s="62">
        <v>442.47</v>
      </c>
      <c r="G32" s="62">
        <v>0</v>
      </c>
      <c r="H32" s="62">
        <v>2121.54</v>
      </c>
      <c r="I32" s="62">
        <v>-1652.5</v>
      </c>
      <c r="J32" s="62">
        <v>37316.839999999997</v>
      </c>
      <c r="K32" s="62">
        <v>704.67</v>
      </c>
      <c r="L32" s="62">
        <v>0</v>
      </c>
      <c r="M32" s="62">
        <v>3317.74</v>
      </c>
      <c r="N32" s="62">
        <v>1427.96</v>
      </c>
      <c r="O32" s="62">
        <v>0</v>
      </c>
      <c r="P32" s="62">
        <v>53921.08</v>
      </c>
    </row>
    <row r="33" spans="1:16" ht="13.5" thickBot="1" x14ac:dyDescent="0.25">
      <c r="A33" s="66" t="s">
        <v>59</v>
      </c>
      <c r="B33" s="70">
        <v>103102836.63000001</v>
      </c>
      <c r="C33" s="70">
        <v>1465752.73</v>
      </c>
      <c r="D33" s="70">
        <v>1264226.49</v>
      </c>
      <c r="E33" s="70">
        <v>1769210.72</v>
      </c>
      <c r="F33" s="70">
        <v>13080506.960000001</v>
      </c>
      <c r="G33" s="70">
        <v>38059148.319999993</v>
      </c>
      <c r="H33" s="70">
        <v>77588570.559999987</v>
      </c>
      <c r="I33" s="70">
        <v>366763442.92000002</v>
      </c>
      <c r="J33" s="70">
        <v>153788277.59</v>
      </c>
      <c r="K33" s="70">
        <v>1809181.06</v>
      </c>
      <c r="L33" s="70">
        <v>6660478.2599999988</v>
      </c>
      <c r="M33" s="70">
        <v>31915840.780000009</v>
      </c>
      <c r="N33" s="70">
        <v>8580588.6900000013</v>
      </c>
      <c r="O33" s="70">
        <v>2742052.24</v>
      </c>
      <c r="P33" s="70">
        <v>808590113.94999993</v>
      </c>
    </row>
    <row r="34" spans="1:16" ht="12.75" customHeight="1" x14ac:dyDescent="0.2">
      <c r="A34" t="s">
        <v>49</v>
      </c>
      <c r="B34" s="2"/>
      <c r="C34" s="2"/>
      <c r="D34" s="11"/>
      <c r="E34" s="3"/>
      <c r="F34" s="3"/>
      <c r="G34" s="4"/>
      <c r="H34" s="5"/>
    </row>
    <row r="35" spans="1:16" ht="12.75" customHeight="1" x14ac:dyDescent="0.2">
      <c r="B35" s="6"/>
      <c r="C35" s="6"/>
      <c r="D35" s="11"/>
      <c r="F35" s="3"/>
      <c r="G35" s="4"/>
      <c r="H35" s="5"/>
      <c r="O35" s="23"/>
    </row>
    <row r="36" spans="1:16" ht="12.75" customHeight="1" x14ac:dyDescent="0.2">
      <c r="A36" s="48" t="s">
        <v>61</v>
      </c>
      <c r="B36" s="47" t="s">
        <v>62</v>
      </c>
      <c r="D36" s="10"/>
      <c r="H36" s="7"/>
      <c r="I36" s="1"/>
      <c r="O36" s="7"/>
    </row>
    <row r="37" spans="1:16" ht="12.75" customHeight="1" x14ac:dyDescent="0.2">
      <c r="B37" t="s">
        <v>46</v>
      </c>
      <c r="D37" s="10"/>
    </row>
    <row r="38" spans="1:16" ht="12.75" customHeight="1" x14ac:dyDescent="0.35">
      <c r="A38" s="19"/>
      <c r="B38" s="24" t="s">
        <v>47</v>
      </c>
      <c r="C38" s="12"/>
      <c r="D38" s="17"/>
    </row>
    <row r="39" spans="1:16" ht="12.75" customHeight="1" x14ac:dyDescent="0.3">
      <c r="A39" s="17"/>
      <c r="B39" s="24" t="s">
        <v>50</v>
      </c>
      <c r="C39" s="12"/>
    </row>
    <row r="40" spans="1:16" ht="12.75" customHeight="1" x14ac:dyDescent="0.35">
      <c r="A40" s="19"/>
      <c r="B40" s="24" t="s">
        <v>51</v>
      </c>
      <c r="C40" s="12"/>
    </row>
    <row r="41" spans="1:16" x14ac:dyDescent="0.2">
      <c r="A41" s="47" t="s">
        <v>60</v>
      </c>
    </row>
  </sheetData>
  <mergeCells count="2">
    <mergeCell ref="A2:P2"/>
    <mergeCell ref="A1:P1"/>
  </mergeCells>
  <phoneticPr fontId="0" type="noConversion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53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C17" sqref="C17"/>
    </sheetView>
  </sheetViews>
  <sheetFormatPr defaultRowHeight="12.75" x14ac:dyDescent="0.2"/>
  <cols>
    <col min="1" max="1" width="9.7109375" customWidth="1"/>
    <col min="2" max="2" width="17.7109375" customWidth="1"/>
    <col min="3" max="3" width="15.5703125" customWidth="1"/>
    <col min="4" max="4" width="16.42578125" customWidth="1"/>
    <col min="5" max="5" width="15.85546875" customWidth="1"/>
    <col min="6" max="6" width="16.85546875" customWidth="1"/>
    <col min="7" max="7" width="16.42578125" customWidth="1"/>
    <col min="8" max="8" width="18.42578125" customWidth="1"/>
    <col min="9" max="9" width="19.42578125" customWidth="1"/>
    <col min="10" max="10" width="17.42578125" customWidth="1"/>
    <col min="11" max="11" width="13.140625" customWidth="1"/>
    <col min="12" max="12" width="16" customWidth="1"/>
    <col min="13" max="13" width="16.42578125" customWidth="1"/>
    <col min="14" max="14" width="17" customWidth="1"/>
    <col min="15" max="15" width="15.5703125" customWidth="1"/>
    <col min="16" max="16" width="16.85546875" customWidth="1"/>
    <col min="17" max="17" width="18.140625" customWidth="1"/>
  </cols>
  <sheetData>
    <row r="1" spans="1:17" ht="20.25" x14ac:dyDescent="0.2">
      <c r="A1" s="76" t="s">
        <v>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8" x14ac:dyDescent="0.2">
      <c r="A2" s="77" t="s">
        <v>68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x14ac:dyDescent="0.2">
      <c r="A3" s="52"/>
      <c r="B3" s="39" t="s">
        <v>39</v>
      </c>
      <c r="C3" s="34" t="s">
        <v>55</v>
      </c>
      <c r="D3" s="39" t="s">
        <v>40</v>
      </c>
      <c r="E3" s="34" t="s">
        <v>41</v>
      </c>
      <c r="F3" s="43"/>
      <c r="G3" s="34"/>
      <c r="H3" s="43"/>
      <c r="I3" s="59"/>
      <c r="J3" s="39" t="s">
        <v>38</v>
      </c>
      <c r="K3" s="34" t="s">
        <v>36</v>
      </c>
      <c r="L3" s="30"/>
      <c r="M3" s="59"/>
      <c r="N3" s="43"/>
      <c r="O3" s="34" t="s">
        <v>57</v>
      </c>
      <c r="P3" s="39" t="s">
        <v>63</v>
      </c>
      <c r="Q3" s="35"/>
    </row>
    <row r="4" spans="1:17" x14ac:dyDescent="0.2">
      <c r="A4" s="53" t="s">
        <v>0</v>
      </c>
      <c r="B4" s="54" t="s">
        <v>42</v>
      </c>
      <c r="C4" s="34" t="s">
        <v>43</v>
      </c>
      <c r="D4" s="40" t="s">
        <v>37</v>
      </c>
      <c r="E4" s="34" t="s">
        <v>7</v>
      </c>
      <c r="F4" s="40" t="s">
        <v>1</v>
      </c>
      <c r="G4" s="34" t="s">
        <v>54</v>
      </c>
      <c r="H4" s="40" t="s">
        <v>2</v>
      </c>
      <c r="I4" s="34" t="s">
        <v>3</v>
      </c>
      <c r="J4" s="40" t="s">
        <v>37</v>
      </c>
      <c r="K4" s="34" t="s">
        <v>8</v>
      </c>
      <c r="L4" s="34" t="s">
        <v>56</v>
      </c>
      <c r="M4" s="34" t="s">
        <v>4</v>
      </c>
      <c r="N4" s="40" t="s">
        <v>5</v>
      </c>
      <c r="O4" s="34" t="s">
        <v>48</v>
      </c>
      <c r="P4" s="40" t="s">
        <v>64</v>
      </c>
      <c r="Q4" s="35" t="s">
        <v>6</v>
      </c>
    </row>
    <row r="5" spans="1:17" x14ac:dyDescent="0.2">
      <c r="A5" s="33"/>
      <c r="B5" s="55"/>
      <c r="C5" s="27" t="s">
        <v>44</v>
      </c>
      <c r="D5" s="28" t="s">
        <v>44</v>
      </c>
      <c r="E5" s="56" t="s">
        <v>45</v>
      </c>
      <c r="F5" s="57"/>
      <c r="G5" s="58"/>
      <c r="H5" s="57"/>
      <c r="I5" s="58"/>
      <c r="J5" s="28" t="s">
        <v>7</v>
      </c>
      <c r="K5" s="56"/>
      <c r="L5" s="60"/>
      <c r="M5" s="56"/>
      <c r="N5" s="28"/>
      <c r="O5" s="56" t="s">
        <v>58</v>
      </c>
      <c r="P5" s="28" t="s">
        <v>65</v>
      </c>
      <c r="Q5" s="61"/>
    </row>
    <row r="6" spans="1:17" x14ac:dyDescent="0.2">
      <c r="A6" s="44" t="s">
        <v>9</v>
      </c>
      <c r="B6" s="45">
        <v>0</v>
      </c>
      <c r="C6" s="45">
        <v>0</v>
      </c>
      <c r="D6" s="45">
        <v>0</v>
      </c>
      <c r="E6" s="45">
        <v>0</v>
      </c>
      <c r="F6" s="45">
        <v>7268.66</v>
      </c>
      <c r="G6" s="45">
        <v>0</v>
      </c>
      <c r="H6" s="45">
        <v>0</v>
      </c>
      <c r="I6" s="45">
        <v>2000</v>
      </c>
      <c r="J6" s="45">
        <v>296531.84000000003</v>
      </c>
      <c r="K6" s="45">
        <v>0</v>
      </c>
      <c r="L6" s="45">
        <v>0</v>
      </c>
      <c r="M6" s="45">
        <v>29519.61</v>
      </c>
      <c r="N6" s="45">
        <v>3655.82</v>
      </c>
      <c r="O6" s="45">
        <v>0</v>
      </c>
      <c r="P6" s="45">
        <v>64909.84</v>
      </c>
      <c r="Q6" s="45">
        <v>403885.77</v>
      </c>
    </row>
    <row r="7" spans="1:17" x14ac:dyDescent="0.2">
      <c r="A7" s="46" t="s">
        <v>10</v>
      </c>
      <c r="B7" s="45">
        <v>-8136</v>
      </c>
      <c r="C7" s="45">
        <v>4490</v>
      </c>
      <c r="D7" s="45">
        <v>0</v>
      </c>
      <c r="E7" s="45">
        <v>0</v>
      </c>
      <c r="F7" s="45">
        <v>7402.92</v>
      </c>
      <c r="G7" s="45">
        <v>0</v>
      </c>
      <c r="H7" s="45">
        <v>146841.46</v>
      </c>
      <c r="I7" s="45">
        <v>3581826.23</v>
      </c>
      <c r="J7" s="45">
        <v>5448745.8499999996</v>
      </c>
      <c r="K7" s="45">
        <v>55.95</v>
      </c>
      <c r="L7" s="45">
        <v>13911.5</v>
      </c>
      <c r="M7" s="45">
        <v>700069.63</v>
      </c>
      <c r="N7" s="45">
        <v>218185.89</v>
      </c>
      <c r="O7" s="45">
        <v>0</v>
      </c>
      <c r="P7" s="45">
        <v>1426301</v>
      </c>
      <c r="Q7" s="45">
        <v>11539694.43</v>
      </c>
    </row>
    <row r="8" spans="1:17" x14ac:dyDescent="0.2">
      <c r="A8" s="46" t="s">
        <v>11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181591.97</v>
      </c>
      <c r="I8" s="45">
        <v>6161.91</v>
      </c>
      <c r="J8" s="45">
        <v>135780.37</v>
      </c>
      <c r="K8" s="45">
        <v>0</v>
      </c>
      <c r="L8" s="45">
        <v>0</v>
      </c>
      <c r="M8" s="45">
        <v>25938.240000000002</v>
      </c>
      <c r="N8" s="45">
        <v>1399.67</v>
      </c>
      <c r="O8" s="45">
        <v>0</v>
      </c>
      <c r="P8" s="45">
        <v>20748</v>
      </c>
      <c r="Q8" s="45">
        <v>371620.16</v>
      </c>
    </row>
    <row r="9" spans="1:17" x14ac:dyDescent="0.2">
      <c r="A9" s="46" t="s">
        <v>12</v>
      </c>
      <c r="B9" s="45">
        <v>0</v>
      </c>
      <c r="C9" s="45">
        <v>19214.689999999999</v>
      </c>
      <c r="D9" s="45">
        <v>0</v>
      </c>
      <c r="E9" s="45">
        <v>0</v>
      </c>
      <c r="F9" s="45">
        <v>52019.94</v>
      </c>
      <c r="G9" s="45">
        <v>0</v>
      </c>
      <c r="H9" s="45">
        <v>30194.69</v>
      </c>
      <c r="I9" s="45">
        <v>2556.13</v>
      </c>
      <c r="J9" s="45">
        <v>4060181.6</v>
      </c>
      <c r="K9" s="45">
        <v>0</v>
      </c>
      <c r="L9" s="45">
        <v>12708.63</v>
      </c>
      <c r="M9" s="45">
        <v>2537468.9500000002</v>
      </c>
      <c r="N9" s="45">
        <v>16994.82</v>
      </c>
      <c r="O9" s="45">
        <v>0</v>
      </c>
      <c r="P9" s="45">
        <v>106978</v>
      </c>
      <c r="Q9" s="45">
        <v>6838317.4500000002</v>
      </c>
    </row>
    <row r="10" spans="1:17" x14ac:dyDescent="0.2">
      <c r="A10" s="46" t="s">
        <v>13</v>
      </c>
      <c r="B10" s="45">
        <v>0</v>
      </c>
      <c r="C10" s="45">
        <v>104393.24</v>
      </c>
      <c r="D10" s="45">
        <v>49559.64</v>
      </c>
      <c r="E10" s="45">
        <v>0</v>
      </c>
      <c r="F10" s="45">
        <v>1218.77</v>
      </c>
      <c r="G10" s="45">
        <v>0</v>
      </c>
      <c r="H10" s="45">
        <v>1769790.48</v>
      </c>
      <c r="I10" s="45">
        <v>6058208.0499999998</v>
      </c>
      <c r="J10" s="45">
        <v>8271469.169999999</v>
      </c>
      <c r="K10" s="45">
        <v>277.58999999999997</v>
      </c>
      <c r="L10" s="45">
        <v>180996.55</v>
      </c>
      <c r="M10" s="45">
        <v>1093982.08</v>
      </c>
      <c r="N10" s="45">
        <v>307669.28000000003</v>
      </c>
      <c r="O10" s="45">
        <v>0</v>
      </c>
      <c r="P10" s="45">
        <v>2339600</v>
      </c>
      <c r="Q10" s="45">
        <v>20177164.850000001</v>
      </c>
    </row>
    <row r="11" spans="1:17" x14ac:dyDescent="0.2">
      <c r="A11" s="46" t="s">
        <v>14</v>
      </c>
      <c r="B11" s="45">
        <v>0</v>
      </c>
      <c r="C11" s="45">
        <v>149210.18</v>
      </c>
      <c r="D11" s="45">
        <v>46536.06</v>
      </c>
      <c r="E11" s="45">
        <v>0</v>
      </c>
      <c r="F11" s="45">
        <v>231834.29</v>
      </c>
      <c r="G11" s="45">
        <v>0</v>
      </c>
      <c r="H11" s="45">
        <v>3129642.18</v>
      </c>
      <c r="I11" s="45">
        <v>8015595.5999999996</v>
      </c>
      <c r="J11" s="45">
        <v>3680478.41</v>
      </c>
      <c r="K11" s="45">
        <v>1478.83</v>
      </c>
      <c r="L11" s="45">
        <v>37519.68</v>
      </c>
      <c r="M11" s="45">
        <v>527092.77</v>
      </c>
      <c r="N11" s="45">
        <v>64491.68</v>
      </c>
      <c r="O11" s="45">
        <v>0</v>
      </c>
      <c r="P11" s="45">
        <v>2682824</v>
      </c>
      <c r="Q11" s="45">
        <v>18566703.68</v>
      </c>
    </row>
    <row r="12" spans="1:17" x14ac:dyDescent="0.2">
      <c r="A12" s="46" t="s">
        <v>15</v>
      </c>
      <c r="B12" s="45">
        <v>25923969.750000004</v>
      </c>
      <c r="C12" s="45">
        <v>0</v>
      </c>
      <c r="D12" s="45">
        <v>0</v>
      </c>
      <c r="E12" s="45">
        <v>0</v>
      </c>
      <c r="F12" s="45">
        <v>180797.61</v>
      </c>
      <c r="G12" s="45">
        <v>0</v>
      </c>
      <c r="H12" s="45">
        <v>0</v>
      </c>
      <c r="I12" s="45">
        <v>238269.56</v>
      </c>
      <c r="J12" s="45">
        <v>2476766.1800000002</v>
      </c>
      <c r="K12" s="45">
        <v>0</v>
      </c>
      <c r="L12" s="45">
        <v>31202.84</v>
      </c>
      <c r="M12" s="45">
        <v>87866.41</v>
      </c>
      <c r="N12" s="45">
        <v>22987.29</v>
      </c>
      <c r="O12" s="45">
        <v>2923496.67</v>
      </c>
      <c r="P12" s="45">
        <v>1338262</v>
      </c>
      <c r="Q12" s="45">
        <v>33223618.310000002</v>
      </c>
    </row>
    <row r="13" spans="1:17" x14ac:dyDescent="0.2">
      <c r="A13" s="46" t="s">
        <v>16</v>
      </c>
      <c r="B13" s="45">
        <v>0</v>
      </c>
      <c r="C13" s="45">
        <v>18676.419999999998</v>
      </c>
      <c r="D13" s="45">
        <v>587017.6</v>
      </c>
      <c r="E13" s="45">
        <v>0</v>
      </c>
      <c r="F13" s="45">
        <v>30760.86</v>
      </c>
      <c r="G13" s="45">
        <v>0</v>
      </c>
      <c r="H13" s="45">
        <v>5028057.21</v>
      </c>
      <c r="I13" s="45">
        <v>22484425.960000001</v>
      </c>
      <c r="J13" s="45">
        <v>12092435.630000001</v>
      </c>
      <c r="K13" s="45">
        <v>0</v>
      </c>
      <c r="L13" s="45">
        <v>506207.06</v>
      </c>
      <c r="M13" s="45">
        <v>2149751.7999999998</v>
      </c>
      <c r="N13" s="45">
        <v>628226.26</v>
      </c>
      <c r="O13" s="45">
        <v>0</v>
      </c>
      <c r="P13" s="45">
        <v>4226610</v>
      </c>
      <c r="Q13" s="45">
        <v>47752168.799999997</v>
      </c>
    </row>
    <row r="14" spans="1:17" x14ac:dyDescent="0.2">
      <c r="A14" s="46" t="s">
        <v>17</v>
      </c>
      <c r="B14" s="45">
        <v>710.3</v>
      </c>
      <c r="C14" s="45">
        <v>0</v>
      </c>
      <c r="D14" s="45">
        <v>1077.24</v>
      </c>
      <c r="E14" s="45">
        <v>0</v>
      </c>
      <c r="F14" s="45">
        <v>11531.94</v>
      </c>
      <c r="G14" s="45">
        <v>85053.48</v>
      </c>
      <c r="H14" s="45">
        <v>0</v>
      </c>
      <c r="I14" s="45">
        <v>65228.43</v>
      </c>
      <c r="J14" s="45">
        <v>359787.56</v>
      </c>
      <c r="K14" s="45">
        <v>5821.1</v>
      </c>
      <c r="L14" s="45">
        <v>3181.38</v>
      </c>
      <c r="M14" s="45">
        <v>23075.14</v>
      </c>
      <c r="N14" s="45">
        <v>4773.6400000000003</v>
      </c>
      <c r="O14" s="45">
        <v>0</v>
      </c>
      <c r="P14" s="45">
        <v>81623</v>
      </c>
      <c r="Q14" s="45">
        <v>641863.21</v>
      </c>
    </row>
    <row r="15" spans="1:17" x14ac:dyDescent="0.2">
      <c r="A15" s="46" t="s">
        <v>18</v>
      </c>
      <c r="B15" s="45">
        <v>253150</v>
      </c>
      <c r="C15" s="45">
        <v>23257.87</v>
      </c>
      <c r="D15" s="45">
        <v>0</v>
      </c>
      <c r="E15" s="45">
        <v>0</v>
      </c>
      <c r="F15" s="45">
        <v>0</v>
      </c>
      <c r="G15" s="45">
        <v>0</v>
      </c>
      <c r="H15" s="45">
        <v>1979641.28</v>
      </c>
      <c r="I15" s="45">
        <v>2359652.5699999998</v>
      </c>
      <c r="J15" s="45">
        <v>1173273.8500000001</v>
      </c>
      <c r="K15" s="45">
        <v>0</v>
      </c>
      <c r="L15" s="45">
        <v>2924.48</v>
      </c>
      <c r="M15" s="45">
        <v>622792.19999999995</v>
      </c>
      <c r="N15" s="45">
        <v>215667.04</v>
      </c>
      <c r="O15" s="45">
        <v>0</v>
      </c>
      <c r="P15" s="45">
        <v>1815459</v>
      </c>
      <c r="Q15" s="45">
        <v>8445818.290000001</v>
      </c>
    </row>
    <row r="16" spans="1:17" x14ac:dyDescent="0.2">
      <c r="A16" s="46" t="s">
        <v>19</v>
      </c>
      <c r="B16" s="45">
        <v>0</v>
      </c>
      <c r="C16" s="45">
        <v>1000</v>
      </c>
      <c r="D16" s="45">
        <v>0</v>
      </c>
      <c r="E16" s="45">
        <v>0</v>
      </c>
      <c r="F16" s="45">
        <v>1563.61</v>
      </c>
      <c r="G16" s="45">
        <v>0</v>
      </c>
      <c r="H16" s="45">
        <v>2365.17</v>
      </c>
      <c r="I16" s="45">
        <v>87398</v>
      </c>
      <c r="J16" s="45">
        <v>577335.31999999995</v>
      </c>
      <c r="K16" s="45">
        <v>0</v>
      </c>
      <c r="L16" s="45">
        <v>0</v>
      </c>
      <c r="M16" s="45">
        <v>49669.05</v>
      </c>
      <c r="N16" s="45">
        <v>10160.700000000001</v>
      </c>
      <c r="O16" s="45">
        <v>0</v>
      </c>
      <c r="P16" s="45">
        <v>141516</v>
      </c>
      <c r="Q16" s="45">
        <v>871007.85</v>
      </c>
    </row>
    <row r="17" spans="1:17" x14ac:dyDescent="0.2">
      <c r="A17" s="46" t="s">
        <v>20</v>
      </c>
      <c r="B17" s="45">
        <v>13351.53</v>
      </c>
      <c r="C17" s="45">
        <v>0</v>
      </c>
      <c r="D17" s="45">
        <v>651.71</v>
      </c>
      <c r="E17" s="45">
        <v>0</v>
      </c>
      <c r="F17" s="45">
        <v>143088.78</v>
      </c>
      <c r="G17" s="45">
        <v>0</v>
      </c>
      <c r="H17" s="45">
        <v>0</v>
      </c>
      <c r="I17" s="45">
        <v>28661.200000000001</v>
      </c>
      <c r="J17" s="45">
        <v>253016.66</v>
      </c>
      <c r="K17" s="45">
        <v>0</v>
      </c>
      <c r="L17" s="45">
        <v>221150.35</v>
      </c>
      <c r="M17" s="45">
        <v>13381.32</v>
      </c>
      <c r="N17" s="45">
        <v>10698.49</v>
      </c>
      <c r="O17" s="45">
        <v>0</v>
      </c>
      <c r="P17" s="45">
        <v>122752</v>
      </c>
      <c r="Q17" s="45">
        <v>806752.04</v>
      </c>
    </row>
    <row r="18" spans="1:17" x14ac:dyDescent="0.2">
      <c r="A18" s="46" t="s">
        <v>21</v>
      </c>
      <c r="B18" s="45">
        <v>3969003.04</v>
      </c>
      <c r="C18" s="45">
        <v>11527.74</v>
      </c>
      <c r="D18" s="45">
        <v>0</v>
      </c>
      <c r="E18" s="45">
        <v>0</v>
      </c>
      <c r="F18" s="45">
        <v>702559.98</v>
      </c>
      <c r="G18" s="45">
        <v>64768</v>
      </c>
      <c r="H18" s="45">
        <v>38594.51</v>
      </c>
      <c r="I18" s="45">
        <v>68944.59</v>
      </c>
      <c r="J18" s="45">
        <v>84210.44</v>
      </c>
      <c r="K18" s="45">
        <v>316.20999999999998</v>
      </c>
      <c r="L18" s="45">
        <v>297332.25</v>
      </c>
      <c r="M18" s="45">
        <v>5813.17</v>
      </c>
      <c r="N18" s="45">
        <v>7640.03</v>
      </c>
      <c r="O18" s="45">
        <v>0</v>
      </c>
      <c r="P18" s="45">
        <v>1053610</v>
      </c>
      <c r="Q18" s="45">
        <v>6304319.96</v>
      </c>
    </row>
    <row r="19" spans="1:17" x14ac:dyDescent="0.2">
      <c r="A19" s="46" t="s">
        <v>22</v>
      </c>
      <c r="B19" s="45">
        <v>0</v>
      </c>
      <c r="C19" s="45">
        <v>8911.4599999999991</v>
      </c>
      <c r="D19" s="45">
        <v>128.34</v>
      </c>
      <c r="E19" s="45">
        <v>0</v>
      </c>
      <c r="F19" s="45">
        <v>20680.14</v>
      </c>
      <c r="G19" s="45">
        <v>0</v>
      </c>
      <c r="H19" s="45">
        <v>99816.88</v>
      </c>
      <c r="I19" s="45">
        <v>511528.95</v>
      </c>
      <c r="J19" s="45">
        <v>2037748.95</v>
      </c>
      <c r="K19" s="45">
        <v>0</v>
      </c>
      <c r="L19" s="45">
        <v>53.26</v>
      </c>
      <c r="M19" s="45">
        <v>142858.97</v>
      </c>
      <c r="N19" s="45">
        <v>49396.13</v>
      </c>
      <c r="O19" s="45">
        <v>0</v>
      </c>
      <c r="P19" s="45">
        <v>999220</v>
      </c>
      <c r="Q19" s="45">
        <v>3870343.08</v>
      </c>
    </row>
    <row r="20" spans="1:17" x14ac:dyDescent="0.2">
      <c r="A20" s="46" t="s">
        <v>23</v>
      </c>
      <c r="B20" s="45">
        <v>0</v>
      </c>
      <c r="C20" s="45">
        <v>30773.47</v>
      </c>
      <c r="D20" s="45">
        <v>0</v>
      </c>
      <c r="E20" s="45">
        <v>369895.27</v>
      </c>
      <c r="F20" s="45">
        <v>864.27</v>
      </c>
      <c r="G20" s="45">
        <v>0</v>
      </c>
      <c r="H20" s="45">
        <v>997163.7</v>
      </c>
      <c r="I20" s="45">
        <v>3907444.07</v>
      </c>
      <c r="J20" s="45">
        <v>4695520.0599999996</v>
      </c>
      <c r="K20" s="45">
        <v>0</v>
      </c>
      <c r="L20" s="45">
        <v>25293.21</v>
      </c>
      <c r="M20" s="45">
        <v>478025.1</v>
      </c>
      <c r="N20" s="45">
        <v>119945.8</v>
      </c>
      <c r="O20" s="45">
        <v>0</v>
      </c>
      <c r="P20" s="45">
        <v>1808332</v>
      </c>
      <c r="Q20" s="45">
        <v>12433256.950000001</v>
      </c>
    </row>
    <row r="21" spans="1:17" x14ac:dyDescent="0.2">
      <c r="A21" s="46" t="s">
        <v>24</v>
      </c>
      <c r="B21" s="45">
        <v>3166601.08</v>
      </c>
      <c r="C21" s="45">
        <v>89888.55</v>
      </c>
      <c r="D21" s="45">
        <v>1584.55</v>
      </c>
      <c r="E21" s="45">
        <v>205739.22</v>
      </c>
      <c r="F21" s="45">
        <v>3290135.39</v>
      </c>
      <c r="G21" s="45">
        <v>7831567.4399999995</v>
      </c>
      <c r="H21" s="45">
        <v>374082.59</v>
      </c>
      <c r="I21" s="45">
        <v>2432972.17</v>
      </c>
      <c r="J21" s="45">
        <v>6626045.6800000006</v>
      </c>
      <c r="K21" s="45">
        <v>38478</v>
      </c>
      <c r="L21" s="45">
        <v>200253.68</v>
      </c>
      <c r="M21" s="45">
        <v>490564.03</v>
      </c>
      <c r="N21" s="45">
        <v>202648.12</v>
      </c>
      <c r="O21" s="45">
        <v>0</v>
      </c>
      <c r="P21" s="45">
        <v>2198909</v>
      </c>
      <c r="Q21" s="45">
        <v>27149469.500000004</v>
      </c>
    </row>
    <row r="22" spans="1:17" x14ac:dyDescent="0.2">
      <c r="A22" s="46" t="s">
        <v>25</v>
      </c>
      <c r="B22" s="45">
        <v>42688170</v>
      </c>
      <c r="C22" s="45">
        <v>54935.6</v>
      </c>
      <c r="D22" s="45">
        <v>48624.92</v>
      </c>
      <c r="E22" s="45">
        <v>0</v>
      </c>
      <c r="F22" s="45">
        <v>71304.77</v>
      </c>
      <c r="G22" s="45">
        <v>0</v>
      </c>
      <c r="H22" s="45">
        <v>11129480.359999999</v>
      </c>
      <c r="I22" s="45">
        <v>65961179.439999998</v>
      </c>
      <c r="J22" s="45">
        <v>23335235.82</v>
      </c>
      <c r="K22" s="45">
        <v>3302.66</v>
      </c>
      <c r="L22" s="45">
        <v>65839.490000000005</v>
      </c>
      <c r="M22" s="45">
        <v>3447180.83</v>
      </c>
      <c r="N22" s="45">
        <v>1102765.31</v>
      </c>
      <c r="O22" s="45">
        <v>0</v>
      </c>
      <c r="P22" s="45">
        <v>6461221</v>
      </c>
      <c r="Q22" s="45">
        <v>154369240.20000002</v>
      </c>
    </row>
    <row r="23" spans="1:17" x14ac:dyDescent="0.2">
      <c r="A23" s="46" t="s">
        <v>26</v>
      </c>
      <c r="B23" s="45">
        <v>0</v>
      </c>
      <c r="C23" s="45">
        <v>1199.5</v>
      </c>
      <c r="D23" s="45">
        <v>56099.03</v>
      </c>
      <c r="E23" s="45">
        <v>7771.44</v>
      </c>
      <c r="F23" s="45">
        <v>37472.589999999997</v>
      </c>
      <c r="G23" s="45">
        <v>0</v>
      </c>
      <c r="H23" s="45">
        <v>187001.09</v>
      </c>
      <c r="I23" s="45">
        <v>266108.76</v>
      </c>
      <c r="J23" s="45">
        <v>888496.75</v>
      </c>
      <c r="K23" s="45">
        <v>0</v>
      </c>
      <c r="L23" s="45">
        <v>3465.54</v>
      </c>
      <c r="M23" s="45">
        <v>79047.98</v>
      </c>
      <c r="N23" s="45">
        <v>29403.71</v>
      </c>
      <c r="O23" s="45">
        <v>0</v>
      </c>
      <c r="P23" s="45">
        <v>411737</v>
      </c>
      <c r="Q23" s="45">
        <v>1967803.39</v>
      </c>
    </row>
    <row r="24" spans="1:17" x14ac:dyDescent="0.2">
      <c r="A24" s="46" t="s">
        <v>27</v>
      </c>
      <c r="B24" s="45">
        <v>139585.26</v>
      </c>
      <c r="C24" s="45">
        <v>776938.24</v>
      </c>
      <c r="D24" s="45">
        <v>130.5</v>
      </c>
      <c r="E24" s="45">
        <v>0</v>
      </c>
      <c r="F24" s="45">
        <v>1053744.6000000001</v>
      </c>
      <c r="G24" s="45">
        <v>16676351.24</v>
      </c>
      <c r="H24" s="45">
        <v>28273631.389999997</v>
      </c>
      <c r="I24" s="45">
        <v>125218672.77</v>
      </c>
      <c r="J24" s="45">
        <v>70461380.960000008</v>
      </c>
      <c r="K24" s="45">
        <v>1087.5</v>
      </c>
      <c r="L24" s="45">
        <v>137292.79999999999</v>
      </c>
      <c r="M24" s="45">
        <v>12486254.41</v>
      </c>
      <c r="N24" s="45">
        <v>2528877.23</v>
      </c>
      <c r="O24" s="45">
        <v>0</v>
      </c>
      <c r="P24" s="45">
        <v>16214985</v>
      </c>
      <c r="Q24" s="45">
        <v>273968931.89999998</v>
      </c>
    </row>
    <row r="25" spans="1:17" x14ac:dyDescent="0.2">
      <c r="A25" s="46" t="s">
        <v>28</v>
      </c>
      <c r="B25" s="45">
        <v>0</v>
      </c>
      <c r="C25" s="45">
        <v>16631.400000000001</v>
      </c>
      <c r="D25" s="45">
        <v>0</v>
      </c>
      <c r="E25" s="45">
        <v>0</v>
      </c>
      <c r="F25" s="45">
        <v>1355.95</v>
      </c>
      <c r="G25" s="45">
        <v>0</v>
      </c>
      <c r="H25" s="45">
        <v>358417.55</v>
      </c>
      <c r="I25" s="45">
        <v>1750655.33</v>
      </c>
      <c r="J25" s="45">
        <v>2298381.4500000002</v>
      </c>
      <c r="K25" s="45">
        <v>0</v>
      </c>
      <c r="L25" s="45">
        <v>18085.61</v>
      </c>
      <c r="M25" s="45">
        <v>212691.32</v>
      </c>
      <c r="N25" s="45">
        <v>33573.9</v>
      </c>
      <c r="O25" s="45">
        <v>0</v>
      </c>
      <c r="P25" s="45">
        <v>1218958</v>
      </c>
      <c r="Q25" s="45">
        <v>5908750.5100000007</v>
      </c>
    </row>
    <row r="26" spans="1:17" x14ac:dyDescent="0.2">
      <c r="A26" s="46" t="s">
        <v>29</v>
      </c>
      <c r="B26" s="45">
        <v>359375.84</v>
      </c>
      <c r="C26" s="45">
        <v>316865.2</v>
      </c>
      <c r="D26" s="45">
        <v>604663.92000000004</v>
      </c>
      <c r="E26" s="45">
        <v>94286.51</v>
      </c>
      <c r="F26" s="45">
        <v>207989.33</v>
      </c>
      <c r="G26" s="45">
        <v>917069.43</v>
      </c>
      <c r="H26" s="45">
        <v>1255668.98</v>
      </c>
      <c r="I26" s="45">
        <v>1917511.77</v>
      </c>
      <c r="J26" s="45">
        <v>3105295.6</v>
      </c>
      <c r="K26" s="45">
        <v>0</v>
      </c>
      <c r="L26" s="45">
        <v>199936.15</v>
      </c>
      <c r="M26" s="45">
        <v>402619.92</v>
      </c>
      <c r="N26" s="45">
        <v>192598.16</v>
      </c>
      <c r="O26" s="45">
        <v>0</v>
      </c>
      <c r="P26" s="45">
        <v>1957467</v>
      </c>
      <c r="Q26" s="45">
        <v>11531347.810000001</v>
      </c>
    </row>
    <row r="27" spans="1:17" x14ac:dyDescent="0.2">
      <c r="A27" s="46" t="s">
        <v>30</v>
      </c>
      <c r="B27" s="45">
        <v>0</v>
      </c>
      <c r="C27" s="45">
        <v>500</v>
      </c>
      <c r="D27" s="45">
        <v>0</v>
      </c>
      <c r="E27" s="45">
        <v>0</v>
      </c>
      <c r="F27" s="45">
        <v>25101.46</v>
      </c>
      <c r="G27" s="45">
        <v>0</v>
      </c>
      <c r="H27" s="45">
        <v>30392.95</v>
      </c>
      <c r="I27" s="45">
        <v>61352.28</v>
      </c>
      <c r="J27" s="45">
        <v>423781.06</v>
      </c>
      <c r="K27" s="45">
        <v>0</v>
      </c>
      <c r="L27" s="45">
        <v>0</v>
      </c>
      <c r="M27" s="45">
        <v>25825.19</v>
      </c>
      <c r="N27" s="45">
        <v>2560.77</v>
      </c>
      <c r="O27" s="45">
        <v>0</v>
      </c>
      <c r="P27" s="45">
        <v>87847</v>
      </c>
      <c r="Q27" s="45">
        <v>657360.71</v>
      </c>
    </row>
    <row r="28" spans="1:17" x14ac:dyDescent="0.2">
      <c r="A28" s="46" t="s">
        <v>31</v>
      </c>
      <c r="B28" s="45">
        <v>0</v>
      </c>
      <c r="C28" s="45">
        <v>0</v>
      </c>
      <c r="D28" s="45">
        <v>0</v>
      </c>
      <c r="E28" s="45">
        <v>0</v>
      </c>
      <c r="F28" s="45">
        <v>5318.59</v>
      </c>
      <c r="G28" s="45">
        <v>0</v>
      </c>
      <c r="H28" s="45">
        <v>0</v>
      </c>
      <c r="I28" s="45">
        <v>0</v>
      </c>
      <c r="J28" s="45">
        <v>53048.51</v>
      </c>
      <c r="K28" s="45">
        <v>0</v>
      </c>
      <c r="L28" s="45">
        <v>0</v>
      </c>
      <c r="M28" s="45">
        <v>10474.07</v>
      </c>
      <c r="N28" s="45">
        <v>446.57</v>
      </c>
      <c r="O28" s="45">
        <v>0</v>
      </c>
      <c r="P28" s="45">
        <v>0</v>
      </c>
      <c r="Q28" s="45">
        <v>69287.740000000005</v>
      </c>
    </row>
    <row r="29" spans="1:17" x14ac:dyDescent="0.2">
      <c r="A29" s="46" t="s">
        <v>32</v>
      </c>
      <c r="B29" s="45">
        <v>233245.14</v>
      </c>
      <c r="C29" s="45">
        <v>52062.05</v>
      </c>
      <c r="D29" s="45">
        <v>40244.730000000003</v>
      </c>
      <c r="E29" s="45">
        <v>0</v>
      </c>
      <c r="F29" s="45">
        <v>108623.41</v>
      </c>
      <c r="G29" s="45">
        <v>1427992.61</v>
      </c>
      <c r="H29" s="45">
        <v>3394474.22</v>
      </c>
      <c r="I29" s="45">
        <v>22746645.030000001</v>
      </c>
      <c r="J29" s="45">
        <v>36964547.600000001</v>
      </c>
      <c r="K29" s="45">
        <v>168.79</v>
      </c>
      <c r="L29" s="45">
        <v>325723.71999999997</v>
      </c>
      <c r="M29" s="45">
        <v>3434080.51</v>
      </c>
      <c r="N29" s="45">
        <v>965019.45</v>
      </c>
      <c r="O29" s="45">
        <v>0</v>
      </c>
      <c r="P29" s="45">
        <v>6902509</v>
      </c>
      <c r="Q29" s="45">
        <v>76595336.260000005</v>
      </c>
    </row>
    <row r="30" spans="1:17" x14ac:dyDescent="0.2">
      <c r="A30" s="46" t="s">
        <v>33</v>
      </c>
      <c r="B30" s="45">
        <v>290080.09999999998</v>
      </c>
      <c r="C30" s="45">
        <v>279768.45</v>
      </c>
      <c r="D30" s="45">
        <v>206436</v>
      </c>
      <c r="E30" s="45">
        <v>2839890.18</v>
      </c>
      <c r="F30" s="45">
        <v>5993104.1699999999</v>
      </c>
      <c r="G30" s="45">
        <v>72005.94</v>
      </c>
      <c r="H30" s="45">
        <v>39835250.18</v>
      </c>
      <c r="I30" s="45">
        <v>116533175.89000002</v>
      </c>
      <c r="J30" s="45">
        <v>22507173.25</v>
      </c>
      <c r="K30" s="45">
        <v>20537.79</v>
      </c>
      <c r="L30" s="45">
        <v>713343.42</v>
      </c>
      <c r="M30" s="45">
        <v>9092552.8699999992</v>
      </c>
      <c r="N30" s="45">
        <v>1394022.59</v>
      </c>
      <c r="O30" s="45">
        <v>0</v>
      </c>
      <c r="P30" s="45">
        <v>15897465</v>
      </c>
      <c r="Q30" s="45">
        <v>215674805.83000001</v>
      </c>
    </row>
    <row r="31" spans="1:17" x14ac:dyDescent="0.2">
      <c r="A31" s="46" t="s">
        <v>34</v>
      </c>
      <c r="B31" s="45">
        <v>0</v>
      </c>
      <c r="C31" s="45">
        <v>4091.53</v>
      </c>
      <c r="D31" s="45">
        <v>0</v>
      </c>
      <c r="E31" s="45">
        <v>0</v>
      </c>
      <c r="F31" s="45">
        <v>1378.62</v>
      </c>
      <c r="G31" s="45">
        <v>0</v>
      </c>
      <c r="H31" s="45">
        <v>5792837.6399999997</v>
      </c>
      <c r="I31" s="45">
        <v>23319010.530000001</v>
      </c>
      <c r="J31" s="45">
        <v>4308772.97</v>
      </c>
      <c r="K31" s="45">
        <v>0</v>
      </c>
      <c r="L31" s="45">
        <v>91598.78</v>
      </c>
      <c r="M31" s="45">
        <v>2020494.62</v>
      </c>
      <c r="N31" s="45">
        <v>563015.59</v>
      </c>
      <c r="O31" s="45">
        <v>0</v>
      </c>
      <c r="P31" s="45">
        <v>1182381</v>
      </c>
      <c r="Q31" s="45">
        <v>37283581.280000001</v>
      </c>
    </row>
    <row r="32" spans="1:17" ht="13.5" thickBot="1" x14ac:dyDescent="0.25">
      <c r="A32" s="65" t="s">
        <v>35</v>
      </c>
      <c r="B32" s="62">
        <v>0</v>
      </c>
      <c r="C32" s="62">
        <v>26099.08</v>
      </c>
      <c r="D32" s="62">
        <v>0</v>
      </c>
      <c r="E32" s="62">
        <v>0</v>
      </c>
      <c r="F32" s="62">
        <v>0</v>
      </c>
      <c r="G32" s="62">
        <v>0</v>
      </c>
      <c r="H32" s="62">
        <v>2376.4</v>
      </c>
      <c r="I32" s="62">
        <v>8487.73</v>
      </c>
      <c r="J32" s="62">
        <v>38076.370000000003</v>
      </c>
      <c r="K32" s="62">
        <v>0</v>
      </c>
      <c r="L32" s="62">
        <v>0</v>
      </c>
      <c r="M32" s="62">
        <v>3017.92</v>
      </c>
      <c r="N32" s="62">
        <v>982.86</v>
      </c>
      <c r="O32" s="62">
        <v>0</v>
      </c>
      <c r="P32" s="62">
        <v>32559</v>
      </c>
      <c r="Q32" s="62">
        <v>111599.36</v>
      </c>
    </row>
    <row r="33" spans="1:17" ht="13.5" thickBot="1" x14ac:dyDescent="0.25">
      <c r="A33" s="66" t="s">
        <v>59</v>
      </c>
      <c r="B33" s="70">
        <v>77029106.040000007</v>
      </c>
      <c r="C33" s="70">
        <v>1990434.67</v>
      </c>
      <c r="D33" s="70">
        <v>1642754.24</v>
      </c>
      <c r="E33" s="70">
        <v>3517582.62</v>
      </c>
      <c r="F33" s="70">
        <v>12187120.649999997</v>
      </c>
      <c r="G33" s="70">
        <v>27074808.139999997</v>
      </c>
      <c r="H33" s="70">
        <v>104037312.87999998</v>
      </c>
      <c r="I33" s="70">
        <v>407633672.95000005</v>
      </c>
      <c r="J33" s="70">
        <v>216653517.91</v>
      </c>
      <c r="K33" s="70">
        <v>71524.42</v>
      </c>
      <c r="L33" s="70">
        <v>3088020.38</v>
      </c>
      <c r="M33" s="70">
        <v>40192108.110000007</v>
      </c>
      <c r="N33" s="70">
        <v>8697806.8000000007</v>
      </c>
      <c r="O33" s="70">
        <v>2923496.67</v>
      </c>
      <c r="P33" s="70">
        <v>70794782.840000004</v>
      </c>
      <c r="Q33" s="70">
        <v>977534049.31999993</v>
      </c>
    </row>
    <row r="34" spans="1:17" x14ac:dyDescent="0.2">
      <c r="A34" t="s">
        <v>49</v>
      </c>
      <c r="B34" s="49"/>
      <c r="C34" s="49"/>
      <c r="D34" s="20"/>
      <c r="E34" s="3"/>
      <c r="F34" s="3"/>
      <c r="G34" s="4"/>
      <c r="H34" s="5"/>
    </row>
    <row r="35" spans="1:17" x14ac:dyDescent="0.2">
      <c r="A35" t="s">
        <v>66</v>
      </c>
      <c r="B35" s="22"/>
      <c r="C35" s="22"/>
      <c r="D35" s="20"/>
      <c r="F35" s="3"/>
      <c r="G35" s="4"/>
      <c r="H35" s="5"/>
      <c r="P35" s="23"/>
    </row>
    <row r="36" spans="1:17" x14ac:dyDescent="0.2">
      <c r="B36" s="22"/>
      <c r="C36" s="22"/>
      <c r="D36" s="20"/>
      <c r="F36" s="3"/>
      <c r="G36" s="4"/>
      <c r="H36" s="5"/>
      <c r="P36" s="23"/>
    </row>
    <row r="37" spans="1:17" ht="12.95" customHeight="1" x14ac:dyDescent="0.2">
      <c r="A37" s="47" t="s">
        <v>69</v>
      </c>
      <c r="B37" t="s">
        <v>62</v>
      </c>
      <c r="G37" s="7"/>
      <c r="H37" s="1"/>
      <c r="P37" s="7"/>
    </row>
    <row r="38" spans="1:17" ht="12.95" customHeight="1" x14ac:dyDescent="0.25">
      <c r="B38" t="s">
        <v>46</v>
      </c>
      <c r="F38" s="8"/>
      <c r="O38" s="9"/>
    </row>
    <row r="39" spans="1:17" ht="12.95" customHeight="1" x14ac:dyDescent="0.35">
      <c r="A39" s="19"/>
      <c r="B39" s="50" t="s">
        <v>47</v>
      </c>
      <c r="E39" s="13"/>
      <c r="F39" s="17"/>
      <c r="G39" s="13"/>
      <c r="H39" s="15"/>
      <c r="I39" s="12"/>
      <c r="J39" s="16"/>
      <c r="K39" s="14"/>
      <c r="L39" s="12"/>
      <c r="M39" s="19"/>
      <c r="N39" s="12"/>
      <c r="O39" s="18"/>
      <c r="P39" s="19"/>
    </row>
    <row r="40" spans="1:17" ht="12.95" customHeight="1" x14ac:dyDescent="0.3">
      <c r="A40" s="17"/>
      <c r="B40" s="50" t="s">
        <v>50</v>
      </c>
      <c r="E40" s="13"/>
      <c r="F40" s="17"/>
      <c r="G40" s="13"/>
      <c r="H40" s="15"/>
      <c r="I40" s="12"/>
      <c r="J40" s="16"/>
      <c r="K40" s="14"/>
      <c r="L40" s="12"/>
      <c r="M40" s="12"/>
      <c r="N40" s="12"/>
      <c r="O40" s="18"/>
      <c r="P40" s="17"/>
    </row>
    <row r="41" spans="1:17" ht="12.95" customHeight="1" x14ac:dyDescent="0.35">
      <c r="A41" s="19"/>
      <c r="B41" s="50" t="s">
        <v>51</v>
      </c>
      <c r="E41" s="13"/>
      <c r="F41" s="17"/>
      <c r="G41" s="13"/>
      <c r="H41" s="15"/>
      <c r="I41" s="12"/>
      <c r="J41" s="16"/>
      <c r="K41" s="14"/>
      <c r="L41" s="12"/>
      <c r="M41" s="19"/>
      <c r="N41" s="12"/>
      <c r="O41" s="18"/>
      <c r="P41" s="19"/>
    </row>
    <row r="42" spans="1:17" ht="12.95" customHeight="1" x14ac:dyDescent="0.25">
      <c r="B42" s="51" t="s">
        <v>67</v>
      </c>
      <c r="E42" s="3"/>
      <c r="F42" s="14"/>
      <c r="G42" s="14"/>
      <c r="H42" s="21"/>
      <c r="I42" s="3"/>
      <c r="J42" s="3"/>
      <c r="K42" s="3"/>
      <c r="L42" s="3"/>
      <c r="M42" s="3"/>
      <c r="N42" s="3"/>
      <c r="O42" s="20"/>
      <c r="P42" s="3"/>
    </row>
    <row r="44" spans="1:17" x14ac:dyDescent="0.2">
      <c r="A44" s="47" t="s">
        <v>70</v>
      </c>
    </row>
  </sheetData>
  <mergeCells count="2">
    <mergeCell ref="A1:Q1"/>
    <mergeCell ref="A2:Q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H41" sqref="H41"/>
    </sheetView>
  </sheetViews>
  <sheetFormatPr defaultRowHeight="12.75" x14ac:dyDescent="0.2"/>
  <cols>
    <col min="2" max="2" width="16.28515625" customWidth="1"/>
    <col min="3" max="3" width="17.28515625" customWidth="1"/>
    <col min="4" max="4" width="16.7109375" customWidth="1"/>
    <col min="5" max="5" width="18.28515625" customWidth="1"/>
    <col min="6" max="6" width="16.140625" customWidth="1"/>
    <col min="7" max="7" width="18.42578125" customWidth="1"/>
    <col min="8" max="8" width="17" customWidth="1"/>
    <col min="9" max="9" width="18.7109375" customWidth="1"/>
    <col min="10" max="10" width="19.28515625" customWidth="1"/>
    <col min="11" max="11" width="12.85546875" customWidth="1"/>
    <col min="12" max="12" width="17.85546875" customWidth="1"/>
    <col min="13" max="13" width="16.85546875" customWidth="1"/>
    <col min="14" max="14" width="16.42578125" customWidth="1"/>
    <col min="15" max="15" width="18.5703125" customWidth="1"/>
    <col min="16" max="16" width="20.140625" customWidth="1"/>
    <col min="17" max="17" width="19.85546875" customWidth="1"/>
  </cols>
  <sheetData>
    <row r="1" spans="1:17" ht="20.25" x14ac:dyDescent="0.2">
      <c r="A1" s="76" t="s">
        <v>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8" x14ac:dyDescent="0.2">
      <c r="A2" s="80" t="s">
        <v>76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</row>
    <row r="3" spans="1:17" x14ac:dyDescent="0.2">
      <c r="A3" s="43"/>
      <c r="B3" s="39" t="s">
        <v>39</v>
      </c>
      <c r="C3" s="30" t="s">
        <v>74</v>
      </c>
      <c r="D3" s="39" t="s">
        <v>40</v>
      </c>
      <c r="E3" s="30" t="s">
        <v>41</v>
      </c>
      <c r="F3" s="43"/>
      <c r="G3" s="30"/>
      <c r="H3" s="43"/>
      <c r="I3" s="31"/>
      <c r="J3" s="39" t="s">
        <v>38</v>
      </c>
      <c r="K3" s="30" t="s">
        <v>36</v>
      </c>
      <c r="L3" s="39"/>
      <c r="M3" s="31"/>
      <c r="N3" s="43"/>
      <c r="O3" s="30" t="s">
        <v>75</v>
      </c>
      <c r="P3" s="39" t="s">
        <v>63</v>
      </c>
      <c r="Q3" s="32"/>
    </row>
    <row r="4" spans="1:17" x14ac:dyDescent="0.2">
      <c r="A4" s="40" t="s">
        <v>0</v>
      </c>
      <c r="B4" s="54" t="s">
        <v>42</v>
      </c>
      <c r="C4" s="29" t="s">
        <v>44</v>
      </c>
      <c r="D4" s="40" t="s">
        <v>37</v>
      </c>
      <c r="E4" s="34" t="s">
        <v>7</v>
      </c>
      <c r="F4" s="40" t="s">
        <v>1</v>
      </c>
      <c r="G4" s="34" t="s">
        <v>54</v>
      </c>
      <c r="H4" s="40" t="s">
        <v>2</v>
      </c>
      <c r="I4" s="34" t="s">
        <v>3</v>
      </c>
      <c r="J4" s="40" t="s">
        <v>37</v>
      </c>
      <c r="K4" s="34" t="s">
        <v>8</v>
      </c>
      <c r="L4" s="40" t="s">
        <v>56</v>
      </c>
      <c r="M4" s="34" t="s">
        <v>4</v>
      </c>
      <c r="N4" s="40" t="s">
        <v>5</v>
      </c>
      <c r="O4" s="34" t="s">
        <v>48</v>
      </c>
      <c r="P4" s="40" t="s">
        <v>64</v>
      </c>
      <c r="Q4" s="35" t="s">
        <v>6</v>
      </c>
    </row>
    <row r="5" spans="1:17" x14ac:dyDescent="0.2">
      <c r="A5" s="42"/>
      <c r="B5" s="41"/>
      <c r="C5" s="36"/>
      <c r="D5" s="42" t="s">
        <v>44</v>
      </c>
      <c r="E5" s="60" t="s">
        <v>45</v>
      </c>
      <c r="F5" s="42"/>
      <c r="G5" s="37"/>
      <c r="H5" s="42"/>
      <c r="I5" s="37"/>
      <c r="J5" s="42" t="s">
        <v>7</v>
      </c>
      <c r="K5" s="37"/>
      <c r="L5" s="42"/>
      <c r="M5" s="37"/>
      <c r="N5" s="42"/>
      <c r="O5" s="37" t="s">
        <v>58</v>
      </c>
      <c r="P5" s="42" t="s">
        <v>65</v>
      </c>
      <c r="Q5" s="38"/>
    </row>
    <row r="6" spans="1:17" x14ac:dyDescent="0.2">
      <c r="A6" s="44" t="s">
        <v>9</v>
      </c>
      <c r="B6" s="63">
        <v>0</v>
      </c>
      <c r="C6" s="63">
        <v>0</v>
      </c>
      <c r="D6" s="63">
        <v>0</v>
      </c>
      <c r="E6" s="63">
        <v>0</v>
      </c>
      <c r="F6" s="63">
        <v>5112.96</v>
      </c>
      <c r="G6" s="63">
        <v>0</v>
      </c>
      <c r="H6" s="63">
        <v>0</v>
      </c>
      <c r="I6" s="63">
        <v>1751.04</v>
      </c>
      <c r="J6" s="63">
        <v>230780.75</v>
      </c>
      <c r="K6" s="63">
        <v>0</v>
      </c>
      <c r="L6" s="63">
        <v>0</v>
      </c>
      <c r="M6" s="63">
        <v>9311.7800000000007</v>
      </c>
      <c r="N6" s="63">
        <v>1481.46</v>
      </c>
      <c r="O6" s="63">
        <v>0</v>
      </c>
      <c r="P6" s="63">
        <v>34798</v>
      </c>
      <c r="Q6" s="63">
        <v>283235.99</v>
      </c>
    </row>
    <row r="7" spans="1:17" x14ac:dyDescent="0.2">
      <c r="A7" s="44" t="s">
        <v>10</v>
      </c>
      <c r="B7" s="63">
        <v>0</v>
      </c>
      <c r="C7" s="63">
        <v>7145.44</v>
      </c>
      <c r="D7" s="63">
        <v>8090.83</v>
      </c>
      <c r="E7" s="63">
        <v>0</v>
      </c>
      <c r="F7" s="63">
        <v>7162.96</v>
      </c>
      <c r="G7" s="63">
        <v>0</v>
      </c>
      <c r="H7" s="63">
        <v>180878.69</v>
      </c>
      <c r="I7" s="63">
        <v>3629651.52</v>
      </c>
      <c r="J7" s="63">
        <v>5424664.6000000006</v>
      </c>
      <c r="K7" s="63">
        <v>0</v>
      </c>
      <c r="L7" s="63">
        <v>1780.24</v>
      </c>
      <c r="M7" s="63">
        <v>460475.52</v>
      </c>
      <c r="N7" s="63">
        <v>73840.13</v>
      </c>
      <c r="O7" s="63">
        <v>0</v>
      </c>
      <c r="P7" s="63">
        <v>1544234</v>
      </c>
      <c r="Q7" s="63">
        <v>11337923.930000002</v>
      </c>
    </row>
    <row r="8" spans="1:17" x14ac:dyDescent="0.2">
      <c r="A8" s="44" t="s">
        <v>11</v>
      </c>
      <c r="B8" s="63">
        <v>0</v>
      </c>
      <c r="C8" s="63">
        <v>0</v>
      </c>
      <c r="D8" s="63">
        <v>0</v>
      </c>
      <c r="E8" s="63">
        <v>0</v>
      </c>
      <c r="F8" s="63">
        <v>75.89</v>
      </c>
      <c r="G8" s="63">
        <v>0</v>
      </c>
      <c r="H8" s="63">
        <v>206609.07</v>
      </c>
      <c r="I8" s="63">
        <v>-1880.43</v>
      </c>
      <c r="J8" s="63">
        <v>46470.21</v>
      </c>
      <c r="K8" s="63">
        <v>0</v>
      </c>
      <c r="L8" s="63">
        <v>-22157</v>
      </c>
      <c r="M8" s="63">
        <v>9846.4</v>
      </c>
      <c r="N8" s="63">
        <v>1074.3</v>
      </c>
      <c r="O8" s="63">
        <v>0</v>
      </c>
      <c r="P8" s="63">
        <v>63852</v>
      </c>
      <c r="Q8" s="63">
        <v>303890.44</v>
      </c>
    </row>
    <row r="9" spans="1:17" x14ac:dyDescent="0.2">
      <c r="A9" s="44" t="s">
        <v>12</v>
      </c>
      <c r="B9" s="63">
        <v>0</v>
      </c>
      <c r="C9" s="63">
        <v>10546.85</v>
      </c>
      <c r="D9" s="63">
        <v>0</v>
      </c>
      <c r="E9" s="63">
        <v>0</v>
      </c>
      <c r="F9" s="63">
        <v>55096.88</v>
      </c>
      <c r="G9" s="63">
        <v>0</v>
      </c>
      <c r="H9" s="63">
        <v>30322.77</v>
      </c>
      <c r="I9" s="63">
        <v>47748.47</v>
      </c>
      <c r="J9" s="63">
        <v>2135579.02</v>
      </c>
      <c r="K9" s="63">
        <v>18.79</v>
      </c>
      <c r="L9" s="63">
        <v>0</v>
      </c>
      <c r="M9" s="63">
        <v>508216.2</v>
      </c>
      <c r="N9" s="63">
        <v>13914.22</v>
      </c>
      <c r="O9" s="63">
        <v>0</v>
      </c>
      <c r="P9" s="63">
        <v>306135</v>
      </c>
      <c r="Q9" s="63">
        <v>3107578.2</v>
      </c>
    </row>
    <row r="10" spans="1:17" x14ac:dyDescent="0.2">
      <c r="A10" s="44" t="s">
        <v>13</v>
      </c>
      <c r="B10" s="63">
        <v>0</v>
      </c>
      <c r="C10" s="63">
        <v>101465.47</v>
      </c>
      <c r="D10" s="63">
        <v>5713.34</v>
      </c>
      <c r="E10" s="63">
        <v>0</v>
      </c>
      <c r="F10" s="63">
        <v>2497.83</v>
      </c>
      <c r="G10" s="63">
        <v>0</v>
      </c>
      <c r="H10" s="63">
        <v>1449074.71</v>
      </c>
      <c r="I10" s="63">
        <v>9083636.1000000015</v>
      </c>
      <c r="J10" s="63">
        <v>6386119.9000000004</v>
      </c>
      <c r="K10" s="63">
        <v>187.01</v>
      </c>
      <c r="L10" s="63">
        <v>68069.350000000006</v>
      </c>
      <c r="M10" s="63">
        <v>805369.44</v>
      </c>
      <c r="N10" s="63">
        <v>169444.26</v>
      </c>
      <c r="O10" s="63">
        <v>0</v>
      </c>
      <c r="P10" s="63">
        <v>3383684</v>
      </c>
      <c r="Q10" s="63">
        <v>21455261.410000008</v>
      </c>
    </row>
    <row r="11" spans="1:17" x14ac:dyDescent="0.2">
      <c r="A11" s="44" t="s">
        <v>14</v>
      </c>
      <c r="B11" s="63">
        <v>0</v>
      </c>
      <c r="C11" s="63">
        <v>178503.16</v>
      </c>
      <c r="D11" s="63">
        <v>5434.5</v>
      </c>
      <c r="E11" s="63">
        <v>0</v>
      </c>
      <c r="F11" s="63">
        <v>253570.78</v>
      </c>
      <c r="G11" s="63">
        <v>0</v>
      </c>
      <c r="H11" s="63">
        <v>3617635.58</v>
      </c>
      <c r="I11" s="63">
        <v>14014273.279999999</v>
      </c>
      <c r="J11" s="63">
        <v>3715182.08</v>
      </c>
      <c r="K11" s="63">
        <v>0</v>
      </c>
      <c r="L11" s="63">
        <v>127342.9</v>
      </c>
      <c r="M11" s="63">
        <v>717536.6</v>
      </c>
      <c r="N11" s="63">
        <v>91604</v>
      </c>
      <c r="O11" s="63">
        <v>0</v>
      </c>
      <c r="P11" s="63">
        <v>2341555</v>
      </c>
      <c r="Q11" s="63">
        <v>25062637.880000003</v>
      </c>
    </row>
    <row r="12" spans="1:17" x14ac:dyDescent="0.2">
      <c r="A12" s="44" t="s">
        <v>15</v>
      </c>
      <c r="B12" s="63">
        <v>46218511.070000008</v>
      </c>
      <c r="C12" s="63">
        <v>0</v>
      </c>
      <c r="D12" s="63">
        <v>0</v>
      </c>
      <c r="E12" s="63">
        <v>0</v>
      </c>
      <c r="F12" s="63">
        <v>178505.9</v>
      </c>
      <c r="G12" s="63">
        <v>0</v>
      </c>
      <c r="H12" s="63">
        <v>0</v>
      </c>
      <c r="I12" s="63">
        <v>173613.5</v>
      </c>
      <c r="J12" s="63">
        <v>2875398.94</v>
      </c>
      <c r="K12" s="63">
        <v>30.62</v>
      </c>
      <c r="L12" s="63">
        <v>4484.82</v>
      </c>
      <c r="M12" s="63">
        <v>86950.42</v>
      </c>
      <c r="N12" s="63">
        <v>15173.44</v>
      </c>
      <c r="O12" s="63">
        <v>4226251.8899999997</v>
      </c>
      <c r="P12" s="63">
        <v>2556251</v>
      </c>
      <c r="Q12" s="63">
        <v>56335171.600000001</v>
      </c>
    </row>
    <row r="13" spans="1:17" x14ac:dyDescent="0.2">
      <c r="A13" s="44" t="s">
        <v>16</v>
      </c>
      <c r="B13" s="63">
        <v>0</v>
      </c>
      <c r="C13" s="63">
        <v>27398.31</v>
      </c>
      <c r="D13" s="63">
        <v>1679901.18</v>
      </c>
      <c r="E13" s="63">
        <v>0</v>
      </c>
      <c r="F13" s="63">
        <v>32090.29</v>
      </c>
      <c r="G13" s="63">
        <v>0</v>
      </c>
      <c r="H13" s="63">
        <v>5350497.01</v>
      </c>
      <c r="I13" s="63">
        <v>22765299.879999999</v>
      </c>
      <c r="J13" s="63">
        <v>14772736.430000002</v>
      </c>
      <c r="K13" s="63">
        <v>0</v>
      </c>
      <c r="L13" s="63">
        <v>-81627.839999999997</v>
      </c>
      <c r="M13" s="63">
        <v>2228545.7799999998</v>
      </c>
      <c r="N13" s="63">
        <v>234829.05</v>
      </c>
      <c r="O13" s="63">
        <v>0</v>
      </c>
      <c r="P13" s="63">
        <v>6331163</v>
      </c>
      <c r="Q13" s="63">
        <v>53340833.089999996</v>
      </c>
    </row>
    <row r="14" spans="1:17" x14ac:dyDescent="0.2">
      <c r="A14" s="44" t="s">
        <v>17</v>
      </c>
      <c r="B14" s="63">
        <v>-280.25</v>
      </c>
      <c r="C14" s="63">
        <v>0</v>
      </c>
      <c r="D14" s="63">
        <v>6671.49</v>
      </c>
      <c r="E14" s="63">
        <v>0</v>
      </c>
      <c r="F14" s="63">
        <v>12757.29</v>
      </c>
      <c r="G14" s="63">
        <v>85053.48</v>
      </c>
      <c r="H14" s="63">
        <v>0</v>
      </c>
      <c r="I14" s="63">
        <v>33206.839999999997</v>
      </c>
      <c r="J14" s="63">
        <v>289439.68</v>
      </c>
      <c r="K14" s="63">
        <v>0</v>
      </c>
      <c r="L14" s="63">
        <v>714.32</v>
      </c>
      <c r="M14" s="63">
        <v>14761.13</v>
      </c>
      <c r="N14" s="63">
        <v>2597.3000000000002</v>
      </c>
      <c r="O14" s="63">
        <v>0</v>
      </c>
      <c r="P14" s="63">
        <v>204193</v>
      </c>
      <c r="Q14" s="63">
        <v>649114.28</v>
      </c>
    </row>
    <row r="15" spans="1:17" x14ac:dyDescent="0.2">
      <c r="A15" s="44" t="s">
        <v>18</v>
      </c>
      <c r="B15" s="63">
        <v>0</v>
      </c>
      <c r="C15" s="63">
        <v>26448.99</v>
      </c>
      <c r="D15" s="63">
        <v>0</v>
      </c>
      <c r="E15" s="63">
        <v>0</v>
      </c>
      <c r="F15" s="63">
        <v>107818.06</v>
      </c>
      <c r="G15" s="63">
        <v>0</v>
      </c>
      <c r="H15" s="63">
        <v>1761523.18</v>
      </c>
      <c r="I15" s="63">
        <v>1967785.5</v>
      </c>
      <c r="J15" s="63">
        <v>808029.75</v>
      </c>
      <c r="K15" s="63">
        <v>0</v>
      </c>
      <c r="L15" s="63">
        <v>629.1</v>
      </c>
      <c r="M15" s="63">
        <v>332254.71000000002</v>
      </c>
      <c r="N15" s="63">
        <v>85739.83</v>
      </c>
      <c r="O15" s="63">
        <v>0</v>
      </c>
      <c r="P15" s="63">
        <v>3571679</v>
      </c>
      <c r="Q15" s="63">
        <v>8661908.120000001</v>
      </c>
    </row>
    <row r="16" spans="1:17" x14ac:dyDescent="0.2">
      <c r="A16" s="44" t="s">
        <v>19</v>
      </c>
      <c r="B16" s="63">
        <v>0</v>
      </c>
      <c r="C16" s="63">
        <v>0</v>
      </c>
      <c r="D16" s="63">
        <v>0</v>
      </c>
      <c r="E16" s="63">
        <v>0</v>
      </c>
      <c r="F16" s="63">
        <v>1560.8</v>
      </c>
      <c r="G16" s="63">
        <v>0</v>
      </c>
      <c r="H16" s="63">
        <v>2638.27</v>
      </c>
      <c r="I16" s="63">
        <v>86829.28</v>
      </c>
      <c r="J16" s="63">
        <v>498041.64</v>
      </c>
      <c r="K16" s="63">
        <v>0</v>
      </c>
      <c r="L16" s="63">
        <v>0</v>
      </c>
      <c r="M16" s="63">
        <v>46672.9</v>
      </c>
      <c r="N16" s="63">
        <v>13810.91</v>
      </c>
      <c r="O16" s="63">
        <v>0</v>
      </c>
      <c r="P16" s="63">
        <v>238979</v>
      </c>
      <c r="Q16" s="63">
        <v>888532.8</v>
      </c>
    </row>
    <row r="17" spans="1:17" x14ac:dyDescent="0.2">
      <c r="A17" s="44" t="s">
        <v>20</v>
      </c>
      <c r="B17" s="63">
        <v>23794.68</v>
      </c>
      <c r="C17" s="63">
        <v>0</v>
      </c>
      <c r="D17" s="63">
        <v>238776.6</v>
      </c>
      <c r="E17" s="63">
        <v>0</v>
      </c>
      <c r="F17" s="63">
        <v>147100.38</v>
      </c>
      <c r="G17" s="63">
        <v>0</v>
      </c>
      <c r="H17" s="63">
        <v>0</v>
      </c>
      <c r="I17" s="63">
        <v>17080.7</v>
      </c>
      <c r="J17" s="63">
        <v>284371.56</v>
      </c>
      <c r="K17" s="63">
        <v>0</v>
      </c>
      <c r="L17" s="63">
        <v>118623.06</v>
      </c>
      <c r="M17" s="63">
        <v>19543.47</v>
      </c>
      <c r="N17" s="63">
        <v>3712.36</v>
      </c>
      <c r="O17" s="63">
        <v>0</v>
      </c>
      <c r="P17" s="63">
        <v>158345</v>
      </c>
      <c r="Q17" s="63">
        <v>1011347.81</v>
      </c>
    </row>
    <row r="18" spans="1:17" x14ac:dyDescent="0.2">
      <c r="A18" s="44" t="s">
        <v>21</v>
      </c>
      <c r="B18" s="63">
        <v>3342160.19</v>
      </c>
      <c r="C18" s="63">
        <v>18082.21</v>
      </c>
      <c r="D18" s="63">
        <v>614.97</v>
      </c>
      <c r="E18" s="63">
        <v>0</v>
      </c>
      <c r="F18" s="63">
        <v>953433.79</v>
      </c>
      <c r="G18" s="63">
        <v>71674.399999999994</v>
      </c>
      <c r="H18" s="63">
        <v>43632.72</v>
      </c>
      <c r="I18" s="63">
        <v>29804.639999999999</v>
      </c>
      <c r="J18" s="63">
        <v>112313.5</v>
      </c>
      <c r="K18" s="63">
        <v>0</v>
      </c>
      <c r="L18" s="63">
        <v>178677.8</v>
      </c>
      <c r="M18" s="63">
        <v>2182.15</v>
      </c>
      <c r="N18" s="63">
        <v>3613.5</v>
      </c>
      <c r="O18" s="63">
        <v>0</v>
      </c>
      <c r="P18" s="63">
        <v>1211315</v>
      </c>
      <c r="Q18" s="63">
        <v>5967504.8699999992</v>
      </c>
    </row>
    <row r="19" spans="1:17" x14ac:dyDescent="0.2">
      <c r="A19" s="44" t="s">
        <v>22</v>
      </c>
      <c r="B19" s="63">
        <v>0</v>
      </c>
      <c r="C19" s="63">
        <v>2750.65</v>
      </c>
      <c r="D19" s="63">
        <v>0</v>
      </c>
      <c r="E19" s="63">
        <v>0</v>
      </c>
      <c r="F19" s="63">
        <v>16076.01</v>
      </c>
      <c r="G19" s="63">
        <v>0</v>
      </c>
      <c r="H19" s="63">
        <v>94444.46</v>
      </c>
      <c r="I19" s="63">
        <v>689951.58</v>
      </c>
      <c r="J19" s="63">
        <v>2121907.0499999998</v>
      </c>
      <c r="K19" s="63">
        <v>0</v>
      </c>
      <c r="L19" s="63">
        <v>0</v>
      </c>
      <c r="M19" s="63">
        <v>164406.88</v>
      </c>
      <c r="N19" s="63">
        <v>25935.09</v>
      </c>
      <c r="O19" s="63">
        <v>0</v>
      </c>
      <c r="P19" s="63">
        <v>1090412</v>
      </c>
      <c r="Q19" s="63">
        <v>4205883.72</v>
      </c>
    </row>
    <row r="20" spans="1:17" x14ac:dyDescent="0.2">
      <c r="A20" s="44" t="s">
        <v>23</v>
      </c>
      <c r="B20" s="63">
        <v>-4781</v>
      </c>
      <c r="C20" s="63">
        <v>30046.22</v>
      </c>
      <c r="D20" s="63">
        <v>0</v>
      </c>
      <c r="E20" s="63">
        <v>433749.64</v>
      </c>
      <c r="F20" s="63">
        <v>8907.1299999999992</v>
      </c>
      <c r="G20" s="63">
        <v>0</v>
      </c>
      <c r="H20" s="63">
        <v>1137266.68</v>
      </c>
      <c r="I20" s="63">
        <v>4928398.3600000003</v>
      </c>
      <c r="J20" s="63">
        <v>5307456.05</v>
      </c>
      <c r="K20" s="63">
        <v>0</v>
      </c>
      <c r="L20" s="63">
        <v>50.75</v>
      </c>
      <c r="M20" s="63">
        <v>566717.91</v>
      </c>
      <c r="N20" s="63">
        <v>104130.25</v>
      </c>
      <c r="O20" s="63">
        <v>0</v>
      </c>
      <c r="P20" s="63">
        <v>2598224</v>
      </c>
      <c r="Q20" s="63">
        <v>15110165.99</v>
      </c>
    </row>
    <row r="21" spans="1:17" x14ac:dyDescent="0.2">
      <c r="A21" s="44" t="s">
        <v>24</v>
      </c>
      <c r="B21" s="63">
        <v>90106.33</v>
      </c>
      <c r="C21" s="63">
        <v>10653.7</v>
      </c>
      <c r="D21" s="63">
        <v>41115.96</v>
      </c>
      <c r="E21" s="63">
        <v>0</v>
      </c>
      <c r="F21" s="63">
        <v>4798253.24</v>
      </c>
      <c r="G21" s="63">
        <v>7837677.1400000006</v>
      </c>
      <c r="H21" s="63">
        <v>432584.75</v>
      </c>
      <c r="I21" s="63">
        <v>1866824.26</v>
      </c>
      <c r="J21" s="63">
        <v>7736054.8200000003</v>
      </c>
      <c r="K21" s="63">
        <v>0</v>
      </c>
      <c r="L21" s="63">
        <v>163851.51999999999</v>
      </c>
      <c r="M21" s="63">
        <v>619534.28</v>
      </c>
      <c r="N21" s="63">
        <v>112620.14</v>
      </c>
      <c r="O21" s="63">
        <v>0</v>
      </c>
      <c r="P21" s="63">
        <v>3558881</v>
      </c>
      <c r="Q21" s="63">
        <v>27268157.140000004</v>
      </c>
    </row>
    <row r="22" spans="1:17" x14ac:dyDescent="0.2">
      <c r="A22" s="44" t="s">
        <v>25</v>
      </c>
      <c r="B22" s="63">
        <v>13659000</v>
      </c>
      <c r="C22" s="63">
        <v>38744.18</v>
      </c>
      <c r="D22" s="63">
        <v>317216.18</v>
      </c>
      <c r="E22" s="63">
        <v>0</v>
      </c>
      <c r="F22" s="63">
        <v>119635.92</v>
      </c>
      <c r="G22" s="63">
        <v>0</v>
      </c>
      <c r="H22" s="63">
        <v>12888991.49</v>
      </c>
      <c r="I22" s="63">
        <v>75703633.560000002</v>
      </c>
      <c r="J22" s="63">
        <v>26036703.950000003</v>
      </c>
      <c r="K22" s="63">
        <v>221.66</v>
      </c>
      <c r="L22" s="63">
        <v>14703</v>
      </c>
      <c r="M22" s="63">
        <v>4119603.31</v>
      </c>
      <c r="N22" s="63">
        <v>608692.88</v>
      </c>
      <c r="O22" s="63">
        <v>0</v>
      </c>
      <c r="P22" s="63">
        <v>15508034</v>
      </c>
      <c r="Q22" s="63">
        <v>149015180.13</v>
      </c>
    </row>
    <row r="23" spans="1:17" x14ac:dyDescent="0.2">
      <c r="A23" s="44" t="s">
        <v>26</v>
      </c>
      <c r="B23" s="63">
        <v>-1000</v>
      </c>
      <c r="C23" s="63">
        <v>1110.8800000000001</v>
      </c>
      <c r="D23" s="63">
        <v>95319.66</v>
      </c>
      <c r="E23" s="63">
        <v>6023.95</v>
      </c>
      <c r="F23" s="63">
        <v>22590.99</v>
      </c>
      <c r="G23" s="63">
        <v>0</v>
      </c>
      <c r="H23" s="63">
        <v>185103.67</v>
      </c>
      <c r="I23" s="63">
        <v>498169.25</v>
      </c>
      <c r="J23" s="63">
        <v>1016145.2</v>
      </c>
      <c r="K23" s="63">
        <v>0</v>
      </c>
      <c r="L23" s="63">
        <v>16.38</v>
      </c>
      <c r="M23" s="63">
        <v>121698.71</v>
      </c>
      <c r="N23" s="63">
        <v>39640.15</v>
      </c>
      <c r="O23" s="63">
        <v>0</v>
      </c>
      <c r="P23" s="63">
        <v>600820</v>
      </c>
      <c r="Q23" s="63">
        <v>2585638.84</v>
      </c>
    </row>
    <row r="24" spans="1:17" x14ac:dyDescent="0.2">
      <c r="A24" s="44" t="s">
        <v>27</v>
      </c>
      <c r="B24" s="63">
        <v>72681</v>
      </c>
      <c r="C24" s="63">
        <v>396749.34</v>
      </c>
      <c r="D24" s="63">
        <v>208.15</v>
      </c>
      <c r="E24" s="63">
        <v>-17788</v>
      </c>
      <c r="F24" s="63">
        <v>1231492.95</v>
      </c>
      <c r="G24" s="63">
        <v>12798697.900000002</v>
      </c>
      <c r="H24" s="63">
        <v>33777823.529999994</v>
      </c>
      <c r="I24" s="63">
        <v>105887648.47999999</v>
      </c>
      <c r="J24" s="63">
        <v>60259509.349999994</v>
      </c>
      <c r="K24" s="63">
        <v>0</v>
      </c>
      <c r="L24" s="63">
        <v>11113.28</v>
      </c>
      <c r="M24" s="63">
        <v>12299836.120000001</v>
      </c>
      <c r="N24" s="63">
        <v>1203029.51</v>
      </c>
      <c r="O24" s="63">
        <v>0</v>
      </c>
      <c r="P24" s="63">
        <v>20383583</v>
      </c>
      <c r="Q24" s="63">
        <v>248304584.60999998</v>
      </c>
    </row>
    <row r="25" spans="1:17" x14ac:dyDescent="0.2">
      <c r="A25" s="44" t="s">
        <v>28</v>
      </c>
      <c r="B25" s="63">
        <v>0</v>
      </c>
      <c r="C25" s="63">
        <v>4733.22</v>
      </c>
      <c r="D25" s="63">
        <v>0</v>
      </c>
      <c r="E25" s="63">
        <v>0</v>
      </c>
      <c r="F25" s="63">
        <v>1012.28</v>
      </c>
      <c r="G25" s="63">
        <v>0</v>
      </c>
      <c r="H25" s="63">
        <v>340983.4</v>
      </c>
      <c r="I25" s="63">
        <v>1471360.44</v>
      </c>
      <c r="J25" s="63">
        <v>2441193.44</v>
      </c>
      <c r="K25" s="63">
        <v>0</v>
      </c>
      <c r="L25" s="63">
        <v>1637.76</v>
      </c>
      <c r="M25" s="63">
        <v>254431.09</v>
      </c>
      <c r="N25" s="63">
        <v>39264.04</v>
      </c>
      <c r="O25" s="63">
        <v>0</v>
      </c>
      <c r="P25" s="63">
        <v>1248740</v>
      </c>
      <c r="Q25" s="63">
        <v>5803355.6699999999</v>
      </c>
    </row>
    <row r="26" spans="1:17" x14ac:dyDescent="0.2">
      <c r="A26" s="44" t="s">
        <v>29</v>
      </c>
      <c r="B26" s="63">
        <v>0</v>
      </c>
      <c r="C26" s="63">
        <v>324508.23</v>
      </c>
      <c r="D26" s="63">
        <v>604663.92000000004</v>
      </c>
      <c r="E26" s="63">
        <v>74901.61</v>
      </c>
      <c r="F26" s="63">
        <v>188059.11</v>
      </c>
      <c r="G26" s="63">
        <v>973074.9</v>
      </c>
      <c r="H26" s="63">
        <v>1357725.36</v>
      </c>
      <c r="I26" s="63">
        <v>1604348.98</v>
      </c>
      <c r="J26" s="63">
        <v>3510837.8</v>
      </c>
      <c r="K26" s="63">
        <v>0</v>
      </c>
      <c r="L26" s="63">
        <v>227538.72</v>
      </c>
      <c r="M26" s="63">
        <v>575788.47</v>
      </c>
      <c r="N26" s="63">
        <v>169069.35</v>
      </c>
      <c r="O26" s="63">
        <v>0</v>
      </c>
      <c r="P26" s="63">
        <v>3004428</v>
      </c>
      <c r="Q26" s="63">
        <v>12614944.450000001</v>
      </c>
    </row>
    <row r="27" spans="1:17" x14ac:dyDescent="0.2">
      <c r="A27" s="44" t="s">
        <v>30</v>
      </c>
      <c r="B27" s="63">
        <v>0</v>
      </c>
      <c r="C27" s="63">
        <v>0</v>
      </c>
      <c r="D27" s="63">
        <v>0</v>
      </c>
      <c r="E27" s="63">
        <v>0</v>
      </c>
      <c r="F27" s="63">
        <v>52734.55</v>
      </c>
      <c r="G27" s="63">
        <v>0</v>
      </c>
      <c r="H27" s="63">
        <v>15100.6</v>
      </c>
      <c r="I27" s="63">
        <v>30200.5</v>
      </c>
      <c r="J27" s="63">
        <v>329005.5</v>
      </c>
      <c r="K27" s="63">
        <v>0</v>
      </c>
      <c r="L27" s="63">
        <v>0</v>
      </c>
      <c r="M27" s="63">
        <v>15495.47</v>
      </c>
      <c r="N27" s="63">
        <v>3604.5</v>
      </c>
      <c r="O27" s="63">
        <v>0</v>
      </c>
      <c r="P27" s="63">
        <v>132259</v>
      </c>
      <c r="Q27" s="63">
        <v>578400.12</v>
      </c>
    </row>
    <row r="28" spans="1:17" x14ac:dyDescent="0.2">
      <c r="A28" s="44" t="s">
        <v>31</v>
      </c>
      <c r="B28" s="63">
        <v>0</v>
      </c>
      <c r="C28" s="63">
        <v>0</v>
      </c>
      <c r="D28" s="63">
        <v>22047.7</v>
      </c>
      <c r="E28" s="63">
        <v>0</v>
      </c>
      <c r="F28" s="63">
        <v>8836.14</v>
      </c>
      <c r="G28" s="63">
        <v>0</v>
      </c>
      <c r="H28" s="63">
        <v>0</v>
      </c>
      <c r="I28" s="63">
        <v>0</v>
      </c>
      <c r="J28" s="63">
        <v>29708.87</v>
      </c>
      <c r="K28" s="63">
        <v>0</v>
      </c>
      <c r="L28" s="63">
        <v>0</v>
      </c>
      <c r="M28" s="63">
        <v>3962.19</v>
      </c>
      <c r="N28" s="63">
        <v>436.83</v>
      </c>
      <c r="O28" s="63">
        <v>0</v>
      </c>
      <c r="P28" s="63">
        <v>6601</v>
      </c>
      <c r="Q28" s="63">
        <v>71592.73</v>
      </c>
    </row>
    <row r="29" spans="1:17" x14ac:dyDescent="0.2">
      <c r="A29" s="44" t="s">
        <v>32</v>
      </c>
      <c r="B29" s="63">
        <v>2419450</v>
      </c>
      <c r="C29" s="63">
        <v>74565.119999999995</v>
      </c>
      <c r="D29" s="63">
        <v>1418331.02</v>
      </c>
      <c r="E29" s="63">
        <v>-42</v>
      </c>
      <c r="F29" s="63">
        <v>113372.42</v>
      </c>
      <c r="G29" s="63">
        <v>1304717.48</v>
      </c>
      <c r="H29" s="63">
        <v>4373110.25</v>
      </c>
      <c r="I29" s="63">
        <v>21645667.590000004</v>
      </c>
      <c r="J29" s="63">
        <v>39802534.609999999</v>
      </c>
      <c r="K29" s="63">
        <v>0</v>
      </c>
      <c r="L29" s="63">
        <v>107028.96</v>
      </c>
      <c r="M29" s="63">
        <v>3237593.66</v>
      </c>
      <c r="N29" s="63">
        <v>508412.63</v>
      </c>
      <c r="O29" s="63">
        <v>0</v>
      </c>
      <c r="P29" s="63">
        <v>10759655</v>
      </c>
      <c r="Q29" s="63">
        <v>85764396.739999995</v>
      </c>
    </row>
    <row r="30" spans="1:17" x14ac:dyDescent="0.2">
      <c r="A30" s="44" t="s">
        <v>33</v>
      </c>
      <c r="B30" s="63">
        <v>230927.56</v>
      </c>
      <c r="C30" s="63">
        <v>200725.69</v>
      </c>
      <c r="D30" s="63">
        <v>241987.64</v>
      </c>
      <c r="E30" s="63">
        <v>2873755.79</v>
      </c>
      <c r="F30" s="63">
        <v>6563146.0999999978</v>
      </c>
      <c r="G30" s="63">
        <v>0</v>
      </c>
      <c r="H30" s="63">
        <v>40576060.950000003</v>
      </c>
      <c r="I30" s="63">
        <v>110871769.31</v>
      </c>
      <c r="J30" s="63">
        <v>22698900.309999999</v>
      </c>
      <c r="K30" s="63">
        <v>0</v>
      </c>
      <c r="L30" s="63">
        <v>1125100.73</v>
      </c>
      <c r="M30" s="63">
        <v>8497781.75</v>
      </c>
      <c r="N30" s="63">
        <v>748151.58</v>
      </c>
      <c r="O30" s="63">
        <v>0</v>
      </c>
      <c r="P30" s="63">
        <v>25856993</v>
      </c>
      <c r="Q30" s="63">
        <v>220485300.41000003</v>
      </c>
    </row>
    <row r="31" spans="1:17" x14ac:dyDescent="0.2">
      <c r="A31" s="44" t="s">
        <v>34</v>
      </c>
      <c r="B31" s="63">
        <v>0</v>
      </c>
      <c r="C31" s="63">
        <v>0</v>
      </c>
      <c r="D31" s="63">
        <v>0</v>
      </c>
      <c r="E31" s="63">
        <v>0</v>
      </c>
      <c r="F31" s="63">
        <v>2143.0500000000002</v>
      </c>
      <c r="G31" s="63">
        <v>0</v>
      </c>
      <c r="H31" s="63">
        <v>5842164.6900000004</v>
      </c>
      <c r="I31" s="63">
        <v>26107337.519999996</v>
      </c>
      <c r="J31" s="63">
        <v>4480801.74</v>
      </c>
      <c r="K31" s="63">
        <v>665.35</v>
      </c>
      <c r="L31" s="63">
        <v>6980.33</v>
      </c>
      <c r="M31" s="63">
        <v>1678522.85</v>
      </c>
      <c r="N31" s="63">
        <v>454274.9</v>
      </c>
      <c r="O31" s="63">
        <v>0</v>
      </c>
      <c r="P31" s="63">
        <v>1941779</v>
      </c>
      <c r="Q31" s="63">
        <v>40514669.43</v>
      </c>
    </row>
    <row r="32" spans="1:17" ht="13.5" thickBot="1" x14ac:dyDescent="0.25">
      <c r="A32" s="68" t="s">
        <v>35</v>
      </c>
      <c r="B32" s="64">
        <v>0</v>
      </c>
      <c r="C32" s="64">
        <v>59449.84</v>
      </c>
      <c r="D32" s="64">
        <v>22008.959999999999</v>
      </c>
      <c r="E32" s="64">
        <v>0</v>
      </c>
      <c r="F32" s="64">
        <v>88.17</v>
      </c>
      <c r="G32" s="64">
        <v>0</v>
      </c>
      <c r="H32" s="64">
        <v>2020.3</v>
      </c>
      <c r="I32" s="64">
        <v>8074.49</v>
      </c>
      <c r="J32" s="64">
        <v>42501.64</v>
      </c>
      <c r="K32" s="64">
        <v>0</v>
      </c>
      <c r="L32" s="64">
        <v>0</v>
      </c>
      <c r="M32" s="64">
        <v>3683.14</v>
      </c>
      <c r="N32" s="64">
        <v>1823.68</v>
      </c>
      <c r="O32" s="64">
        <v>0</v>
      </c>
      <c r="P32" s="64">
        <v>10419</v>
      </c>
      <c r="Q32" s="64">
        <v>150069.22</v>
      </c>
    </row>
    <row r="33" spans="1:17" ht="13.5" thickBot="1" x14ac:dyDescent="0.25">
      <c r="A33" s="66" t="s">
        <v>59</v>
      </c>
      <c r="B33" s="69">
        <v>66050569.579999998</v>
      </c>
      <c r="C33" s="69">
        <v>1513627.5</v>
      </c>
      <c r="D33" s="69">
        <v>4708102.0999999996</v>
      </c>
      <c r="E33" s="69">
        <v>3370600.99</v>
      </c>
      <c r="F33" s="69">
        <v>14883131.870000003</v>
      </c>
      <c r="G33" s="69">
        <v>23070895.299999997</v>
      </c>
      <c r="H33" s="69">
        <v>113666192.13000001</v>
      </c>
      <c r="I33" s="69">
        <v>403162184.64000005</v>
      </c>
      <c r="J33" s="69">
        <v>213392388.38999999</v>
      </c>
      <c r="K33" s="69">
        <v>1123.43</v>
      </c>
      <c r="L33" s="69">
        <v>2054558.18</v>
      </c>
      <c r="M33" s="69">
        <v>37400722.329999998</v>
      </c>
      <c r="N33" s="69">
        <v>4729920.29</v>
      </c>
      <c r="O33" s="69">
        <v>4226251.8899999997</v>
      </c>
      <c r="P33" s="69">
        <v>108647011</v>
      </c>
      <c r="Q33" s="69">
        <v>1000877279.6199999</v>
      </c>
    </row>
    <row r="34" spans="1:17" x14ac:dyDescent="0.2">
      <c r="A34" t="s">
        <v>49</v>
      </c>
      <c r="B34" s="49"/>
      <c r="C34" s="49"/>
      <c r="D34" s="20"/>
      <c r="E34" s="3"/>
      <c r="F34" s="3"/>
      <c r="G34" s="4"/>
      <c r="H34" s="5"/>
    </row>
    <row r="35" spans="1:17" x14ac:dyDescent="0.2">
      <c r="B35" s="22"/>
      <c r="C35" s="22"/>
      <c r="D35" s="20"/>
      <c r="F35" s="3"/>
      <c r="G35" s="4"/>
      <c r="H35" s="5"/>
      <c r="P35" s="23"/>
    </row>
    <row r="36" spans="1:17" x14ac:dyDescent="0.2">
      <c r="A36" t="s">
        <v>72</v>
      </c>
      <c r="P36" s="23"/>
    </row>
    <row r="37" spans="1:17" x14ac:dyDescent="0.2">
      <c r="B37" t="s">
        <v>46</v>
      </c>
      <c r="P37" s="7"/>
    </row>
    <row r="38" spans="1:17" ht="23.25" x14ac:dyDescent="0.35">
      <c r="A38" s="19"/>
      <c r="B38" s="50" t="s">
        <v>47</v>
      </c>
    </row>
    <row r="39" spans="1:17" x14ac:dyDescent="0.2">
      <c r="B39" s="50" t="s">
        <v>50</v>
      </c>
    </row>
    <row r="40" spans="1:17" x14ac:dyDescent="0.2">
      <c r="B40" s="50" t="s">
        <v>51</v>
      </c>
    </row>
    <row r="41" spans="1:17" x14ac:dyDescent="0.2">
      <c r="B41" s="51" t="s">
        <v>73</v>
      </c>
    </row>
    <row r="43" spans="1:17" x14ac:dyDescent="0.2">
      <c r="A43" s="47" t="s">
        <v>60</v>
      </c>
    </row>
  </sheetData>
  <mergeCells count="2">
    <mergeCell ref="A1:Q1"/>
    <mergeCell ref="A2: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G39" sqref="G39"/>
    </sheetView>
  </sheetViews>
  <sheetFormatPr defaultRowHeight="12.75" x14ac:dyDescent="0.2"/>
  <cols>
    <col min="2" max="2" width="16.28515625" customWidth="1"/>
    <col min="3" max="3" width="17.28515625" customWidth="1"/>
    <col min="4" max="4" width="16.7109375" customWidth="1"/>
    <col min="5" max="5" width="18.28515625" customWidth="1"/>
    <col min="6" max="6" width="16.140625" customWidth="1"/>
    <col min="7" max="7" width="18.42578125" customWidth="1"/>
    <col min="8" max="8" width="17" customWidth="1"/>
    <col min="9" max="9" width="18.7109375" customWidth="1"/>
    <col min="10" max="10" width="19.28515625" customWidth="1"/>
    <col min="11" max="11" width="12.85546875" customWidth="1"/>
    <col min="12" max="12" width="17.85546875" customWidth="1"/>
    <col min="13" max="13" width="16.85546875" customWidth="1"/>
    <col min="14" max="14" width="16.42578125" customWidth="1"/>
    <col min="15" max="15" width="18.5703125" customWidth="1"/>
    <col min="16" max="16" width="20.140625" customWidth="1"/>
    <col min="17" max="17" width="19.85546875" customWidth="1"/>
  </cols>
  <sheetData>
    <row r="1" spans="1:17" ht="20.25" x14ac:dyDescent="0.2">
      <c r="A1" s="83" t="s">
        <v>71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</row>
    <row r="2" spans="1:17" ht="18" x14ac:dyDescent="0.2">
      <c r="A2" s="80" t="s">
        <v>78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</row>
    <row r="3" spans="1:17" x14ac:dyDescent="0.2">
      <c r="A3" s="43"/>
      <c r="B3" s="39" t="s">
        <v>39</v>
      </c>
      <c r="C3" s="30" t="s">
        <v>74</v>
      </c>
      <c r="D3" s="39" t="s">
        <v>40</v>
      </c>
      <c r="E3" s="30" t="s">
        <v>41</v>
      </c>
      <c r="F3" s="43"/>
      <c r="G3" s="30"/>
      <c r="H3" s="43"/>
      <c r="I3" s="31"/>
      <c r="J3" s="39" t="s">
        <v>38</v>
      </c>
      <c r="K3" s="30" t="s">
        <v>36</v>
      </c>
      <c r="L3" s="39"/>
      <c r="M3" s="31"/>
      <c r="N3" s="43"/>
      <c r="O3" s="30" t="s">
        <v>75</v>
      </c>
      <c r="P3" s="39" t="s">
        <v>63</v>
      </c>
      <c r="Q3" s="32"/>
    </row>
    <row r="4" spans="1:17" x14ac:dyDescent="0.2">
      <c r="A4" s="40" t="s">
        <v>0</v>
      </c>
      <c r="B4" s="54" t="s">
        <v>42</v>
      </c>
      <c r="C4" s="29" t="s">
        <v>44</v>
      </c>
      <c r="D4" s="40" t="s">
        <v>37</v>
      </c>
      <c r="E4" s="34" t="s">
        <v>7</v>
      </c>
      <c r="F4" s="40" t="s">
        <v>1</v>
      </c>
      <c r="G4" s="34" t="s">
        <v>54</v>
      </c>
      <c r="H4" s="40" t="s">
        <v>2</v>
      </c>
      <c r="I4" s="34" t="s">
        <v>3</v>
      </c>
      <c r="J4" s="40" t="s">
        <v>37</v>
      </c>
      <c r="K4" s="34" t="s">
        <v>8</v>
      </c>
      <c r="L4" s="40" t="s">
        <v>56</v>
      </c>
      <c r="M4" s="34" t="s">
        <v>4</v>
      </c>
      <c r="N4" s="40" t="s">
        <v>5</v>
      </c>
      <c r="O4" s="34" t="s">
        <v>48</v>
      </c>
      <c r="P4" s="40" t="s">
        <v>64</v>
      </c>
      <c r="Q4" s="35" t="s">
        <v>6</v>
      </c>
    </row>
    <row r="5" spans="1:17" x14ac:dyDescent="0.2">
      <c r="A5" s="42"/>
      <c r="B5" s="41"/>
      <c r="C5" s="36"/>
      <c r="D5" s="42" t="s">
        <v>44</v>
      </c>
      <c r="E5" s="60" t="s">
        <v>45</v>
      </c>
      <c r="F5" s="42"/>
      <c r="G5" s="37"/>
      <c r="H5" s="42"/>
      <c r="I5" s="37"/>
      <c r="J5" s="42" t="s">
        <v>7</v>
      </c>
      <c r="K5" s="37"/>
      <c r="L5" s="42"/>
      <c r="M5" s="37"/>
      <c r="N5" s="42"/>
      <c r="O5" s="37" t="s">
        <v>58</v>
      </c>
      <c r="P5" s="42" t="s">
        <v>65</v>
      </c>
      <c r="Q5" s="38"/>
    </row>
    <row r="6" spans="1:17" x14ac:dyDescent="0.2">
      <c r="A6" s="44" t="s">
        <v>9</v>
      </c>
      <c r="B6" s="45">
        <v>0</v>
      </c>
      <c r="C6" s="45">
        <v>0</v>
      </c>
      <c r="D6" s="45">
        <v>0</v>
      </c>
      <c r="E6" s="45">
        <v>0</v>
      </c>
      <c r="F6" s="45">
        <v>4992.7200000000012</v>
      </c>
      <c r="G6" s="45">
        <v>0</v>
      </c>
      <c r="H6" s="45">
        <v>0</v>
      </c>
      <c r="I6" s="45">
        <v>699.76</v>
      </c>
      <c r="J6" s="45">
        <v>246826.63</v>
      </c>
      <c r="K6" s="45">
        <v>0</v>
      </c>
      <c r="L6" s="45">
        <v>0</v>
      </c>
      <c r="M6" s="45">
        <v>19511.8</v>
      </c>
      <c r="N6" s="45">
        <v>7653.8499999999995</v>
      </c>
      <c r="O6" s="45">
        <v>0</v>
      </c>
      <c r="P6" s="45">
        <v>7248.18</v>
      </c>
      <c r="Q6" s="45">
        <v>286932.94</v>
      </c>
    </row>
    <row r="7" spans="1:17" x14ac:dyDescent="0.2">
      <c r="A7" s="46" t="s">
        <v>10</v>
      </c>
      <c r="B7" s="45">
        <v>0</v>
      </c>
      <c r="C7" s="45">
        <v>4304.96</v>
      </c>
      <c r="D7" s="45">
        <v>957</v>
      </c>
      <c r="E7" s="45">
        <v>0</v>
      </c>
      <c r="F7" s="45">
        <v>7525.8499999999985</v>
      </c>
      <c r="G7" s="45">
        <v>2070971.2999999998</v>
      </c>
      <c r="H7" s="45">
        <v>124519.05</v>
      </c>
      <c r="I7" s="45">
        <v>3041737.39</v>
      </c>
      <c r="J7" s="45">
        <v>6175542.9699999997</v>
      </c>
      <c r="K7" s="45">
        <v>0</v>
      </c>
      <c r="L7" s="45">
        <v>50.68</v>
      </c>
      <c r="M7" s="45">
        <v>538897.69999999995</v>
      </c>
      <c r="N7" s="45">
        <v>136797.92000000001</v>
      </c>
      <c r="O7" s="45">
        <v>0</v>
      </c>
      <c r="P7" s="45">
        <v>942537.82000000007</v>
      </c>
      <c r="Q7" s="45">
        <v>13043842.639999999</v>
      </c>
    </row>
    <row r="8" spans="1:17" x14ac:dyDescent="0.2">
      <c r="A8" s="46" t="s">
        <v>11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32506.65</v>
      </c>
      <c r="I8" s="45">
        <v>11665.14</v>
      </c>
      <c r="J8" s="45">
        <v>73384.05</v>
      </c>
      <c r="K8" s="45">
        <v>0</v>
      </c>
      <c r="L8" s="45">
        <v>0</v>
      </c>
      <c r="M8" s="45">
        <v>2539.4899999999998</v>
      </c>
      <c r="N8" s="45">
        <v>1030.43</v>
      </c>
      <c r="O8" s="45">
        <v>0</v>
      </c>
      <c r="P8" s="45">
        <v>89899.079999999987</v>
      </c>
      <c r="Q8" s="45">
        <v>211024.83999999997</v>
      </c>
    </row>
    <row r="9" spans="1:17" x14ac:dyDescent="0.2">
      <c r="A9" s="46" t="s">
        <v>12</v>
      </c>
      <c r="B9" s="45">
        <v>0</v>
      </c>
      <c r="C9" s="45">
        <v>12824.5</v>
      </c>
      <c r="D9" s="45">
        <v>0</v>
      </c>
      <c r="E9" s="45">
        <v>26802</v>
      </c>
      <c r="F9" s="45">
        <v>53055.519999999997</v>
      </c>
      <c r="G9" s="45">
        <v>0</v>
      </c>
      <c r="H9" s="45">
        <v>30476.46</v>
      </c>
      <c r="I9" s="45">
        <v>6743.38</v>
      </c>
      <c r="J9" s="45">
        <v>2539275.0000000005</v>
      </c>
      <c r="K9" s="45">
        <v>0</v>
      </c>
      <c r="L9" s="45">
        <v>0</v>
      </c>
      <c r="M9" s="45">
        <v>91336.819999999992</v>
      </c>
      <c r="N9" s="45">
        <v>8009.5500000000011</v>
      </c>
      <c r="O9" s="45">
        <v>0</v>
      </c>
      <c r="P9" s="45">
        <v>26703.1</v>
      </c>
      <c r="Q9" s="45">
        <v>2795226.33</v>
      </c>
    </row>
    <row r="10" spans="1:17" x14ac:dyDescent="0.2">
      <c r="A10" s="46" t="s">
        <v>13</v>
      </c>
      <c r="B10" s="45">
        <v>0</v>
      </c>
      <c r="C10" s="45">
        <v>219009.48</v>
      </c>
      <c r="D10" s="45">
        <v>180273.91000000003</v>
      </c>
      <c r="E10" s="45">
        <v>0</v>
      </c>
      <c r="F10" s="45">
        <v>1850.46</v>
      </c>
      <c r="G10" s="45">
        <v>0</v>
      </c>
      <c r="H10" s="45">
        <v>2725518.63</v>
      </c>
      <c r="I10" s="45">
        <v>6363780.8600000013</v>
      </c>
      <c r="J10" s="45">
        <v>9581329.5099999923</v>
      </c>
      <c r="K10" s="45">
        <v>24757</v>
      </c>
      <c r="L10" s="45">
        <v>4183.6000000000004</v>
      </c>
      <c r="M10" s="45">
        <v>966662.16999999993</v>
      </c>
      <c r="N10" s="45">
        <v>227829.32000000007</v>
      </c>
      <c r="O10" s="45">
        <v>0</v>
      </c>
      <c r="P10" s="45">
        <v>1766154.84</v>
      </c>
      <c r="Q10" s="45">
        <v>22061349.779999997</v>
      </c>
    </row>
    <row r="11" spans="1:17" x14ac:dyDescent="0.2">
      <c r="A11" s="46" t="s">
        <v>14</v>
      </c>
      <c r="B11" s="45">
        <v>1194.3800000000001</v>
      </c>
      <c r="C11" s="45">
        <v>360928.8</v>
      </c>
      <c r="D11" s="45">
        <v>21941.680000000004</v>
      </c>
      <c r="E11" s="45">
        <v>0</v>
      </c>
      <c r="F11" s="45">
        <v>256832.78</v>
      </c>
      <c r="G11" s="45">
        <v>0</v>
      </c>
      <c r="H11" s="45">
        <v>4259078.709999999</v>
      </c>
      <c r="I11" s="45">
        <v>10598648.969999999</v>
      </c>
      <c r="J11" s="45">
        <v>4329120.3900000006</v>
      </c>
      <c r="K11" s="45">
        <v>0</v>
      </c>
      <c r="L11" s="45">
        <v>190613.34000000003</v>
      </c>
      <c r="M11" s="45">
        <v>644895.99</v>
      </c>
      <c r="N11" s="45">
        <v>139761.63999999998</v>
      </c>
      <c r="O11" s="45">
        <v>0</v>
      </c>
      <c r="P11" s="45">
        <v>1870937.46</v>
      </c>
      <c r="Q11" s="45">
        <v>22673954.139999997</v>
      </c>
    </row>
    <row r="12" spans="1:17" x14ac:dyDescent="0.2">
      <c r="A12" s="46" t="s">
        <v>15</v>
      </c>
      <c r="B12" s="45">
        <v>39633680.039999999</v>
      </c>
      <c r="C12" s="45">
        <v>0</v>
      </c>
      <c r="D12" s="45">
        <v>0</v>
      </c>
      <c r="E12" s="45">
        <v>0</v>
      </c>
      <c r="F12" s="45">
        <v>226905.58999999997</v>
      </c>
      <c r="G12" s="45">
        <v>0</v>
      </c>
      <c r="H12" s="45">
        <v>-11599.26</v>
      </c>
      <c r="I12" s="45">
        <v>-114868.40999999997</v>
      </c>
      <c r="J12" s="45">
        <v>3579326.1</v>
      </c>
      <c r="K12" s="45">
        <v>500</v>
      </c>
      <c r="L12" s="45">
        <v>-5517.57</v>
      </c>
      <c r="M12" s="45">
        <v>202607.11999999997</v>
      </c>
      <c r="N12" s="45">
        <v>46631.229999999996</v>
      </c>
      <c r="O12" s="45">
        <v>5701489.9799999995</v>
      </c>
      <c r="P12" s="45">
        <v>1528779.0099999998</v>
      </c>
      <c r="Q12" s="45">
        <v>50787933.829999998</v>
      </c>
    </row>
    <row r="13" spans="1:17" x14ac:dyDescent="0.2">
      <c r="A13" s="46" t="s">
        <v>16</v>
      </c>
      <c r="B13" s="45">
        <v>0</v>
      </c>
      <c r="C13" s="45">
        <v>40868.030000000006</v>
      </c>
      <c r="D13" s="45">
        <v>1121716.2200000002</v>
      </c>
      <c r="E13" s="45">
        <v>0</v>
      </c>
      <c r="F13" s="45">
        <v>35384.97</v>
      </c>
      <c r="G13" s="45">
        <v>0</v>
      </c>
      <c r="H13" s="45">
        <v>6681844.2400000002</v>
      </c>
      <c r="I13" s="45">
        <v>18036483.800000001</v>
      </c>
      <c r="J13" s="45">
        <v>17076880.889999997</v>
      </c>
      <c r="K13" s="45">
        <v>0</v>
      </c>
      <c r="L13" s="45">
        <v>-5512.4</v>
      </c>
      <c r="M13" s="45">
        <v>1749136.4000000001</v>
      </c>
      <c r="N13" s="45">
        <v>445152.62</v>
      </c>
      <c r="O13" s="45">
        <v>0</v>
      </c>
      <c r="P13" s="45">
        <v>4098825.8000000003</v>
      </c>
      <c r="Q13" s="45">
        <v>49280780.569999993</v>
      </c>
    </row>
    <row r="14" spans="1:17" x14ac:dyDescent="0.2">
      <c r="A14" s="46" t="s">
        <v>17</v>
      </c>
      <c r="B14" s="45">
        <v>226.59999999999997</v>
      </c>
      <c r="C14" s="45">
        <v>250</v>
      </c>
      <c r="D14" s="45">
        <v>6577.170000000001</v>
      </c>
      <c r="E14" s="45">
        <v>0</v>
      </c>
      <c r="F14" s="45">
        <v>13029.91</v>
      </c>
      <c r="G14" s="45">
        <v>70877.899999999994</v>
      </c>
      <c r="H14" s="45">
        <v>0</v>
      </c>
      <c r="I14" s="45">
        <v>61171.950000000004</v>
      </c>
      <c r="J14" s="45">
        <v>482193.2</v>
      </c>
      <c r="K14" s="45">
        <v>0</v>
      </c>
      <c r="L14" s="45">
        <v>0</v>
      </c>
      <c r="M14" s="45">
        <v>35453.060000000005</v>
      </c>
      <c r="N14" s="45">
        <v>8824.75</v>
      </c>
      <c r="O14" s="45">
        <v>0</v>
      </c>
      <c r="P14" s="45">
        <v>147895.94999999998</v>
      </c>
      <c r="Q14" s="45">
        <v>826500.49</v>
      </c>
    </row>
    <row r="15" spans="1:17" x14ac:dyDescent="0.2">
      <c r="A15" s="46" t="s">
        <v>18</v>
      </c>
      <c r="B15" s="45">
        <v>0</v>
      </c>
      <c r="C15" s="45">
        <v>11823.45</v>
      </c>
      <c r="D15" s="45">
        <v>41011.93</v>
      </c>
      <c r="E15" s="45">
        <v>0</v>
      </c>
      <c r="F15" s="45">
        <v>466.65999999999997</v>
      </c>
      <c r="G15" s="45">
        <v>0</v>
      </c>
      <c r="H15" s="45">
        <v>1875572.8499999999</v>
      </c>
      <c r="I15" s="45">
        <v>1058786.83</v>
      </c>
      <c r="J15" s="45">
        <v>870045.7300000001</v>
      </c>
      <c r="K15" s="45">
        <v>0</v>
      </c>
      <c r="L15" s="45">
        <v>0</v>
      </c>
      <c r="M15" s="45">
        <v>577025.57000000007</v>
      </c>
      <c r="N15" s="45">
        <v>144594.15000000002</v>
      </c>
      <c r="O15" s="45">
        <v>0</v>
      </c>
      <c r="P15" s="45">
        <v>1867321.36</v>
      </c>
      <c r="Q15" s="45">
        <v>6446648.5300000003</v>
      </c>
    </row>
    <row r="16" spans="1:17" x14ac:dyDescent="0.2">
      <c r="A16" s="46" t="s">
        <v>19</v>
      </c>
      <c r="B16" s="45">
        <v>0</v>
      </c>
      <c r="C16" s="45">
        <v>0</v>
      </c>
      <c r="D16" s="45">
        <v>0</v>
      </c>
      <c r="E16" s="45">
        <v>0</v>
      </c>
      <c r="F16" s="45">
        <v>2091.35</v>
      </c>
      <c r="G16" s="45">
        <v>0</v>
      </c>
      <c r="H16" s="45">
        <v>2318.7800000000002</v>
      </c>
      <c r="I16" s="45">
        <v>49638.71</v>
      </c>
      <c r="J16" s="45">
        <v>421098.1</v>
      </c>
      <c r="K16" s="45">
        <v>0</v>
      </c>
      <c r="L16" s="45">
        <v>0</v>
      </c>
      <c r="M16" s="45">
        <v>23516.699999999997</v>
      </c>
      <c r="N16" s="45">
        <v>18367.730000000003</v>
      </c>
      <c r="O16" s="45">
        <v>0</v>
      </c>
      <c r="P16" s="45">
        <v>73956.39</v>
      </c>
      <c r="Q16" s="45">
        <v>590987.75999999989</v>
      </c>
    </row>
    <row r="17" spans="1:17" x14ac:dyDescent="0.2">
      <c r="A17" s="46" t="s">
        <v>20</v>
      </c>
      <c r="B17" s="45">
        <v>0</v>
      </c>
      <c r="C17" s="45">
        <v>0</v>
      </c>
      <c r="D17" s="45">
        <v>223341.46999999997</v>
      </c>
      <c r="E17" s="45">
        <v>0</v>
      </c>
      <c r="F17" s="45">
        <v>154372.19</v>
      </c>
      <c r="G17" s="45">
        <v>0</v>
      </c>
      <c r="H17" s="45">
        <v>0</v>
      </c>
      <c r="I17" s="45">
        <v>-29941.949999999997</v>
      </c>
      <c r="J17" s="45">
        <v>337175.82999999996</v>
      </c>
      <c r="K17" s="45">
        <v>0</v>
      </c>
      <c r="L17" s="45">
        <v>112544.15999999999</v>
      </c>
      <c r="M17" s="45">
        <v>19239.489999999998</v>
      </c>
      <c r="N17" s="45">
        <v>5001.97</v>
      </c>
      <c r="O17" s="45">
        <v>0</v>
      </c>
      <c r="P17" s="45">
        <v>72917.989999999991</v>
      </c>
      <c r="Q17" s="45">
        <v>894651.14999999991</v>
      </c>
    </row>
    <row r="18" spans="1:17" x14ac:dyDescent="0.2">
      <c r="A18" s="46" t="s">
        <v>21</v>
      </c>
      <c r="B18" s="45">
        <v>366365.77999999997</v>
      </c>
      <c r="C18" s="45">
        <v>11275.32</v>
      </c>
      <c r="D18" s="45">
        <v>38284.239999999998</v>
      </c>
      <c r="E18" s="45">
        <v>0</v>
      </c>
      <c r="F18" s="45">
        <v>652624.81000000006</v>
      </c>
      <c r="G18" s="45">
        <v>12030</v>
      </c>
      <c r="H18" s="45">
        <v>39447.379999999997</v>
      </c>
      <c r="I18" s="45">
        <v>16874.89</v>
      </c>
      <c r="J18" s="45">
        <v>92623.130000000019</v>
      </c>
      <c r="K18" s="45">
        <v>18.79</v>
      </c>
      <c r="L18" s="45">
        <v>126259.31000000001</v>
      </c>
      <c r="M18" s="45">
        <v>13620.520000000002</v>
      </c>
      <c r="N18" s="45">
        <v>4036.43</v>
      </c>
      <c r="O18" s="45">
        <v>0</v>
      </c>
      <c r="P18" s="45">
        <v>1357589.53</v>
      </c>
      <c r="Q18" s="45">
        <v>2731050.13</v>
      </c>
    </row>
    <row r="19" spans="1:17" x14ac:dyDescent="0.2">
      <c r="A19" s="46" t="s">
        <v>22</v>
      </c>
      <c r="B19" s="45">
        <v>0</v>
      </c>
      <c r="C19" s="45">
        <v>7770.65</v>
      </c>
      <c r="D19" s="45">
        <v>0</v>
      </c>
      <c r="E19" s="45">
        <v>0</v>
      </c>
      <c r="F19" s="45">
        <v>15103.660000000002</v>
      </c>
      <c r="G19" s="45">
        <v>0</v>
      </c>
      <c r="H19" s="45">
        <v>91693.75999999998</v>
      </c>
      <c r="I19" s="45">
        <v>326060.40000000002</v>
      </c>
      <c r="J19" s="45">
        <v>1503259.7</v>
      </c>
      <c r="K19" s="45">
        <v>0</v>
      </c>
      <c r="L19" s="45">
        <v>0</v>
      </c>
      <c r="M19" s="45">
        <v>111998.74000000002</v>
      </c>
      <c r="N19" s="45">
        <v>36154.17</v>
      </c>
      <c r="O19" s="45">
        <v>0</v>
      </c>
      <c r="P19" s="45">
        <v>712813.02</v>
      </c>
      <c r="Q19" s="45">
        <v>2804854.0999999996</v>
      </c>
    </row>
    <row r="20" spans="1:17" x14ac:dyDescent="0.2">
      <c r="A20" s="46" t="s">
        <v>23</v>
      </c>
      <c r="B20" s="45">
        <v>0</v>
      </c>
      <c r="C20" s="45">
        <v>10943.41</v>
      </c>
      <c r="D20" s="45">
        <v>0</v>
      </c>
      <c r="E20" s="45">
        <v>358288.7</v>
      </c>
      <c r="F20" s="45">
        <v>0</v>
      </c>
      <c r="G20" s="45">
        <v>0</v>
      </c>
      <c r="H20" s="45">
        <v>1198583.22</v>
      </c>
      <c r="I20" s="45">
        <v>5154453.6499999994</v>
      </c>
      <c r="J20" s="45">
        <v>5730125.2999999989</v>
      </c>
      <c r="K20" s="45">
        <v>0</v>
      </c>
      <c r="L20" s="45">
        <v>0</v>
      </c>
      <c r="M20" s="45">
        <v>622733.37</v>
      </c>
      <c r="N20" s="45">
        <v>145264.22</v>
      </c>
      <c r="O20" s="45">
        <v>0</v>
      </c>
      <c r="P20" s="45">
        <v>1873156.6199999999</v>
      </c>
      <c r="Q20" s="45">
        <v>15093548.489999996</v>
      </c>
    </row>
    <row r="21" spans="1:17" x14ac:dyDescent="0.2">
      <c r="A21" s="46" t="s">
        <v>24</v>
      </c>
      <c r="B21" s="45">
        <v>97364.510000000009</v>
      </c>
      <c r="C21" s="45">
        <v>57085.8</v>
      </c>
      <c r="D21" s="45">
        <v>6249.32</v>
      </c>
      <c r="E21" s="45">
        <v>0</v>
      </c>
      <c r="F21" s="45">
        <v>3071391.5100000002</v>
      </c>
      <c r="G21" s="45">
        <v>11948395.479999999</v>
      </c>
      <c r="H21" s="45">
        <v>526238.87</v>
      </c>
      <c r="I21" s="45">
        <v>2367276.0500000003</v>
      </c>
      <c r="J21" s="45">
        <v>6646306.4399999995</v>
      </c>
      <c r="K21" s="45">
        <v>48.75</v>
      </c>
      <c r="L21" s="45">
        <v>289647.83999999997</v>
      </c>
      <c r="M21" s="45">
        <v>493584.48</v>
      </c>
      <c r="N21" s="45">
        <v>93837.86</v>
      </c>
      <c r="O21" s="45">
        <v>0</v>
      </c>
      <c r="P21" s="45">
        <v>2264979.1800000002</v>
      </c>
      <c r="Q21" s="45">
        <v>27862406.089999996</v>
      </c>
    </row>
    <row r="22" spans="1:17" x14ac:dyDescent="0.2">
      <c r="A22" s="46" t="s">
        <v>25</v>
      </c>
      <c r="B22" s="45">
        <v>34.64</v>
      </c>
      <c r="C22" s="45">
        <v>90432.9</v>
      </c>
      <c r="D22" s="45">
        <v>49053.36</v>
      </c>
      <c r="E22" s="45">
        <v>0</v>
      </c>
      <c r="F22" s="45">
        <v>15680.979999999998</v>
      </c>
      <c r="G22" s="45">
        <v>0</v>
      </c>
      <c r="H22" s="45">
        <v>12748399.169999998</v>
      </c>
      <c r="I22" s="45">
        <v>63104451.439999998</v>
      </c>
      <c r="J22" s="45">
        <v>26224240.509999998</v>
      </c>
      <c r="K22" s="45">
        <v>163.82</v>
      </c>
      <c r="L22" s="45">
        <v>92056.62000000001</v>
      </c>
      <c r="M22" s="45">
        <v>3429659.2200000007</v>
      </c>
      <c r="N22" s="45">
        <v>833245.27</v>
      </c>
      <c r="O22" s="45">
        <v>0</v>
      </c>
      <c r="P22" s="45">
        <v>7181935</v>
      </c>
      <c r="Q22" s="45">
        <v>113769352.92999999</v>
      </c>
    </row>
    <row r="23" spans="1:17" x14ac:dyDescent="0.2">
      <c r="A23" s="46" t="s">
        <v>26</v>
      </c>
      <c r="B23" s="45">
        <v>8134.7</v>
      </c>
      <c r="C23" s="45">
        <v>2000</v>
      </c>
      <c r="D23" s="45">
        <v>99270.27999999997</v>
      </c>
      <c r="E23" s="45">
        <v>3533.95</v>
      </c>
      <c r="F23" s="45">
        <v>13710.25</v>
      </c>
      <c r="G23" s="45">
        <v>4311.9799999999996</v>
      </c>
      <c r="H23" s="45">
        <v>433697</v>
      </c>
      <c r="I23" s="45">
        <v>784525.54000000015</v>
      </c>
      <c r="J23" s="45">
        <v>1329696.5399999993</v>
      </c>
      <c r="K23" s="45">
        <v>0</v>
      </c>
      <c r="L23" s="45">
        <v>669.6</v>
      </c>
      <c r="M23" s="45">
        <v>155878.01999999999</v>
      </c>
      <c r="N23" s="45">
        <v>55698.43</v>
      </c>
      <c r="O23" s="45">
        <v>0</v>
      </c>
      <c r="P23" s="45">
        <v>280926.13</v>
      </c>
      <c r="Q23" s="45">
        <v>3172052.4199999995</v>
      </c>
    </row>
    <row r="24" spans="1:17" x14ac:dyDescent="0.2">
      <c r="A24" s="46" t="s">
        <v>27</v>
      </c>
      <c r="B24" s="45">
        <v>3041.29</v>
      </c>
      <c r="C24" s="45">
        <v>1297543.8</v>
      </c>
      <c r="D24" s="45">
        <v>1085.0699999999997</v>
      </c>
      <c r="E24" s="45">
        <v>0</v>
      </c>
      <c r="F24" s="45">
        <v>1089098.52</v>
      </c>
      <c r="G24" s="45">
        <v>6288386.2999999998</v>
      </c>
      <c r="H24" s="45">
        <v>42505966.149999999</v>
      </c>
      <c r="I24" s="45">
        <v>85657475.75</v>
      </c>
      <c r="J24" s="45">
        <v>82170634.789999977</v>
      </c>
      <c r="K24" s="45">
        <v>361.53</v>
      </c>
      <c r="L24" s="45">
        <v>15808.71</v>
      </c>
      <c r="M24" s="45">
        <v>13006009.550000001</v>
      </c>
      <c r="N24" s="45">
        <v>2274922.2899999996</v>
      </c>
      <c r="O24" s="45">
        <v>0</v>
      </c>
      <c r="P24" s="45">
        <v>7358799.2799999993</v>
      </c>
      <c r="Q24" s="45">
        <v>241669133.02999997</v>
      </c>
    </row>
    <row r="25" spans="1:17" x14ac:dyDescent="0.2">
      <c r="A25" s="46" t="s">
        <v>28</v>
      </c>
      <c r="B25" s="45">
        <v>0</v>
      </c>
      <c r="C25" s="45">
        <v>5500</v>
      </c>
      <c r="D25" s="45">
        <v>0</v>
      </c>
      <c r="E25" s="45">
        <v>4795.2099999999991</v>
      </c>
      <c r="F25" s="45">
        <v>1260.48</v>
      </c>
      <c r="G25" s="45">
        <v>0</v>
      </c>
      <c r="H25" s="45">
        <v>452862.63000000006</v>
      </c>
      <c r="I25" s="45">
        <v>1274723.3699999999</v>
      </c>
      <c r="J25" s="45">
        <v>3113469.9000000004</v>
      </c>
      <c r="K25" s="45">
        <v>0</v>
      </c>
      <c r="L25" s="45">
        <v>800</v>
      </c>
      <c r="M25" s="45">
        <v>269801.98</v>
      </c>
      <c r="N25" s="45">
        <v>82773.319999999992</v>
      </c>
      <c r="O25" s="45">
        <v>0</v>
      </c>
      <c r="P25" s="45">
        <v>1156698</v>
      </c>
      <c r="Q25" s="45">
        <v>6362684.8900000006</v>
      </c>
    </row>
    <row r="26" spans="1:17" x14ac:dyDescent="0.2">
      <c r="A26" s="46" t="s">
        <v>29</v>
      </c>
      <c r="B26" s="45">
        <v>316.26</v>
      </c>
      <c r="C26" s="45">
        <v>177207.67999999999</v>
      </c>
      <c r="D26" s="45">
        <v>503886.60000000009</v>
      </c>
      <c r="E26" s="45">
        <v>12689.72</v>
      </c>
      <c r="F26" s="45">
        <v>198344.87000000002</v>
      </c>
      <c r="G26" s="45">
        <v>1036564.3499999997</v>
      </c>
      <c r="H26" s="45">
        <v>1854232.5600000005</v>
      </c>
      <c r="I26" s="45">
        <v>1711589.3599999996</v>
      </c>
      <c r="J26" s="45">
        <v>4172766.7899999996</v>
      </c>
      <c r="K26" s="45">
        <v>20.7</v>
      </c>
      <c r="L26" s="45">
        <v>100049.59</v>
      </c>
      <c r="M26" s="45">
        <v>442885.97000000003</v>
      </c>
      <c r="N26" s="45">
        <v>113513.89000000001</v>
      </c>
      <c r="O26" s="45">
        <v>0</v>
      </c>
      <c r="P26" s="45">
        <v>1597989.1400000001</v>
      </c>
      <c r="Q26" s="45">
        <v>11922057.48</v>
      </c>
    </row>
    <row r="27" spans="1:17" x14ac:dyDescent="0.2">
      <c r="A27" s="46" t="s">
        <v>30</v>
      </c>
      <c r="B27" s="45">
        <v>0</v>
      </c>
      <c r="C27" s="45">
        <v>633.73</v>
      </c>
      <c r="D27" s="45">
        <v>0</v>
      </c>
      <c r="E27" s="45">
        <v>0</v>
      </c>
      <c r="F27" s="45">
        <v>13253.83</v>
      </c>
      <c r="G27" s="45">
        <v>0</v>
      </c>
      <c r="H27" s="45">
        <v>3529.7</v>
      </c>
      <c r="I27" s="45">
        <v>0</v>
      </c>
      <c r="J27" s="45">
        <v>409533.15</v>
      </c>
      <c r="K27" s="45">
        <v>0</v>
      </c>
      <c r="L27" s="45">
        <v>175.01</v>
      </c>
      <c r="M27" s="45">
        <v>41016.87999999999</v>
      </c>
      <c r="N27" s="45">
        <v>9475.42</v>
      </c>
      <c r="O27" s="45">
        <v>0</v>
      </c>
      <c r="P27" s="45">
        <v>70457.11</v>
      </c>
      <c r="Q27" s="45">
        <v>548074.83000000007</v>
      </c>
    </row>
    <row r="28" spans="1:17" x14ac:dyDescent="0.2">
      <c r="A28" s="46" t="s">
        <v>31</v>
      </c>
      <c r="B28" s="45">
        <v>0</v>
      </c>
      <c r="C28" s="45">
        <v>0</v>
      </c>
      <c r="D28" s="45">
        <v>0</v>
      </c>
      <c r="E28" s="45">
        <v>0</v>
      </c>
      <c r="F28" s="45">
        <v>3401.56</v>
      </c>
      <c r="G28" s="45">
        <v>0</v>
      </c>
      <c r="H28" s="45">
        <v>0</v>
      </c>
      <c r="I28" s="45">
        <v>0</v>
      </c>
      <c r="J28" s="45">
        <v>29411.239999999994</v>
      </c>
      <c r="K28" s="45">
        <v>0</v>
      </c>
      <c r="L28" s="45">
        <v>0</v>
      </c>
      <c r="M28" s="45">
        <v>2780.37</v>
      </c>
      <c r="N28" s="45">
        <v>3379.03</v>
      </c>
      <c r="O28" s="45">
        <v>0</v>
      </c>
      <c r="P28" s="45">
        <v>2985</v>
      </c>
      <c r="Q28" s="45">
        <v>41957.2</v>
      </c>
    </row>
    <row r="29" spans="1:17" x14ac:dyDescent="0.2">
      <c r="A29" s="46" t="s">
        <v>32</v>
      </c>
      <c r="B29" s="45">
        <v>2820.07</v>
      </c>
      <c r="C29" s="45">
        <v>31135.719999999994</v>
      </c>
      <c r="D29" s="45">
        <v>298064.3</v>
      </c>
      <c r="E29" s="45">
        <v>0</v>
      </c>
      <c r="F29" s="45">
        <v>109631.99999999999</v>
      </c>
      <c r="G29" s="45">
        <v>3248963.4200000004</v>
      </c>
      <c r="H29" s="45">
        <v>4344840.3199999994</v>
      </c>
      <c r="I29" s="45">
        <v>15553089.510000002</v>
      </c>
      <c r="J29" s="45">
        <v>42454421.789999992</v>
      </c>
      <c r="K29" s="45">
        <v>0</v>
      </c>
      <c r="L29" s="45">
        <v>51485.56</v>
      </c>
      <c r="M29" s="45">
        <v>2236891.4499999997</v>
      </c>
      <c r="N29" s="45">
        <v>565290.77</v>
      </c>
      <c r="O29" s="45">
        <v>0</v>
      </c>
      <c r="P29" s="45">
        <v>4900717.91</v>
      </c>
      <c r="Q29" s="45">
        <v>73797352.819999993</v>
      </c>
    </row>
    <row r="30" spans="1:17" x14ac:dyDescent="0.2">
      <c r="A30" s="46" t="s">
        <v>33</v>
      </c>
      <c r="B30" s="45">
        <v>509546.58</v>
      </c>
      <c r="C30" s="45">
        <v>-366274.32</v>
      </c>
      <c r="D30" s="45">
        <v>161846.69</v>
      </c>
      <c r="E30" s="45">
        <v>2917728.2300000004</v>
      </c>
      <c r="F30" s="45">
        <v>6934830.7899999991</v>
      </c>
      <c r="G30" s="45">
        <v>6675.1399999999994</v>
      </c>
      <c r="H30" s="45">
        <v>44812070.49000001</v>
      </c>
      <c r="I30" s="45">
        <v>99604391.989999995</v>
      </c>
      <c r="J30" s="45">
        <v>25003405.85000002</v>
      </c>
      <c r="K30" s="45">
        <v>18790.650000000001</v>
      </c>
      <c r="L30" s="45">
        <v>951170.11</v>
      </c>
      <c r="M30" s="45">
        <v>13180111.92</v>
      </c>
      <c r="N30" s="45">
        <v>1400470.79</v>
      </c>
      <c r="O30" s="45">
        <v>0</v>
      </c>
      <c r="P30" s="45">
        <v>12923751.27</v>
      </c>
      <c r="Q30" s="45">
        <v>208058516.18000004</v>
      </c>
    </row>
    <row r="31" spans="1:17" x14ac:dyDescent="0.2">
      <c r="A31" s="46" t="s">
        <v>34</v>
      </c>
      <c r="B31" s="45">
        <v>0</v>
      </c>
      <c r="C31" s="45">
        <v>1373.64</v>
      </c>
      <c r="D31" s="45">
        <v>0</v>
      </c>
      <c r="E31" s="45">
        <v>0</v>
      </c>
      <c r="F31" s="45">
        <v>1637.0600000000002</v>
      </c>
      <c r="G31" s="45">
        <v>0</v>
      </c>
      <c r="H31" s="45">
        <v>4769361.79</v>
      </c>
      <c r="I31" s="45">
        <v>23793261.189999998</v>
      </c>
      <c r="J31" s="45">
        <v>3727204.4200000009</v>
      </c>
      <c r="K31" s="45">
        <v>0</v>
      </c>
      <c r="L31" s="45">
        <v>55.56</v>
      </c>
      <c r="M31" s="45">
        <v>983719.28</v>
      </c>
      <c r="N31" s="45">
        <v>228057.69999999998</v>
      </c>
      <c r="O31" s="45">
        <v>0</v>
      </c>
      <c r="P31" s="45">
        <v>2381267.06</v>
      </c>
      <c r="Q31" s="45">
        <v>35885937.700000003</v>
      </c>
    </row>
    <row r="32" spans="1:17" ht="13.5" thickBot="1" x14ac:dyDescent="0.25">
      <c r="A32" s="65" t="s">
        <v>35</v>
      </c>
      <c r="B32" s="62">
        <v>0</v>
      </c>
      <c r="C32" s="62">
        <v>63683.58</v>
      </c>
      <c r="D32" s="62">
        <v>10629.48</v>
      </c>
      <c r="E32" s="62">
        <v>0</v>
      </c>
      <c r="F32" s="62">
        <v>0</v>
      </c>
      <c r="G32" s="62">
        <v>0</v>
      </c>
      <c r="H32" s="62">
        <v>1664.38</v>
      </c>
      <c r="I32" s="62">
        <v>10476.94</v>
      </c>
      <c r="J32" s="62">
        <v>39559.879999999997</v>
      </c>
      <c r="K32" s="62">
        <v>0</v>
      </c>
      <c r="L32" s="62">
        <v>0</v>
      </c>
      <c r="M32" s="62">
        <v>3517.5099999999998</v>
      </c>
      <c r="N32" s="62">
        <v>2091.7800000000002</v>
      </c>
      <c r="O32" s="62">
        <v>0</v>
      </c>
      <c r="P32" s="62">
        <v>6760</v>
      </c>
      <c r="Q32" s="62">
        <v>138383.55000000002</v>
      </c>
    </row>
    <row r="33" spans="1:17" ht="15.75" thickBot="1" x14ac:dyDescent="0.3">
      <c r="A33" s="66" t="s">
        <v>59</v>
      </c>
      <c r="B33" s="67">
        <v>40622724.850000001</v>
      </c>
      <c r="C33" s="67">
        <v>2040321.1300000001</v>
      </c>
      <c r="D33" s="67">
        <v>2764188.7200000007</v>
      </c>
      <c r="E33" s="67">
        <v>3323837.81</v>
      </c>
      <c r="F33" s="67">
        <v>12876478.319999997</v>
      </c>
      <c r="G33" s="67">
        <v>24687175.870000001</v>
      </c>
      <c r="H33" s="67">
        <v>129502823.53</v>
      </c>
      <c r="I33" s="67">
        <v>338443196.51000005</v>
      </c>
      <c r="J33" s="67">
        <v>248358857.82999998</v>
      </c>
      <c r="K33" s="67">
        <v>44661.24</v>
      </c>
      <c r="L33" s="67">
        <v>1924539.7200000002</v>
      </c>
      <c r="M33" s="67">
        <v>39865031.57</v>
      </c>
      <c r="N33" s="67">
        <v>7037866.5300000003</v>
      </c>
      <c r="O33" s="67">
        <v>5701489.9799999995</v>
      </c>
      <c r="P33" s="67">
        <v>56564001.230000004</v>
      </c>
      <c r="Q33" s="67">
        <v>913757194.84000003</v>
      </c>
    </row>
    <row r="34" spans="1:17" x14ac:dyDescent="0.2">
      <c r="A34" t="s">
        <v>77</v>
      </c>
      <c r="B34" s="49"/>
      <c r="C34" s="49"/>
      <c r="D34" s="20"/>
      <c r="E34" s="3"/>
      <c r="F34" s="3"/>
      <c r="G34" s="4"/>
      <c r="H34" s="5"/>
    </row>
    <row r="35" spans="1:17" x14ac:dyDescent="0.2">
      <c r="B35" s="22"/>
      <c r="C35" s="22"/>
      <c r="D35" s="20"/>
      <c r="F35" s="3"/>
      <c r="G35" s="4"/>
      <c r="H35" s="5"/>
      <c r="P35" s="23"/>
    </row>
    <row r="36" spans="1:17" x14ac:dyDescent="0.2">
      <c r="A36" t="s">
        <v>72</v>
      </c>
      <c r="P36" s="23"/>
    </row>
    <row r="37" spans="1:17" x14ac:dyDescent="0.2">
      <c r="B37" t="s">
        <v>46</v>
      </c>
      <c r="P37" s="7"/>
    </row>
    <row r="38" spans="1:17" ht="23.25" x14ac:dyDescent="0.35">
      <c r="A38" s="19"/>
      <c r="B38" s="50" t="s">
        <v>47</v>
      </c>
    </row>
    <row r="39" spans="1:17" x14ac:dyDescent="0.2">
      <c r="B39" s="50" t="s">
        <v>50</v>
      </c>
    </row>
    <row r="40" spans="1:17" x14ac:dyDescent="0.2">
      <c r="B40" s="50" t="s">
        <v>51</v>
      </c>
    </row>
    <row r="41" spans="1:17" x14ac:dyDescent="0.2">
      <c r="B41" s="51" t="s">
        <v>73</v>
      </c>
    </row>
    <row r="43" spans="1:17" x14ac:dyDescent="0.2">
      <c r="A43" s="47" t="s">
        <v>60</v>
      </c>
    </row>
  </sheetData>
  <mergeCells count="2">
    <mergeCell ref="A1:Q1"/>
    <mergeCell ref="A2:Q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H42" sqref="H42"/>
    </sheetView>
  </sheetViews>
  <sheetFormatPr defaultRowHeight="12.75" x14ac:dyDescent="0.2"/>
  <cols>
    <col min="2" max="2" width="16.28515625" customWidth="1"/>
    <col min="3" max="3" width="17.28515625" customWidth="1"/>
    <col min="4" max="4" width="16.7109375" customWidth="1"/>
    <col min="5" max="5" width="18.28515625" customWidth="1"/>
    <col min="6" max="6" width="16.140625" customWidth="1"/>
    <col min="7" max="7" width="18.42578125" customWidth="1"/>
    <col min="8" max="8" width="17" customWidth="1"/>
    <col min="9" max="9" width="18.7109375" customWidth="1"/>
    <col min="10" max="10" width="19.28515625" customWidth="1"/>
    <col min="11" max="11" width="12.85546875" customWidth="1"/>
    <col min="12" max="12" width="17.85546875" customWidth="1"/>
    <col min="13" max="13" width="16.85546875" customWidth="1"/>
    <col min="14" max="14" width="16.42578125" customWidth="1"/>
    <col min="15" max="15" width="18.5703125" customWidth="1"/>
    <col min="16" max="16" width="20.140625" customWidth="1"/>
    <col min="17" max="17" width="19.85546875" customWidth="1"/>
  </cols>
  <sheetData>
    <row r="1" spans="1:17" ht="20.25" x14ac:dyDescent="0.2">
      <c r="A1" s="76" t="s">
        <v>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8" x14ac:dyDescent="0.2">
      <c r="A2" s="80" t="s">
        <v>79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</row>
    <row r="3" spans="1:17" x14ac:dyDescent="0.2">
      <c r="A3" s="43"/>
      <c r="B3" s="39" t="s">
        <v>39</v>
      </c>
      <c r="C3" s="30" t="s">
        <v>74</v>
      </c>
      <c r="D3" s="39" t="s">
        <v>40</v>
      </c>
      <c r="E3" s="30" t="s">
        <v>41</v>
      </c>
      <c r="F3" s="43"/>
      <c r="G3" s="30"/>
      <c r="H3" s="43"/>
      <c r="I3" s="31"/>
      <c r="J3" s="39" t="s">
        <v>38</v>
      </c>
      <c r="K3" s="30" t="s">
        <v>36</v>
      </c>
      <c r="L3" s="39"/>
      <c r="M3" s="31"/>
      <c r="N3" s="43"/>
      <c r="O3" s="30" t="s">
        <v>75</v>
      </c>
      <c r="P3" s="39" t="s">
        <v>63</v>
      </c>
      <c r="Q3" s="32"/>
    </row>
    <row r="4" spans="1:17" x14ac:dyDescent="0.2">
      <c r="A4" s="40" t="s">
        <v>0</v>
      </c>
      <c r="B4" s="54" t="s">
        <v>42</v>
      </c>
      <c r="C4" s="29" t="s">
        <v>44</v>
      </c>
      <c r="D4" s="40" t="s">
        <v>37</v>
      </c>
      <c r="E4" s="34" t="s">
        <v>7</v>
      </c>
      <c r="F4" s="40" t="s">
        <v>1</v>
      </c>
      <c r="G4" s="34" t="s">
        <v>54</v>
      </c>
      <c r="H4" s="40" t="s">
        <v>2</v>
      </c>
      <c r="I4" s="34" t="s">
        <v>3</v>
      </c>
      <c r="J4" s="40" t="s">
        <v>37</v>
      </c>
      <c r="K4" s="34" t="s">
        <v>8</v>
      </c>
      <c r="L4" s="40" t="s">
        <v>56</v>
      </c>
      <c r="M4" s="34" t="s">
        <v>4</v>
      </c>
      <c r="N4" s="40" t="s">
        <v>5</v>
      </c>
      <c r="O4" s="34" t="s">
        <v>48</v>
      </c>
      <c r="P4" s="40" t="s">
        <v>64</v>
      </c>
      <c r="Q4" s="35" t="s">
        <v>6</v>
      </c>
    </row>
    <row r="5" spans="1:17" x14ac:dyDescent="0.2">
      <c r="A5" s="42"/>
      <c r="B5" s="41"/>
      <c r="C5" s="36"/>
      <c r="D5" s="42" t="s">
        <v>44</v>
      </c>
      <c r="E5" s="60" t="s">
        <v>45</v>
      </c>
      <c r="F5" s="42"/>
      <c r="G5" s="37"/>
      <c r="H5" s="42"/>
      <c r="I5" s="37"/>
      <c r="J5" s="42" t="s">
        <v>7</v>
      </c>
      <c r="K5" s="37"/>
      <c r="L5" s="42"/>
      <c r="M5" s="37"/>
      <c r="N5" s="42"/>
      <c r="O5" s="37" t="s">
        <v>58</v>
      </c>
      <c r="P5" s="42" t="s">
        <v>65</v>
      </c>
      <c r="Q5" s="38"/>
    </row>
    <row r="6" spans="1:17" x14ac:dyDescent="0.2">
      <c r="A6" s="44" t="s">
        <v>9</v>
      </c>
      <c r="B6" s="45">
        <v>0</v>
      </c>
      <c r="C6" s="45">
        <v>0</v>
      </c>
      <c r="D6" s="45">
        <v>0</v>
      </c>
      <c r="E6" s="45">
        <v>0</v>
      </c>
      <c r="F6" s="45">
        <v>4992.7200000000012</v>
      </c>
      <c r="G6" s="45">
        <v>0</v>
      </c>
      <c r="H6" s="45">
        <v>0</v>
      </c>
      <c r="I6" s="45">
        <v>10280.67</v>
      </c>
      <c r="J6" s="45">
        <v>165622.96999999997</v>
      </c>
      <c r="K6" s="45">
        <v>0</v>
      </c>
      <c r="L6" s="45">
        <v>0</v>
      </c>
      <c r="M6" s="45">
        <v>18959.760000000002</v>
      </c>
      <c r="N6" s="45">
        <v>3667.43</v>
      </c>
      <c r="O6" s="45">
        <v>0</v>
      </c>
      <c r="P6" s="45">
        <v>19946</v>
      </c>
      <c r="Q6" s="45">
        <v>223469.55</v>
      </c>
    </row>
    <row r="7" spans="1:17" x14ac:dyDescent="0.2">
      <c r="A7" s="46" t="s">
        <v>10</v>
      </c>
      <c r="B7" s="45">
        <v>137.08000000000001</v>
      </c>
      <c r="C7" s="45">
        <v>3988.92</v>
      </c>
      <c r="D7" s="45">
        <v>39855.479999999996</v>
      </c>
      <c r="E7" s="45">
        <v>0</v>
      </c>
      <c r="F7" s="45">
        <v>6948.4299999999985</v>
      </c>
      <c r="G7" s="45">
        <v>189661.90000000002</v>
      </c>
      <c r="H7" s="45">
        <v>136653.66000000003</v>
      </c>
      <c r="I7" s="45">
        <v>1099572.1499999999</v>
      </c>
      <c r="J7" s="45">
        <v>6252786.6900000004</v>
      </c>
      <c r="K7" s="45">
        <v>0</v>
      </c>
      <c r="L7" s="45">
        <v>4521.6099999999997</v>
      </c>
      <c r="M7" s="45">
        <v>587079.32000000007</v>
      </c>
      <c r="N7" s="45">
        <v>176255.15999999997</v>
      </c>
      <c r="O7" s="45">
        <v>0</v>
      </c>
      <c r="P7" s="45">
        <v>1076168</v>
      </c>
      <c r="Q7" s="45">
        <v>9573628.4000000004</v>
      </c>
    </row>
    <row r="8" spans="1:17" x14ac:dyDescent="0.2">
      <c r="A8" s="46" t="s">
        <v>11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37495.180000000008</v>
      </c>
      <c r="I8" s="45">
        <v>0</v>
      </c>
      <c r="J8" s="45">
        <v>33453.97</v>
      </c>
      <c r="K8" s="45">
        <v>0</v>
      </c>
      <c r="L8" s="45">
        <v>0</v>
      </c>
      <c r="M8" s="45">
        <v>4467.1000000000004</v>
      </c>
      <c r="N8" s="45">
        <v>2060.4299999999998</v>
      </c>
      <c r="O8" s="45">
        <v>0</v>
      </c>
      <c r="P8" s="45">
        <v>80247</v>
      </c>
      <c r="Q8" s="45">
        <v>157723.68</v>
      </c>
    </row>
    <row r="9" spans="1:17" x14ac:dyDescent="0.2">
      <c r="A9" s="46" t="s">
        <v>12</v>
      </c>
      <c r="B9" s="45">
        <v>0</v>
      </c>
      <c r="C9" s="45">
        <v>14130.41</v>
      </c>
      <c r="D9" s="45">
        <v>98019.48</v>
      </c>
      <c r="E9" s="45">
        <v>0</v>
      </c>
      <c r="F9" s="45">
        <v>50391.39</v>
      </c>
      <c r="G9" s="45">
        <v>0</v>
      </c>
      <c r="H9" s="45">
        <v>28760.95</v>
      </c>
      <c r="I9" s="45">
        <v>0</v>
      </c>
      <c r="J9" s="45">
        <v>1190624.2</v>
      </c>
      <c r="K9" s="45">
        <v>0</v>
      </c>
      <c r="L9" s="45">
        <v>0</v>
      </c>
      <c r="M9" s="45">
        <v>78541.829999999987</v>
      </c>
      <c r="N9" s="45">
        <v>22393.33</v>
      </c>
      <c r="O9" s="45">
        <v>0</v>
      </c>
      <c r="P9" s="45">
        <v>140088</v>
      </c>
      <c r="Q9" s="45">
        <v>1622949.59</v>
      </c>
    </row>
    <row r="10" spans="1:17" x14ac:dyDescent="0.2">
      <c r="A10" s="46" t="s">
        <v>13</v>
      </c>
      <c r="B10" s="45">
        <v>551574.69999999995</v>
      </c>
      <c r="C10" s="45">
        <v>302841.43</v>
      </c>
      <c r="D10" s="45">
        <v>369849.13</v>
      </c>
      <c r="E10" s="45">
        <v>0</v>
      </c>
      <c r="F10" s="45">
        <v>4218.96</v>
      </c>
      <c r="G10" s="45">
        <v>0</v>
      </c>
      <c r="H10" s="45">
        <v>2762119.7900000005</v>
      </c>
      <c r="I10" s="45">
        <v>2648640.35</v>
      </c>
      <c r="J10" s="45">
        <v>8176950.8500000006</v>
      </c>
      <c r="K10" s="45">
        <v>0</v>
      </c>
      <c r="L10" s="45">
        <v>11159.240000000002</v>
      </c>
      <c r="M10" s="45">
        <v>676390.31</v>
      </c>
      <c r="N10" s="45">
        <v>212650.96000000002</v>
      </c>
      <c r="O10" s="45">
        <v>0</v>
      </c>
      <c r="P10" s="45">
        <v>2709516</v>
      </c>
      <c r="Q10" s="45">
        <v>18425911.720000003</v>
      </c>
    </row>
    <row r="11" spans="1:17" x14ac:dyDescent="0.2">
      <c r="A11" s="46" t="s">
        <v>14</v>
      </c>
      <c r="B11" s="45">
        <v>1290.1199999999999</v>
      </c>
      <c r="C11" s="45">
        <v>277127.28000000003</v>
      </c>
      <c r="D11" s="45">
        <v>27667.72</v>
      </c>
      <c r="E11" s="45">
        <v>0</v>
      </c>
      <c r="F11" s="45">
        <v>286658.81000000006</v>
      </c>
      <c r="G11" s="45">
        <v>0</v>
      </c>
      <c r="H11" s="45">
        <v>4655146.6099999994</v>
      </c>
      <c r="I11" s="45">
        <v>1930299.8099999998</v>
      </c>
      <c r="J11" s="45">
        <v>4011104.4499999993</v>
      </c>
      <c r="K11" s="45">
        <v>0</v>
      </c>
      <c r="L11" s="45">
        <v>53332.020000000004</v>
      </c>
      <c r="M11" s="45">
        <v>551046.99</v>
      </c>
      <c r="N11" s="45">
        <v>130246.9</v>
      </c>
      <c r="O11" s="45">
        <v>0</v>
      </c>
      <c r="P11" s="45">
        <v>2280538</v>
      </c>
      <c r="Q11" s="45">
        <v>14204458.709999997</v>
      </c>
    </row>
    <row r="12" spans="1:17" x14ac:dyDescent="0.2">
      <c r="A12" s="46" t="s">
        <v>15</v>
      </c>
      <c r="B12" s="45">
        <v>31043004.530000001</v>
      </c>
      <c r="C12" s="45">
        <v>0</v>
      </c>
      <c r="D12" s="45">
        <v>0</v>
      </c>
      <c r="E12" s="45">
        <v>4833.0200000000004</v>
      </c>
      <c r="F12" s="45">
        <v>162456.06999999998</v>
      </c>
      <c r="G12" s="45">
        <v>0</v>
      </c>
      <c r="H12" s="45">
        <v>-1720218</v>
      </c>
      <c r="I12" s="45">
        <v>-156103.61000000002</v>
      </c>
      <c r="J12" s="45">
        <v>2027078.11</v>
      </c>
      <c r="K12" s="45">
        <v>0</v>
      </c>
      <c r="L12" s="45">
        <v>-2283</v>
      </c>
      <c r="M12" s="45">
        <v>90802.890000000014</v>
      </c>
      <c r="N12" s="45">
        <v>36851.51</v>
      </c>
      <c r="O12" s="45">
        <v>6014186.1699999999</v>
      </c>
      <c r="P12" s="45">
        <v>733297</v>
      </c>
      <c r="Q12" s="45">
        <v>38233904.690000005</v>
      </c>
    </row>
    <row r="13" spans="1:17" x14ac:dyDescent="0.2">
      <c r="A13" s="46" t="s">
        <v>16</v>
      </c>
      <c r="B13" s="45">
        <v>0</v>
      </c>
      <c r="C13" s="45">
        <v>147902.10999999999</v>
      </c>
      <c r="D13" s="45">
        <v>1287709.48</v>
      </c>
      <c r="E13" s="45">
        <v>0</v>
      </c>
      <c r="F13" s="45">
        <v>38213.06</v>
      </c>
      <c r="G13" s="45">
        <v>0</v>
      </c>
      <c r="H13" s="45">
        <v>7799466.54</v>
      </c>
      <c r="I13" s="45">
        <v>5384629.3300000001</v>
      </c>
      <c r="J13" s="45">
        <v>13910558.809999999</v>
      </c>
      <c r="K13" s="45">
        <v>0</v>
      </c>
      <c r="L13" s="45">
        <v>1234.1400000000001</v>
      </c>
      <c r="M13" s="45">
        <v>1768494.93</v>
      </c>
      <c r="N13" s="45">
        <v>480383.26</v>
      </c>
      <c r="O13" s="45">
        <v>0</v>
      </c>
      <c r="P13" s="45">
        <v>3590317</v>
      </c>
      <c r="Q13" s="45">
        <v>34408908.659999996</v>
      </c>
    </row>
    <row r="14" spans="1:17" x14ac:dyDescent="0.2">
      <c r="A14" s="46" t="s">
        <v>17</v>
      </c>
      <c r="B14" s="45">
        <v>77315.64</v>
      </c>
      <c r="C14" s="45">
        <v>923.92</v>
      </c>
      <c r="D14" s="45">
        <v>5018.7900000000009</v>
      </c>
      <c r="E14" s="45">
        <v>0</v>
      </c>
      <c r="F14" s="45">
        <v>14175.88</v>
      </c>
      <c r="G14" s="45">
        <v>63790.11</v>
      </c>
      <c r="H14" s="45">
        <v>0</v>
      </c>
      <c r="I14" s="45">
        <v>33801.090000000004</v>
      </c>
      <c r="J14" s="45">
        <v>191369.46000000002</v>
      </c>
      <c r="K14" s="45">
        <v>0</v>
      </c>
      <c r="L14" s="45">
        <v>0</v>
      </c>
      <c r="M14" s="45">
        <v>33446.629999999997</v>
      </c>
      <c r="N14" s="45">
        <v>13078.709999999997</v>
      </c>
      <c r="O14" s="45">
        <v>0</v>
      </c>
      <c r="P14" s="45">
        <v>106487</v>
      </c>
      <c r="Q14" s="45">
        <v>539407.23</v>
      </c>
    </row>
    <row r="15" spans="1:17" x14ac:dyDescent="0.2">
      <c r="A15" s="46" t="s">
        <v>18</v>
      </c>
      <c r="B15" s="45">
        <v>0</v>
      </c>
      <c r="C15" s="45">
        <v>16812.150000000001</v>
      </c>
      <c r="D15" s="45">
        <v>12303.59</v>
      </c>
      <c r="E15" s="45">
        <v>0</v>
      </c>
      <c r="F15" s="45">
        <v>0</v>
      </c>
      <c r="G15" s="45">
        <v>135339.38</v>
      </c>
      <c r="H15" s="45">
        <v>1828359.3800000004</v>
      </c>
      <c r="I15" s="45">
        <v>1226152.5099999998</v>
      </c>
      <c r="J15" s="45">
        <v>547746.61</v>
      </c>
      <c r="K15" s="45">
        <v>0</v>
      </c>
      <c r="L15" s="45">
        <v>0</v>
      </c>
      <c r="M15" s="45">
        <v>315731.53000000003</v>
      </c>
      <c r="N15" s="45">
        <v>133671.61000000002</v>
      </c>
      <c r="O15" s="45">
        <v>0</v>
      </c>
      <c r="P15" s="45">
        <v>2578648</v>
      </c>
      <c r="Q15" s="45">
        <v>6794764.7600000007</v>
      </c>
    </row>
    <row r="16" spans="1:17" x14ac:dyDescent="0.2">
      <c r="A16" s="46" t="s">
        <v>19</v>
      </c>
      <c r="B16" s="45">
        <v>0</v>
      </c>
      <c r="C16" s="45">
        <v>0</v>
      </c>
      <c r="D16" s="45">
        <v>0</v>
      </c>
      <c r="E16" s="45">
        <v>0</v>
      </c>
      <c r="F16" s="45">
        <v>1006.4599999999999</v>
      </c>
      <c r="G16" s="45">
        <v>0</v>
      </c>
      <c r="H16" s="45">
        <v>1848.04</v>
      </c>
      <c r="I16" s="45">
        <v>43689.919999999998</v>
      </c>
      <c r="J16" s="45">
        <v>236582.61</v>
      </c>
      <c r="K16" s="45">
        <v>0</v>
      </c>
      <c r="L16" s="45">
        <v>0</v>
      </c>
      <c r="M16" s="45">
        <v>36706.979999999996</v>
      </c>
      <c r="N16" s="45">
        <v>20784.68</v>
      </c>
      <c r="O16" s="45">
        <v>0</v>
      </c>
      <c r="P16" s="45">
        <v>73394</v>
      </c>
      <c r="Q16" s="45">
        <v>414012.68999999994</v>
      </c>
    </row>
    <row r="17" spans="1:17" x14ac:dyDescent="0.2">
      <c r="A17" s="46" t="s">
        <v>20</v>
      </c>
      <c r="B17" s="45">
        <v>0</v>
      </c>
      <c r="C17" s="45">
        <v>0</v>
      </c>
      <c r="D17" s="45">
        <v>107817.81999999998</v>
      </c>
      <c r="E17" s="45">
        <v>0</v>
      </c>
      <c r="F17" s="45">
        <v>281418.90000000002</v>
      </c>
      <c r="G17" s="45">
        <v>0</v>
      </c>
      <c r="H17" s="45">
        <v>0</v>
      </c>
      <c r="I17" s="45">
        <v>20088.310000000005</v>
      </c>
      <c r="J17" s="45">
        <v>281685.03999999992</v>
      </c>
      <c r="K17" s="45">
        <v>0</v>
      </c>
      <c r="L17" s="45">
        <v>76773.13</v>
      </c>
      <c r="M17" s="45">
        <v>19684.549999999996</v>
      </c>
      <c r="N17" s="45">
        <v>4839.2999999999984</v>
      </c>
      <c r="O17" s="45">
        <v>0</v>
      </c>
      <c r="P17" s="45">
        <v>75032</v>
      </c>
      <c r="Q17" s="45">
        <v>867339.04999999993</v>
      </c>
    </row>
    <row r="18" spans="1:17" x14ac:dyDescent="0.2">
      <c r="A18" s="46" t="s">
        <v>21</v>
      </c>
      <c r="B18" s="45">
        <v>3704153.7899999996</v>
      </c>
      <c r="C18" s="45">
        <v>9366.67</v>
      </c>
      <c r="D18" s="45">
        <v>72454.140000000014</v>
      </c>
      <c r="E18" s="45">
        <v>0</v>
      </c>
      <c r="F18" s="45">
        <v>543925.12</v>
      </c>
      <c r="G18" s="45">
        <v>117960</v>
      </c>
      <c r="H18" s="45">
        <v>50991.12</v>
      </c>
      <c r="I18" s="45">
        <v>-49867.97</v>
      </c>
      <c r="J18" s="45">
        <v>71204.490000000005</v>
      </c>
      <c r="K18" s="45">
        <v>0</v>
      </c>
      <c r="L18" s="45">
        <v>96807.78</v>
      </c>
      <c r="M18" s="45">
        <v>4065.6800000000012</v>
      </c>
      <c r="N18" s="45">
        <v>3035.9899999999993</v>
      </c>
      <c r="O18" s="45">
        <v>0</v>
      </c>
      <c r="P18" s="45">
        <v>1030662</v>
      </c>
      <c r="Q18" s="45">
        <v>5654758.8100000005</v>
      </c>
    </row>
    <row r="19" spans="1:17" x14ac:dyDescent="0.2">
      <c r="A19" s="46" t="s">
        <v>22</v>
      </c>
      <c r="B19" s="45">
        <v>138246.21</v>
      </c>
      <c r="C19" s="45">
        <v>21500</v>
      </c>
      <c r="D19" s="45">
        <v>0</v>
      </c>
      <c r="E19" s="45">
        <v>0</v>
      </c>
      <c r="F19" s="45">
        <v>17193.260000000006</v>
      </c>
      <c r="G19" s="45">
        <v>0</v>
      </c>
      <c r="H19" s="45">
        <v>106910.41000000002</v>
      </c>
      <c r="I19" s="45">
        <v>167816.27000000002</v>
      </c>
      <c r="J19" s="45">
        <v>1272787.4000000001</v>
      </c>
      <c r="K19" s="45">
        <v>243.54</v>
      </c>
      <c r="L19" s="45">
        <v>0</v>
      </c>
      <c r="M19" s="45">
        <v>185687.46</v>
      </c>
      <c r="N19" s="45">
        <v>137880.44999999995</v>
      </c>
      <c r="O19" s="45">
        <v>0</v>
      </c>
      <c r="P19" s="45">
        <v>764857</v>
      </c>
      <c r="Q19" s="45">
        <v>2813122</v>
      </c>
    </row>
    <row r="20" spans="1:17" x14ac:dyDescent="0.2">
      <c r="A20" s="46" t="s">
        <v>23</v>
      </c>
      <c r="B20" s="45">
        <v>0</v>
      </c>
      <c r="C20" s="45">
        <v>26616.899999999998</v>
      </c>
      <c r="D20" s="45">
        <v>3387.6600000000003</v>
      </c>
      <c r="E20" s="45">
        <v>351814.23</v>
      </c>
      <c r="F20" s="45">
        <v>1033.93</v>
      </c>
      <c r="G20" s="45">
        <v>0</v>
      </c>
      <c r="H20" s="45">
        <v>1061582.97</v>
      </c>
      <c r="I20" s="45">
        <v>1119900.3899999999</v>
      </c>
      <c r="J20" s="45">
        <v>5678482.7899999991</v>
      </c>
      <c r="K20" s="45">
        <v>0</v>
      </c>
      <c r="L20" s="45">
        <v>0</v>
      </c>
      <c r="M20" s="45">
        <v>636217.49</v>
      </c>
      <c r="N20" s="45">
        <v>150513.66999999998</v>
      </c>
      <c r="O20" s="45">
        <v>0</v>
      </c>
      <c r="P20" s="45">
        <v>1327499</v>
      </c>
      <c r="Q20" s="45">
        <v>10357049.029999999</v>
      </c>
    </row>
    <row r="21" spans="1:17" x14ac:dyDescent="0.2">
      <c r="A21" s="46" t="s">
        <v>24</v>
      </c>
      <c r="B21" s="45">
        <v>1626336.04</v>
      </c>
      <c r="C21" s="45">
        <v>50728.15</v>
      </c>
      <c r="D21" s="45">
        <v>4741.29</v>
      </c>
      <c r="E21" s="45">
        <v>0</v>
      </c>
      <c r="F21" s="45">
        <v>2495999.5000000005</v>
      </c>
      <c r="G21" s="45">
        <v>12460768.399999999</v>
      </c>
      <c r="H21" s="45">
        <v>609725.92999999993</v>
      </c>
      <c r="I21" s="45">
        <v>797864.28</v>
      </c>
      <c r="J21" s="45">
        <v>6856813.9099999992</v>
      </c>
      <c r="K21" s="45">
        <v>34.200000000000003</v>
      </c>
      <c r="L21" s="45">
        <v>525340.56999999995</v>
      </c>
      <c r="M21" s="45">
        <v>341772.91</v>
      </c>
      <c r="N21" s="45">
        <v>116721.96</v>
      </c>
      <c r="O21" s="45">
        <v>0</v>
      </c>
      <c r="P21" s="45">
        <v>1948813</v>
      </c>
      <c r="Q21" s="45">
        <v>27835660.140000001</v>
      </c>
    </row>
    <row r="22" spans="1:17" x14ac:dyDescent="0.2">
      <c r="A22" s="46" t="s">
        <v>25</v>
      </c>
      <c r="B22" s="45">
        <v>0</v>
      </c>
      <c r="C22" s="45">
        <v>37891.869999999995</v>
      </c>
      <c r="D22" s="45">
        <v>48214.950000000004</v>
      </c>
      <c r="E22" s="45">
        <v>0</v>
      </c>
      <c r="F22" s="45">
        <v>10465.699999999997</v>
      </c>
      <c r="G22" s="45">
        <v>0</v>
      </c>
      <c r="H22" s="45">
        <v>14587113.440000001</v>
      </c>
      <c r="I22" s="45">
        <v>13347544.310000001</v>
      </c>
      <c r="J22" s="45">
        <v>26874054.650000006</v>
      </c>
      <c r="K22" s="45">
        <v>0</v>
      </c>
      <c r="L22" s="45">
        <v>851.06999999999994</v>
      </c>
      <c r="M22" s="45">
        <v>4154436.7099999995</v>
      </c>
      <c r="N22" s="45">
        <v>910411.23</v>
      </c>
      <c r="O22" s="45">
        <v>0</v>
      </c>
      <c r="P22" s="45">
        <v>8207344</v>
      </c>
      <c r="Q22" s="45">
        <v>68178327.930000007</v>
      </c>
    </row>
    <row r="23" spans="1:17" x14ac:dyDescent="0.2">
      <c r="A23" s="46" t="s">
        <v>26</v>
      </c>
      <c r="B23" s="45">
        <v>3175.88</v>
      </c>
      <c r="C23" s="45">
        <v>2500</v>
      </c>
      <c r="D23" s="45">
        <v>0</v>
      </c>
      <c r="E23" s="45">
        <v>21441.37</v>
      </c>
      <c r="F23" s="45">
        <v>2916.6600000000008</v>
      </c>
      <c r="G23" s="45">
        <v>0</v>
      </c>
      <c r="H23" s="45">
        <v>464267.12000000011</v>
      </c>
      <c r="I23" s="45">
        <v>574684.19000000006</v>
      </c>
      <c r="J23" s="45">
        <v>1114045.1100000001</v>
      </c>
      <c r="K23" s="45">
        <v>0</v>
      </c>
      <c r="L23" s="45">
        <v>0</v>
      </c>
      <c r="M23" s="45">
        <v>95295.82</v>
      </c>
      <c r="N23" s="45">
        <v>39317.070000000007</v>
      </c>
      <c r="O23" s="45">
        <v>0</v>
      </c>
      <c r="P23" s="45">
        <v>380690</v>
      </c>
      <c r="Q23" s="45">
        <v>2698333.2199999997</v>
      </c>
    </row>
    <row r="24" spans="1:17" x14ac:dyDescent="0.2">
      <c r="A24" s="46" t="s">
        <v>27</v>
      </c>
      <c r="B24" s="45">
        <v>1355.9100000000003</v>
      </c>
      <c r="C24" s="45">
        <v>1114757.1599999999</v>
      </c>
      <c r="D24" s="45">
        <v>2393420.9899999993</v>
      </c>
      <c r="E24" s="45">
        <v>0</v>
      </c>
      <c r="F24" s="45">
        <v>987272.5299999998</v>
      </c>
      <c r="G24" s="45">
        <v>1336847.3500000001</v>
      </c>
      <c r="H24" s="45">
        <v>45190307.259999998</v>
      </c>
      <c r="I24" s="45">
        <v>17671699.829999998</v>
      </c>
      <c r="J24" s="45">
        <v>50486700.890000008</v>
      </c>
      <c r="K24" s="45">
        <v>0</v>
      </c>
      <c r="L24" s="45">
        <v>4699.96</v>
      </c>
      <c r="M24" s="45">
        <v>6149702.4499999993</v>
      </c>
      <c r="N24" s="45">
        <v>1232017.7100000002</v>
      </c>
      <c r="O24" s="45">
        <v>0</v>
      </c>
      <c r="P24" s="45">
        <v>13957747</v>
      </c>
      <c r="Q24" s="45">
        <v>140526529.04000002</v>
      </c>
    </row>
    <row r="25" spans="1:17" x14ac:dyDescent="0.2">
      <c r="A25" s="46" t="s">
        <v>28</v>
      </c>
      <c r="B25" s="45">
        <v>0</v>
      </c>
      <c r="C25" s="45">
        <v>4000</v>
      </c>
      <c r="D25" s="45">
        <v>150.74</v>
      </c>
      <c r="E25" s="45">
        <v>8831.2800000000007</v>
      </c>
      <c r="F25" s="45">
        <v>10283.68</v>
      </c>
      <c r="G25" s="45">
        <v>0</v>
      </c>
      <c r="H25" s="45">
        <v>401485.71</v>
      </c>
      <c r="I25" s="45">
        <v>229797.91999999998</v>
      </c>
      <c r="J25" s="45">
        <v>2139594.2299999995</v>
      </c>
      <c r="K25" s="45">
        <v>0</v>
      </c>
      <c r="L25" s="45">
        <v>0</v>
      </c>
      <c r="M25" s="45">
        <v>228796.55</v>
      </c>
      <c r="N25" s="45">
        <v>71494.700000000012</v>
      </c>
      <c r="O25" s="45">
        <v>0</v>
      </c>
      <c r="P25" s="45">
        <v>958540</v>
      </c>
      <c r="Q25" s="45">
        <v>4052974.8099999996</v>
      </c>
    </row>
    <row r="26" spans="1:17" x14ac:dyDescent="0.2">
      <c r="A26" s="46" t="s">
        <v>29</v>
      </c>
      <c r="B26" s="45">
        <v>0</v>
      </c>
      <c r="C26" s="45">
        <v>303210.66000000003</v>
      </c>
      <c r="D26" s="45">
        <v>705441.24000000022</v>
      </c>
      <c r="E26" s="45">
        <v>95556.859999999986</v>
      </c>
      <c r="F26" s="45">
        <v>220973.99000000002</v>
      </c>
      <c r="G26" s="45">
        <v>1238577.8800000001</v>
      </c>
      <c r="H26" s="45">
        <v>2132700.5900000003</v>
      </c>
      <c r="I26" s="45">
        <v>936652.43</v>
      </c>
      <c r="J26" s="45">
        <v>4554935.0199999996</v>
      </c>
      <c r="K26" s="45">
        <v>0</v>
      </c>
      <c r="L26" s="45">
        <v>2485.25</v>
      </c>
      <c r="M26" s="45">
        <v>501332.13000000006</v>
      </c>
      <c r="N26" s="45">
        <v>129497.04999999999</v>
      </c>
      <c r="O26" s="45">
        <v>0</v>
      </c>
      <c r="P26" s="45">
        <v>2668274</v>
      </c>
      <c r="Q26" s="45">
        <v>13489637.100000001</v>
      </c>
    </row>
    <row r="27" spans="1:17" x14ac:dyDescent="0.2">
      <c r="A27" s="46" t="s">
        <v>30</v>
      </c>
      <c r="B27" s="45">
        <v>0</v>
      </c>
      <c r="C27" s="45">
        <v>0</v>
      </c>
      <c r="D27" s="45">
        <v>0</v>
      </c>
      <c r="E27" s="45">
        <v>0</v>
      </c>
      <c r="F27" s="45">
        <v>207.35</v>
      </c>
      <c r="G27" s="45">
        <v>0</v>
      </c>
      <c r="H27" s="45">
        <v>1451.2200000000003</v>
      </c>
      <c r="I27" s="45">
        <v>1781.6</v>
      </c>
      <c r="J27" s="45">
        <v>161657.21</v>
      </c>
      <c r="K27" s="45">
        <v>0</v>
      </c>
      <c r="L27" s="45">
        <v>0</v>
      </c>
      <c r="M27" s="45">
        <v>13769.96</v>
      </c>
      <c r="N27" s="45">
        <v>7060.04</v>
      </c>
      <c r="O27" s="45">
        <v>0</v>
      </c>
      <c r="P27" s="45">
        <v>49110</v>
      </c>
      <c r="Q27" s="45">
        <v>235037.38</v>
      </c>
    </row>
    <row r="28" spans="1:17" x14ac:dyDescent="0.2">
      <c r="A28" s="46" t="s">
        <v>31</v>
      </c>
      <c r="B28" s="45">
        <v>0</v>
      </c>
      <c r="C28" s="45">
        <v>0</v>
      </c>
      <c r="D28" s="45">
        <v>0</v>
      </c>
      <c r="E28" s="45">
        <v>0</v>
      </c>
      <c r="F28" s="45">
        <v>375.54</v>
      </c>
      <c r="G28" s="45">
        <v>0</v>
      </c>
      <c r="H28" s="45">
        <v>0</v>
      </c>
      <c r="I28" s="45">
        <v>0</v>
      </c>
      <c r="J28" s="45">
        <v>19579.55</v>
      </c>
      <c r="K28" s="45">
        <v>0</v>
      </c>
      <c r="L28" s="45">
        <v>0</v>
      </c>
      <c r="M28" s="45">
        <v>3395.95</v>
      </c>
      <c r="N28" s="45">
        <v>1700.52</v>
      </c>
      <c r="O28" s="45">
        <v>0</v>
      </c>
      <c r="P28" s="45">
        <v>14511</v>
      </c>
      <c r="Q28" s="45">
        <v>39562.559999999998</v>
      </c>
    </row>
    <row r="29" spans="1:17" x14ac:dyDescent="0.2">
      <c r="A29" s="46" t="s">
        <v>32</v>
      </c>
      <c r="B29" s="45">
        <v>135000</v>
      </c>
      <c r="C29" s="45">
        <v>94345.32</v>
      </c>
      <c r="D29" s="45">
        <v>306591.11000000004</v>
      </c>
      <c r="E29" s="45">
        <v>0</v>
      </c>
      <c r="F29" s="45">
        <v>100796.40000000002</v>
      </c>
      <c r="G29" s="45">
        <v>2258133.46</v>
      </c>
      <c r="H29" s="45">
        <v>4430010.62</v>
      </c>
      <c r="I29" s="45">
        <v>5260612.51</v>
      </c>
      <c r="J29" s="45">
        <v>38975837.950000003</v>
      </c>
      <c r="K29" s="45">
        <v>0</v>
      </c>
      <c r="L29" s="45">
        <v>32487.74</v>
      </c>
      <c r="M29" s="45">
        <v>2009989.6899999995</v>
      </c>
      <c r="N29" s="45">
        <v>597105.94000000006</v>
      </c>
      <c r="O29" s="45">
        <v>0</v>
      </c>
      <c r="P29" s="45">
        <v>5630627</v>
      </c>
      <c r="Q29" s="45">
        <v>59831537.740000002</v>
      </c>
    </row>
    <row r="30" spans="1:17" x14ac:dyDescent="0.2">
      <c r="A30" s="46" t="s">
        <v>33</v>
      </c>
      <c r="B30" s="45">
        <v>1480046.0399999998</v>
      </c>
      <c r="C30" s="45">
        <v>158982.93</v>
      </c>
      <c r="D30" s="45">
        <v>214581.80999999997</v>
      </c>
      <c r="E30" s="45">
        <v>2998077.32</v>
      </c>
      <c r="F30" s="45">
        <v>6794753.2699999986</v>
      </c>
      <c r="G30" s="45">
        <v>74669.870000000024</v>
      </c>
      <c r="H30" s="45">
        <v>52205982.549999997</v>
      </c>
      <c r="I30" s="45">
        <v>30603596.460000001</v>
      </c>
      <c r="J30" s="45">
        <v>26448733.709999997</v>
      </c>
      <c r="K30" s="45">
        <v>0</v>
      </c>
      <c r="L30" s="45">
        <v>230470.37</v>
      </c>
      <c r="M30" s="45">
        <v>5500247.8399999999</v>
      </c>
      <c r="N30" s="45">
        <v>901822.71999999986</v>
      </c>
      <c r="O30" s="45">
        <v>0</v>
      </c>
      <c r="P30" s="45">
        <v>13828421</v>
      </c>
      <c r="Q30" s="45">
        <v>141440385.88999999</v>
      </c>
    </row>
    <row r="31" spans="1:17" x14ac:dyDescent="0.2">
      <c r="A31" s="46" t="s">
        <v>34</v>
      </c>
      <c r="B31" s="45">
        <v>852</v>
      </c>
      <c r="C31" s="45">
        <v>11721.8</v>
      </c>
      <c r="D31" s="45">
        <v>0</v>
      </c>
      <c r="E31" s="45">
        <v>0</v>
      </c>
      <c r="F31" s="45">
        <v>1330.87</v>
      </c>
      <c r="G31" s="45">
        <v>0</v>
      </c>
      <c r="H31" s="45">
        <v>7216757.5100000007</v>
      </c>
      <c r="I31" s="45">
        <v>2530170.9300000002</v>
      </c>
      <c r="J31" s="45">
        <v>4664780.4000000004</v>
      </c>
      <c r="K31" s="45">
        <v>0</v>
      </c>
      <c r="L31" s="45">
        <v>0</v>
      </c>
      <c r="M31" s="45">
        <v>713731.62</v>
      </c>
      <c r="N31" s="45">
        <v>287096.40000000002</v>
      </c>
      <c r="O31" s="45">
        <v>0</v>
      </c>
      <c r="P31" s="45">
        <v>1904652</v>
      </c>
      <c r="Q31" s="45">
        <v>17331093.530000001</v>
      </c>
    </row>
    <row r="32" spans="1:17" ht="13.5" thickBot="1" x14ac:dyDescent="0.25">
      <c r="A32" s="65" t="s">
        <v>35</v>
      </c>
      <c r="B32" s="62">
        <v>25</v>
      </c>
      <c r="C32" s="62">
        <v>54621.079999999987</v>
      </c>
      <c r="D32" s="62">
        <v>147.79</v>
      </c>
      <c r="E32" s="62">
        <v>0</v>
      </c>
      <c r="F32" s="62">
        <v>232.86</v>
      </c>
      <c r="G32" s="62">
        <v>0</v>
      </c>
      <c r="H32" s="62">
        <v>1251.4399999999998</v>
      </c>
      <c r="I32" s="62">
        <v>4089.1800000000003</v>
      </c>
      <c r="J32" s="62">
        <v>34365.379999999997</v>
      </c>
      <c r="K32" s="62">
        <v>0</v>
      </c>
      <c r="L32" s="62">
        <v>0</v>
      </c>
      <c r="M32" s="62">
        <v>7539.3899999999994</v>
      </c>
      <c r="N32" s="62">
        <v>3369.51</v>
      </c>
      <c r="O32" s="62">
        <v>0</v>
      </c>
      <c r="P32" s="62">
        <v>26755</v>
      </c>
      <c r="Q32" s="62">
        <v>132396.62999999998</v>
      </c>
    </row>
    <row r="33" spans="1:17" ht="15.75" thickBot="1" x14ac:dyDescent="0.3">
      <c r="A33" s="66" t="s">
        <v>59</v>
      </c>
      <c r="B33" s="67">
        <v>38762512.939999998</v>
      </c>
      <c r="C33" s="67">
        <v>2653968.7600000007</v>
      </c>
      <c r="D33" s="67">
        <v>5697373.209999999</v>
      </c>
      <c r="E33" s="67">
        <v>3480554.0799999996</v>
      </c>
      <c r="F33" s="67">
        <v>12038241.339999998</v>
      </c>
      <c r="G33" s="67">
        <v>17875748.350000001</v>
      </c>
      <c r="H33" s="67">
        <v>143990170.04000002</v>
      </c>
      <c r="I33" s="67">
        <v>85437392.859999985</v>
      </c>
      <c r="J33" s="67">
        <v>206379136.46000004</v>
      </c>
      <c r="K33" s="67">
        <v>277.74</v>
      </c>
      <c r="L33" s="67">
        <v>1037879.88</v>
      </c>
      <c r="M33" s="67">
        <v>24727334.469999999</v>
      </c>
      <c r="N33" s="67">
        <v>5825928.2400000012</v>
      </c>
      <c r="O33" s="67">
        <v>6014186.1699999999</v>
      </c>
      <c r="P33" s="67">
        <v>66162180</v>
      </c>
      <c r="Q33" s="67">
        <v>620082884.54000008</v>
      </c>
    </row>
    <row r="34" spans="1:17" x14ac:dyDescent="0.2">
      <c r="A34" t="s">
        <v>77</v>
      </c>
      <c r="B34" s="49"/>
      <c r="C34" s="49"/>
      <c r="D34" s="20"/>
      <c r="E34" s="3"/>
      <c r="F34" s="3"/>
      <c r="G34" s="4"/>
      <c r="H34" s="5"/>
    </row>
    <row r="35" spans="1:17" x14ac:dyDescent="0.2">
      <c r="B35" s="22"/>
      <c r="C35" s="22"/>
      <c r="D35" s="20"/>
      <c r="F35" s="3"/>
      <c r="G35" s="4"/>
      <c r="H35" s="5"/>
      <c r="P35" s="23"/>
    </row>
    <row r="36" spans="1:17" x14ac:dyDescent="0.2">
      <c r="A36" t="s">
        <v>72</v>
      </c>
      <c r="P36" s="23"/>
    </row>
    <row r="37" spans="1:17" x14ac:dyDescent="0.2">
      <c r="B37" t="s">
        <v>46</v>
      </c>
      <c r="P37" s="7"/>
    </row>
    <row r="38" spans="1:17" ht="23.25" x14ac:dyDescent="0.35">
      <c r="A38" s="19"/>
      <c r="B38" s="50" t="s">
        <v>47</v>
      </c>
    </row>
    <row r="39" spans="1:17" x14ac:dyDescent="0.2">
      <c r="B39" s="50" t="s">
        <v>50</v>
      </c>
    </row>
    <row r="40" spans="1:17" x14ac:dyDescent="0.2">
      <c r="B40" s="50" t="s">
        <v>51</v>
      </c>
    </row>
    <row r="41" spans="1:17" x14ac:dyDescent="0.2">
      <c r="B41" s="51" t="s">
        <v>73</v>
      </c>
    </row>
    <row r="43" spans="1:17" x14ac:dyDescent="0.2">
      <c r="A43" s="47" t="s">
        <v>60</v>
      </c>
    </row>
  </sheetData>
  <mergeCells count="2">
    <mergeCell ref="A1:Q1"/>
    <mergeCell ref="A2:Q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H2"/>
    </sheetView>
  </sheetViews>
  <sheetFormatPr defaultRowHeight="12.75" x14ac:dyDescent="0.2"/>
  <cols>
    <col min="1" max="1" width="13.85546875" customWidth="1"/>
    <col min="2" max="2" width="16" customWidth="1"/>
    <col min="3" max="3" width="17.140625" customWidth="1"/>
    <col min="4" max="4" width="17" customWidth="1"/>
    <col min="5" max="5" width="14.7109375" customWidth="1"/>
    <col min="6" max="6" width="15.140625" customWidth="1"/>
    <col min="7" max="7" width="16.5703125" customWidth="1"/>
    <col min="8" max="8" width="20.28515625" customWidth="1"/>
  </cols>
  <sheetData>
    <row r="1" spans="1:8" ht="20.25" x14ac:dyDescent="0.2">
      <c r="A1" s="83" t="s">
        <v>71</v>
      </c>
      <c r="B1" s="84"/>
      <c r="C1" s="84"/>
      <c r="D1" s="84"/>
      <c r="E1" s="84"/>
      <c r="F1" s="84"/>
      <c r="G1" s="84"/>
      <c r="H1" s="85"/>
    </row>
    <row r="2" spans="1:8" ht="18" x14ac:dyDescent="0.2">
      <c r="A2" s="77" t="s">
        <v>82</v>
      </c>
      <c r="B2" s="78"/>
      <c r="C2" s="78"/>
      <c r="D2" s="78"/>
      <c r="E2" s="78"/>
      <c r="F2" s="78"/>
      <c r="G2" s="78"/>
      <c r="H2" s="78"/>
    </row>
    <row r="3" spans="1:8" x14ac:dyDescent="0.2">
      <c r="A3" s="43"/>
      <c r="B3" s="39"/>
      <c r="C3" s="30" t="s">
        <v>38</v>
      </c>
      <c r="D3" s="39"/>
      <c r="E3" s="30"/>
      <c r="F3" s="43"/>
      <c r="G3" s="30" t="s">
        <v>36</v>
      </c>
      <c r="H3" s="43"/>
    </row>
    <row r="4" spans="1:8" x14ac:dyDescent="0.2">
      <c r="A4" s="40" t="s">
        <v>0</v>
      </c>
      <c r="B4" s="54" t="s">
        <v>2</v>
      </c>
      <c r="C4" s="29" t="s">
        <v>37</v>
      </c>
      <c r="D4" s="40" t="s">
        <v>3</v>
      </c>
      <c r="E4" s="34" t="s">
        <v>80</v>
      </c>
      <c r="F4" s="40" t="s">
        <v>81</v>
      </c>
      <c r="G4" s="34" t="s">
        <v>8</v>
      </c>
      <c r="H4" s="40" t="s">
        <v>6</v>
      </c>
    </row>
    <row r="5" spans="1:8" x14ac:dyDescent="0.2">
      <c r="A5" s="42"/>
      <c r="B5" s="41"/>
      <c r="C5" s="36" t="s">
        <v>7</v>
      </c>
      <c r="D5" s="42"/>
      <c r="E5" s="60"/>
      <c r="F5" s="42"/>
      <c r="G5" s="37"/>
      <c r="H5" s="42"/>
    </row>
    <row r="6" spans="1:8" x14ac:dyDescent="0.2">
      <c r="A6" s="44" t="s">
        <v>9</v>
      </c>
      <c r="B6" s="72">
        <v>0</v>
      </c>
      <c r="C6" s="45">
        <v>2442.9699999999998</v>
      </c>
      <c r="D6" s="45">
        <v>12846.85</v>
      </c>
      <c r="E6" s="45">
        <v>4341</v>
      </c>
      <c r="F6" s="45">
        <v>0</v>
      </c>
      <c r="G6" s="45">
        <v>1665.34</v>
      </c>
      <c r="H6" s="45">
        <f>SUM(B6:G6)</f>
        <v>21296.16</v>
      </c>
    </row>
    <row r="7" spans="1:8" x14ac:dyDescent="0.2">
      <c r="A7" s="46" t="s">
        <v>10</v>
      </c>
      <c r="B7" s="45">
        <v>7701.52</v>
      </c>
      <c r="C7" s="45">
        <v>181753.36</v>
      </c>
      <c r="D7" s="45">
        <v>222727.84</v>
      </c>
      <c r="E7" s="45">
        <v>197368</v>
      </c>
      <c r="F7" s="45"/>
      <c r="G7" s="45">
        <v>121329.84</v>
      </c>
      <c r="H7" s="45">
        <f t="shared" ref="H7:H32" si="0">SUM(B7:G7)</f>
        <v>730880.55999999994</v>
      </c>
    </row>
    <row r="8" spans="1:8" x14ac:dyDescent="0.2">
      <c r="A8" s="46" t="s">
        <v>11</v>
      </c>
      <c r="B8" s="45">
        <v>3344.82</v>
      </c>
      <c r="C8" s="45">
        <v>4250.54</v>
      </c>
      <c r="D8" s="72">
        <v>0</v>
      </c>
      <c r="E8" s="45">
        <v>20294</v>
      </c>
      <c r="F8" s="45">
        <v>0</v>
      </c>
      <c r="G8" s="45">
        <v>2394.38</v>
      </c>
      <c r="H8" s="45">
        <f t="shared" si="0"/>
        <v>30283.74</v>
      </c>
    </row>
    <row r="9" spans="1:8" x14ac:dyDescent="0.2">
      <c r="A9" s="46" t="s">
        <v>12</v>
      </c>
      <c r="B9" s="45">
        <v>0</v>
      </c>
      <c r="C9" s="45">
        <v>17191.310000000001</v>
      </c>
      <c r="D9" s="45">
        <v>0</v>
      </c>
      <c r="E9" s="45">
        <v>27849</v>
      </c>
      <c r="F9" s="45"/>
      <c r="G9" s="45">
        <v>28180.16</v>
      </c>
      <c r="H9" s="45">
        <f t="shared" si="0"/>
        <v>73220.47</v>
      </c>
    </row>
    <row r="10" spans="1:8" x14ac:dyDescent="0.2">
      <c r="A10" s="46" t="s">
        <v>13</v>
      </c>
      <c r="B10" s="45">
        <v>38417.39</v>
      </c>
      <c r="C10" s="45">
        <v>411087.52</v>
      </c>
      <c r="D10" s="45">
        <v>230521.16</v>
      </c>
      <c r="E10" s="45">
        <v>572229</v>
      </c>
      <c r="F10" s="45">
        <v>0</v>
      </c>
      <c r="G10" s="45">
        <v>247828.84</v>
      </c>
      <c r="H10" s="45">
        <f t="shared" si="0"/>
        <v>1500083.9100000001</v>
      </c>
    </row>
    <row r="11" spans="1:8" x14ac:dyDescent="0.2">
      <c r="A11" s="46" t="s">
        <v>14</v>
      </c>
      <c r="B11" s="45">
        <v>60637.31</v>
      </c>
      <c r="C11" s="45">
        <v>72569.320000000007</v>
      </c>
      <c r="D11" s="45">
        <v>172527.17</v>
      </c>
      <c r="E11" s="45">
        <v>421908</v>
      </c>
      <c r="F11" s="45">
        <v>0</v>
      </c>
      <c r="G11" s="45">
        <v>165051.98000000001</v>
      </c>
      <c r="H11" s="45">
        <f t="shared" si="0"/>
        <v>892693.78</v>
      </c>
    </row>
    <row r="12" spans="1:8" x14ac:dyDescent="0.2">
      <c r="A12" s="46" t="s">
        <v>15</v>
      </c>
      <c r="B12" s="72">
        <v>-265</v>
      </c>
      <c r="C12" s="45">
        <v>87841.3</v>
      </c>
      <c r="D12" s="45">
        <v>15449.06</v>
      </c>
      <c r="E12" s="45">
        <v>175589</v>
      </c>
      <c r="F12" s="45">
        <v>3612446.27</v>
      </c>
      <c r="G12" s="45">
        <v>791438.25</v>
      </c>
      <c r="H12" s="45">
        <f t="shared" si="0"/>
        <v>4682498.88</v>
      </c>
    </row>
    <row r="13" spans="1:8" x14ac:dyDescent="0.2">
      <c r="A13" s="46" t="s">
        <v>16</v>
      </c>
      <c r="B13" s="45">
        <v>-87390.86</v>
      </c>
      <c r="C13" s="45">
        <v>152367.32</v>
      </c>
      <c r="D13" s="45">
        <v>624085.93000000005</v>
      </c>
      <c r="E13" s="45">
        <v>830287</v>
      </c>
      <c r="F13" s="45">
        <v>0</v>
      </c>
      <c r="G13" s="45">
        <v>395357.97</v>
      </c>
      <c r="H13" s="45">
        <f t="shared" si="0"/>
        <v>1914707.36</v>
      </c>
    </row>
    <row r="14" spans="1:8" x14ac:dyDescent="0.2">
      <c r="A14" s="46" t="s">
        <v>17</v>
      </c>
      <c r="B14" s="45">
        <v>0</v>
      </c>
      <c r="C14" s="45">
        <v>6191.83</v>
      </c>
      <c r="D14" s="45">
        <v>7841.03</v>
      </c>
      <c r="E14" s="45">
        <v>30462</v>
      </c>
      <c r="F14" s="45">
        <v>0</v>
      </c>
      <c r="G14" s="45">
        <v>6870.22</v>
      </c>
      <c r="H14" s="45">
        <f t="shared" si="0"/>
        <v>51365.08</v>
      </c>
    </row>
    <row r="15" spans="1:8" x14ac:dyDescent="0.2">
      <c r="A15" s="46" t="s">
        <v>18</v>
      </c>
      <c r="B15" s="45">
        <v>72961.84</v>
      </c>
      <c r="C15" s="45">
        <v>11951.88</v>
      </c>
      <c r="D15" s="45">
        <v>164613.25</v>
      </c>
      <c r="E15" s="45">
        <v>386236</v>
      </c>
      <c r="F15" s="45"/>
      <c r="G15" s="45">
        <v>91348.54</v>
      </c>
      <c r="H15" s="45">
        <f t="shared" si="0"/>
        <v>727111.51</v>
      </c>
    </row>
    <row r="16" spans="1:8" x14ac:dyDescent="0.2">
      <c r="A16" s="46" t="s">
        <v>19</v>
      </c>
      <c r="B16" s="45">
        <v>0</v>
      </c>
      <c r="C16" s="45">
        <v>8020.23</v>
      </c>
      <c r="D16" s="45">
        <v>5275</v>
      </c>
      <c r="E16" s="45">
        <v>23137</v>
      </c>
      <c r="F16" s="45">
        <v>0</v>
      </c>
      <c r="G16" s="45">
        <v>8111.51</v>
      </c>
      <c r="H16" s="45">
        <f t="shared" si="0"/>
        <v>44543.74</v>
      </c>
    </row>
    <row r="17" spans="1:8" x14ac:dyDescent="0.2">
      <c r="A17" s="46" t="s">
        <v>20</v>
      </c>
      <c r="B17" s="45">
        <v>0</v>
      </c>
      <c r="C17" s="45">
        <v>-11090</v>
      </c>
      <c r="D17" s="45">
        <v>-11266.32</v>
      </c>
      <c r="E17" s="45">
        <v>17903</v>
      </c>
      <c r="F17" s="45"/>
      <c r="G17" s="45">
        <v>97637.18</v>
      </c>
      <c r="H17" s="45">
        <f t="shared" si="0"/>
        <v>93183.859999999986</v>
      </c>
    </row>
    <row r="18" spans="1:8" x14ac:dyDescent="0.2">
      <c r="A18" s="46" t="s">
        <v>21</v>
      </c>
      <c r="B18" s="45">
        <v>0</v>
      </c>
      <c r="C18" s="45">
        <v>2414</v>
      </c>
      <c r="D18" s="45">
        <v>0</v>
      </c>
      <c r="E18" s="45">
        <v>258855</v>
      </c>
      <c r="F18" s="45">
        <v>398312.82</v>
      </c>
      <c r="G18" s="45">
        <v>385533.58</v>
      </c>
      <c r="H18" s="45">
        <f t="shared" si="0"/>
        <v>1045115.4000000001</v>
      </c>
    </row>
    <row r="19" spans="1:8" x14ac:dyDescent="0.2">
      <c r="A19" s="46" t="s">
        <v>22</v>
      </c>
      <c r="B19" s="72">
        <v>59.54</v>
      </c>
      <c r="C19" s="45">
        <v>21165.78</v>
      </c>
      <c r="D19" s="45">
        <v>5842.29</v>
      </c>
      <c r="E19" s="45">
        <v>128732</v>
      </c>
      <c r="F19" s="45">
        <v>330504.39</v>
      </c>
      <c r="G19" s="45">
        <v>11959.9</v>
      </c>
      <c r="H19" s="45">
        <f t="shared" si="0"/>
        <v>498263.9</v>
      </c>
    </row>
    <row r="20" spans="1:8" x14ac:dyDescent="0.2">
      <c r="A20" s="46" t="s">
        <v>23</v>
      </c>
      <c r="B20" s="45">
        <v>28611.84</v>
      </c>
      <c r="C20" s="45">
        <v>239228.74</v>
      </c>
      <c r="D20" s="45">
        <v>282830.96999999997</v>
      </c>
      <c r="E20" s="45">
        <v>250390</v>
      </c>
      <c r="F20" s="45">
        <v>0</v>
      </c>
      <c r="G20" s="45">
        <v>242227.42</v>
      </c>
      <c r="H20" s="45">
        <f t="shared" si="0"/>
        <v>1043288.9700000001</v>
      </c>
    </row>
    <row r="21" spans="1:8" x14ac:dyDescent="0.2">
      <c r="A21" s="46" t="s">
        <v>24</v>
      </c>
      <c r="B21" s="45">
        <v>19490.22</v>
      </c>
      <c r="C21" s="45">
        <v>104175.76</v>
      </c>
      <c r="D21" s="45">
        <v>99398.62</v>
      </c>
      <c r="E21" s="45">
        <v>533241</v>
      </c>
      <c r="F21" s="45"/>
      <c r="G21" s="45">
        <v>2461297.4500000002</v>
      </c>
      <c r="H21" s="45">
        <f t="shared" si="0"/>
        <v>3217603.0500000003</v>
      </c>
    </row>
    <row r="22" spans="1:8" x14ac:dyDescent="0.2">
      <c r="A22" s="46" t="s">
        <v>25</v>
      </c>
      <c r="B22" s="45">
        <v>188111.62</v>
      </c>
      <c r="C22" s="45">
        <v>574660.59</v>
      </c>
      <c r="D22" s="45">
        <v>868497.58</v>
      </c>
      <c r="E22" s="45">
        <v>1480345</v>
      </c>
      <c r="F22" s="45">
        <v>0</v>
      </c>
      <c r="G22" s="45">
        <v>480076.96</v>
      </c>
      <c r="H22" s="45">
        <f t="shared" si="0"/>
        <v>3591691.75</v>
      </c>
    </row>
    <row r="23" spans="1:8" x14ac:dyDescent="0.2">
      <c r="A23" s="46" t="s">
        <v>26</v>
      </c>
      <c r="B23" s="45">
        <v>2150.58</v>
      </c>
      <c r="C23" s="45">
        <v>26226.52</v>
      </c>
      <c r="D23" s="45">
        <v>8313</v>
      </c>
      <c r="E23" s="45">
        <v>58574</v>
      </c>
      <c r="F23" s="45">
        <v>0</v>
      </c>
      <c r="G23" s="45">
        <v>9122.86</v>
      </c>
      <c r="H23" s="45">
        <f t="shared" si="0"/>
        <v>104386.96</v>
      </c>
    </row>
    <row r="24" spans="1:8" x14ac:dyDescent="0.2">
      <c r="A24" s="46" t="s">
        <v>27</v>
      </c>
      <c r="B24" s="45">
        <v>855023.1</v>
      </c>
      <c r="C24" s="45">
        <v>1145756.92</v>
      </c>
      <c r="D24" s="45">
        <v>2042206.93</v>
      </c>
      <c r="E24" s="45">
        <v>1334870</v>
      </c>
      <c r="F24" s="45">
        <v>9408.8799999999992</v>
      </c>
      <c r="G24" s="45">
        <v>1477048.14</v>
      </c>
      <c r="H24" s="45">
        <f t="shared" si="0"/>
        <v>6864313.9699999997</v>
      </c>
    </row>
    <row r="25" spans="1:8" x14ac:dyDescent="0.2">
      <c r="A25" s="46" t="s">
        <v>28</v>
      </c>
      <c r="B25" s="45">
        <v>29523.66</v>
      </c>
      <c r="C25" s="45">
        <v>77363.7</v>
      </c>
      <c r="D25" s="45">
        <v>109743.26</v>
      </c>
      <c r="E25" s="45">
        <v>91859</v>
      </c>
      <c r="F25" s="45">
        <v>0</v>
      </c>
      <c r="G25" s="45">
        <v>46979.15</v>
      </c>
      <c r="H25" s="45">
        <f t="shared" si="0"/>
        <v>355468.77</v>
      </c>
    </row>
    <row r="26" spans="1:8" x14ac:dyDescent="0.2">
      <c r="A26" s="46" t="s">
        <v>29</v>
      </c>
      <c r="B26" s="45">
        <v>33243.42</v>
      </c>
      <c r="C26" s="45">
        <v>98186.89</v>
      </c>
      <c r="D26" s="45">
        <v>127843.41</v>
      </c>
      <c r="E26" s="45">
        <v>424847</v>
      </c>
      <c r="F26" s="45">
        <v>0</v>
      </c>
      <c r="G26" s="45">
        <v>643063.81000000006</v>
      </c>
      <c r="H26" s="45">
        <f t="shared" si="0"/>
        <v>1327184.53</v>
      </c>
    </row>
    <row r="27" spans="1:8" x14ac:dyDescent="0.2">
      <c r="A27" s="46" t="s">
        <v>30</v>
      </c>
      <c r="B27" s="45">
        <v>0</v>
      </c>
      <c r="C27" s="72">
        <v>161.63</v>
      </c>
      <c r="D27" s="45">
        <v>0</v>
      </c>
      <c r="E27" s="45">
        <v>42067</v>
      </c>
      <c r="F27" s="45">
        <v>0</v>
      </c>
      <c r="G27" s="72">
        <v>429.32</v>
      </c>
      <c r="H27" s="45">
        <f t="shared" si="0"/>
        <v>42657.95</v>
      </c>
    </row>
    <row r="28" spans="1:8" x14ac:dyDescent="0.2">
      <c r="A28" s="46" t="s">
        <v>31</v>
      </c>
      <c r="B28" s="45">
        <v>0</v>
      </c>
      <c r="C28" s="45">
        <v>5478.63</v>
      </c>
      <c r="D28" s="45">
        <v>0</v>
      </c>
      <c r="E28" s="45">
        <v>6625</v>
      </c>
      <c r="F28" s="45">
        <v>0</v>
      </c>
      <c r="G28" s="45">
        <v>2052.14</v>
      </c>
      <c r="H28" s="45">
        <f t="shared" si="0"/>
        <v>14155.77</v>
      </c>
    </row>
    <row r="29" spans="1:8" x14ac:dyDescent="0.2">
      <c r="A29" s="46" t="s">
        <v>32</v>
      </c>
      <c r="B29" s="45">
        <v>109895.31</v>
      </c>
      <c r="C29" s="45">
        <v>648286.87</v>
      </c>
      <c r="D29" s="45">
        <v>560488.43000000005</v>
      </c>
      <c r="E29" s="45">
        <v>1041252</v>
      </c>
      <c r="F29" s="45">
        <v>0</v>
      </c>
      <c r="G29" s="45">
        <v>598272.93000000005</v>
      </c>
      <c r="H29" s="45">
        <f t="shared" si="0"/>
        <v>2958195.54</v>
      </c>
    </row>
    <row r="30" spans="1:8" x14ac:dyDescent="0.2">
      <c r="A30" s="46" t="s">
        <v>33</v>
      </c>
      <c r="B30" s="45">
        <v>579033.36</v>
      </c>
      <c r="C30" s="45">
        <v>399247.34</v>
      </c>
      <c r="D30" s="45">
        <v>2620698.7999999998</v>
      </c>
      <c r="E30" s="45">
        <v>2259326</v>
      </c>
      <c r="F30" s="45">
        <v>0</v>
      </c>
      <c r="G30" s="45">
        <v>2223893.5499999998</v>
      </c>
      <c r="H30" s="45">
        <f t="shared" si="0"/>
        <v>8082199.0499999998</v>
      </c>
    </row>
    <row r="31" spans="1:8" x14ac:dyDescent="0.2">
      <c r="A31" s="46" t="s">
        <v>34</v>
      </c>
      <c r="B31" s="45">
        <v>83366.149999999994</v>
      </c>
      <c r="C31" s="45">
        <v>132253.35</v>
      </c>
      <c r="D31" s="45">
        <v>465141.45</v>
      </c>
      <c r="E31" s="45">
        <v>341417</v>
      </c>
      <c r="F31" s="45">
        <v>0</v>
      </c>
      <c r="G31" s="45">
        <v>111040.54</v>
      </c>
      <c r="H31" s="45">
        <f t="shared" si="0"/>
        <v>1133218.49</v>
      </c>
    </row>
    <row r="32" spans="1:8" ht="13.5" thickBot="1" x14ac:dyDescent="0.25">
      <c r="A32" s="65" t="s">
        <v>35</v>
      </c>
      <c r="B32" s="73">
        <v>187.16</v>
      </c>
      <c r="C32" s="62">
        <v>0</v>
      </c>
      <c r="D32" s="62">
        <v>5575.18</v>
      </c>
      <c r="E32" s="62">
        <v>4643</v>
      </c>
      <c r="F32" s="62">
        <v>0</v>
      </c>
      <c r="G32" s="62">
        <v>1133.1600000000001</v>
      </c>
      <c r="H32" s="62">
        <f t="shared" si="0"/>
        <v>11538.5</v>
      </c>
    </row>
    <row r="33" spans="1:8" ht="15.75" thickBot="1" x14ac:dyDescent="0.3">
      <c r="A33" s="66" t="s">
        <v>59</v>
      </c>
      <c r="B33" s="67">
        <f t="shared" ref="B33:H33" si="1">SUM(B6:B32)</f>
        <v>2024102.9799999997</v>
      </c>
      <c r="C33" s="67">
        <f t="shared" si="1"/>
        <v>4419184.3</v>
      </c>
      <c r="D33" s="67">
        <f t="shared" si="1"/>
        <v>8641200.8899999987</v>
      </c>
      <c r="E33" s="67">
        <f t="shared" si="1"/>
        <v>10964646</v>
      </c>
      <c r="F33" s="67">
        <f t="shared" si="1"/>
        <v>4350672.3599999994</v>
      </c>
      <c r="G33" s="67">
        <f t="shared" si="1"/>
        <v>10651345.119999999</v>
      </c>
      <c r="H33" s="67">
        <f t="shared" si="1"/>
        <v>41051151.649999999</v>
      </c>
    </row>
    <row r="34" spans="1:8" x14ac:dyDescent="0.2">
      <c r="A34" s="22"/>
      <c r="B34" s="71"/>
      <c r="C34" s="71"/>
      <c r="D34" s="71"/>
      <c r="E34" s="71"/>
      <c r="F34" s="71"/>
      <c r="G34" s="71"/>
      <c r="H34" s="71"/>
    </row>
    <row r="35" spans="1:8" x14ac:dyDescent="0.2">
      <c r="A35" t="s">
        <v>77</v>
      </c>
      <c r="B35" s="49"/>
      <c r="C35" s="49"/>
      <c r="D35" s="20"/>
      <c r="E35" s="3"/>
      <c r="F35" s="3"/>
      <c r="G35" s="4"/>
    </row>
    <row r="37" spans="1:8" x14ac:dyDescent="0.2">
      <c r="A37" t="s">
        <v>72</v>
      </c>
    </row>
    <row r="38" spans="1:8" x14ac:dyDescent="0.2">
      <c r="B38" t="s">
        <v>46</v>
      </c>
    </row>
    <row r="39" spans="1:8" ht="23.25" x14ac:dyDescent="0.35">
      <c r="A39" s="19"/>
      <c r="B39" s="50" t="s">
        <v>47</v>
      </c>
    </row>
    <row r="40" spans="1:8" x14ac:dyDescent="0.2">
      <c r="B40" s="50" t="s">
        <v>50</v>
      </c>
    </row>
    <row r="41" spans="1:8" x14ac:dyDescent="0.2">
      <c r="B41" s="50" t="s">
        <v>51</v>
      </c>
    </row>
    <row r="42" spans="1:8" x14ac:dyDescent="0.2">
      <c r="B42" s="51" t="s">
        <v>73</v>
      </c>
    </row>
    <row r="44" spans="1:8" x14ac:dyDescent="0.2">
      <c r="A44" s="47" t="s">
        <v>60</v>
      </c>
    </row>
  </sheetData>
  <mergeCells count="2">
    <mergeCell ref="A1:H1"/>
    <mergeCell ref="A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2012</vt:lpstr>
      <vt:lpstr>2013</vt:lpstr>
      <vt:lpstr>2014</vt:lpstr>
      <vt:lpstr>2015</vt:lpstr>
      <vt:lpstr>2016</vt:lpstr>
      <vt:lpstr>2017</vt:lpstr>
      <vt:lpstr>'2012'!Area_de_impressao</vt:lpstr>
    </vt:vector>
  </TitlesOfParts>
  <Company>MF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</dc:creator>
  <cp:lastModifiedBy>Manuelita Falcão Brito</cp:lastModifiedBy>
  <cp:lastPrinted>2017-03-20T12:47:07Z</cp:lastPrinted>
  <dcterms:created xsi:type="dcterms:W3CDTF">1998-03-05T16:41:02Z</dcterms:created>
  <dcterms:modified xsi:type="dcterms:W3CDTF">2017-03-22T18:10:11Z</dcterms:modified>
</cp:coreProperties>
</file>