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75" windowWidth="15600" windowHeight="2640"/>
  </bookViews>
  <sheets>
    <sheet name="Registro de Preços" sheetId="2" r:id="rId1"/>
    <sheet name="Plan3" sheetId="3" r:id="rId2"/>
  </sheets>
  <calcPr calcId="124519"/>
</workbook>
</file>

<file path=xl/calcChain.xml><?xml version="1.0" encoding="utf-8"?>
<calcChain xmlns="http://schemas.openxmlformats.org/spreadsheetml/2006/main">
  <c r="J42" i="2"/>
  <c r="G44"/>
  <c r="J123" l="1"/>
  <c r="J122"/>
  <c r="J121"/>
  <c r="J120"/>
  <c r="J118"/>
  <c r="J117"/>
  <c r="J116"/>
  <c r="J115"/>
  <c r="J113"/>
  <c r="J112"/>
  <c r="J110"/>
  <c r="J108"/>
  <c r="J107"/>
  <c r="J106"/>
  <c r="J105"/>
  <c r="J103"/>
  <c r="J102"/>
  <c r="J101"/>
  <c r="J100"/>
  <c r="J99"/>
  <c r="J98"/>
  <c r="J96"/>
  <c r="J95"/>
  <c r="J94"/>
  <c r="J93"/>
  <c r="J92"/>
  <c r="J91"/>
  <c r="J90"/>
  <c r="J89"/>
  <c r="J88"/>
  <c r="J87"/>
  <c r="J85"/>
  <c r="J84"/>
  <c r="J83"/>
  <c r="J82"/>
  <c r="J81"/>
  <c r="J80"/>
  <c r="J79"/>
  <c r="J78"/>
  <c r="J77"/>
  <c r="J76"/>
  <c r="J75"/>
  <c r="J74"/>
  <c r="J73"/>
  <c r="J71"/>
  <c r="J72"/>
  <c r="J70"/>
  <c r="J69"/>
  <c r="J68"/>
  <c r="J66"/>
  <c r="J65"/>
  <c r="J64"/>
  <c r="J63"/>
  <c r="J61"/>
  <c r="J60"/>
  <c r="J59"/>
  <c r="J58"/>
  <c r="J57"/>
  <c r="J56"/>
  <c r="J55"/>
  <c r="J54"/>
  <c r="J53"/>
  <c r="J52"/>
  <c r="J51"/>
  <c r="J50"/>
  <c r="J47"/>
  <c r="J46"/>
  <c r="J45"/>
  <c r="J44"/>
  <c r="J43"/>
  <c r="J41"/>
  <c r="J38"/>
  <c r="J39"/>
  <c r="J40"/>
  <c r="J37"/>
  <c r="J32"/>
  <c r="J33"/>
  <c r="J34"/>
  <c r="J31"/>
  <c r="J16"/>
  <c r="J17"/>
  <c r="J18"/>
  <c r="J19"/>
  <c r="J20"/>
  <c r="J21"/>
  <c r="J22"/>
  <c r="J23"/>
  <c r="J24"/>
  <c r="J25"/>
  <c r="J26"/>
  <c r="J27"/>
  <c r="J28"/>
  <c r="J29"/>
  <c r="J15"/>
  <c r="J12"/>
  <c r="J13"/>
  <c r="J11"/>
  <c r="J9"/>
  <c r="J8"/>
  <c r="J124" l="1"/>
  <c r="H133" s="1"/>
</calcChain>
</file>

<file path=xl/sharedStrings.xml><?xml version="1.0" encoding="utf-8"?>
<sst xmlns="http://schemas.openxmlformats.org/spreadsheetml/2006/main" count="555" uniqueCount="363">
  <si>
    <t>1.4</t>
  </si>
  <si>
    <t>RECURSOS HUMANOS - HOSPEDAGEM E TRANSPORTE/TRANSFERS</t>
  </si>
  <si>
    <t>Unidade de Medida</t>
  </si>
  <si>
    <t>Qtd. Estimada Brasília e demais cidades</t>
  </si>
  <si>
    <t>1.4.1</t>
  </si>
  <si>
    <t>Coordenador de transporte</t>
  </si>
  <si>
    <t>Diária de 8 horas</t>
  </si>
  <si>
    <t>1.4.2</t>
  </si>
  <si>
    <t>Coordenador de transporte (Hora Excedente)</t>
  </si>
  <si>
    <t>Hora excedente</t>
  </si>
  <si>
    <t>hora</t>
  </si>
  <si>
    <t>1.4.3</t>
  </si>
  <si>
    <t>Coordenador de Hospedagem</t>
  </si>
  <si>
    <t>1.4.4</t>
  </si>
  <si>
    <t>Coordenador de Hospedagem (Hora Excedente)</t>
  </si>
  <si>
    <t>Fornecimento de água mineral sem gás – garrafa 250 ml</t>
  </si>
  <si>
    <t>Unidade</t>
  </si>
  <si>
    <t>Instalação e manutenção de bebedouros</t>
  </si>
  <si>
    <t>Instalação e manutenção de bebedouros, tipo geladeira, com fornecimento de copos descartáveis de boa qualidade e lixeira pelo período do evento. Devem estar agregados todos os custos descritos neste item.</t>
  </si>
  <si>
    <t xml:space="preserve">Diária </t>
  </si>
  <si>
    <t>Fornecimento de garrafão de água mineral 20 litros (cheio)</t>
  </si>
  <si>
    <t>Fornecimento de garrafão de água, tipo galão 20 (vinte) litros (cheio), padrão ABNT, pelo período do evento, quando não demandado serviço de café e água.</t>
  </si>
  <si>
    <t xml:space="preserve">Coquetel </t>
  </si>
  <si>
    <t>Serviço volante. Todos os utensílios e detalhes de metal deverão ser feitos de aço inoxidável liso ou escovado. Equipe de apoio: coordenador; garçons; copeiros; cozinheiro. Tempo de duração: 60 a 120 minutos. Serviço de alimentos, em porções individuais dispostas à bandeja: 12 (doze) tipos de iguarias (canapés, folhados, quiches, tartelettes, mousses e patisserie); um tipo de prato quente em pequenas porções (sugestões: escondidinhos, suflês, risotos e ceviches, em sabores e com ingredientes que preferencialmente homenageiem, para além da culinária internacional, a culinária brasileira), em tigelas individuais; dois tipos de mini doce (sugestões: trufas de chocolate meio amargo, mini doces de ovos, mini doces de coco). Serviço de bebidas, em taças dispostas à bandeja: Água mineral, com e sem gás; 2 (dois) tipos de sucos de frutas (com e sem açúcar); 2 (dois)dois tipos de refrigerantes, ambos com opções regular e “zero”; coquetel de frutas sem álcool. Guardanapos e porta-guardanapos. Para descanso e dispensa de utensílios, alimentos e bebidas: mesas de apoio forradas com toalha na cor definida na Ordem de Serviço, cor branca, verde musgo ou preta, limpa e passada, sem manchas, rasgos, furos ou costuras se desfazendo.</t>
  </si>
  <si>
    <t>Por pessoa</t>
  </si>
  <si>
    <t xml:space="preserve">Coffee Break </t>
  </si>
  <si>
    <t xml:space="preserve">Brunch </t>
  </si>
  <si>
    <t xml:space="preserve">Bebidas: Café de 1ª qualidade (selo ABIC) elaborado sem adoçar e água filtrada aquecida à temperatura de 80ºc, acondicionados em garrafa térmica em aço escovado, para serviço de café e chá. Chá em sachês acondicionados em envelopes individuais (embalagem de fábrica) e dispostos em caixa de madeira (sugestões: chá preto ou verde e mais duas opções: camomila, frutas vermelhas, erva-doce, cidreira, hortelã). Leite, chocolate, cappuccino. Açúcar refinado especial, em açucareiro ou sachê; adoçante em sachê em porta-adoçante; 2 (dois) tipos de suco de frutas com e sem açúcar (sugestões de sabor: laranja, pêssego, manga, pera, uva, caju, goiaba); água mineral com e sem gás, gelada e fresca, em garrafas de 250ml; 2 (dois) tipos de refrigerantes (regular e diet) em mini garrafas, que poderão ser dispostos, preferencialmente, em baldes de aço inox ou acrílico. Alimentos: 2 (dois) tipos de saladas, em peça de vidro com ou sem suporte de metal; molho para salada, em molheira; galheteiro com azeite extra virgem, vinagre comum ou balsâmico, e sal. Tábua de frios e queijos variados e cesta com quatro tipos de pães. 2 (dois) tipos de pratos frios (mousse, salpicão); 2 (dois) tipos de salgados (sugestões: suflê,  crepe, risoto, quiche) servidos em réchaud; um tipo de massa ou crepe com dois tipos de molhos (sugestões de massa: penne rigatte, ravióli, mini canelone) servidos em réchaud. 2 (dois) tipos de pratos quentes (carne ou frango ou peixe ou camarão ou bacalhau) servidos em réchaud. 2 (dois) tipos de mini doce e 1(um) tipo de torta doce (sugestões: mini churros recheados com doce de leite, cocada assada, docinho de festa, muffin, tartelette de frutas, bombas de creme, chocolate ou café), servidos em peças de vidro com suporte de metal. 3 (três) tipos de frutas laminadas (sugestões: manga, mamão papaia, melão, abacaxi, uva) ou salada de frutas sem açúcar. 2 (dois) tipos de frutas secas (sugestões: damasco, ameixa, castanha de caju, castanha do Pará), em peças de vidro com ou sem suporte de metal. Serviço à americana. Todos os utensílios e detalhes de metal deverão ser feitos de aço inoxidável liso ou escovado. Compõe o serviço: mesa forrada para exposição de alimentos e bebidas, com toalha na cor definida na Ordem de Serviço, cor branca, verde musgo ou preta, limpa e passada, sem manchas, rasgos, furos ou costuras se desfazendo. Descansos de utensílios de serviço individualizados por tipo de alimento; pratos médios; garfos e facas de mesa; pratos de sobremesa; garfo, faca e colher de sobremesa; taças em vidro para servir salada de frutas; taças para água, suco e refrigerante; conjuntos de chá e café com xícaras e pires; colheres de chá e café; guardanapos e porta-guardanapos. Equipe de apoio: coordenador, garçons, copeiros, cozinheiro. Tempo de duração: 60 a 120 minutos. </t>
  </si>
  <si>
    <t>Petit-Fours, mini pão de queijo, café e água</t>
  </si>
  <si>
    <t xml:space="preserve">Serviço de água e café </t>
  </si>
  <si>
    <t xml:space="preserve">Almoço no ambiente do evento </t>
  </si>
  <si>
    <t>"BUFFET COMPLETO" - Entrada (Opções): pratos frios (saladas/cremes/mousses). Prato principal: opções de pratos quentes (peixe, aves e carne), com respectivas guarnições e opções de massas. Sobremesa (Opções): tipos de doces, frutas variadas da estação e sorvetes. Bebidas: até 2 (duas) unidades entre as seguintes opções: água mineral natural ou gasosa em garrafa individual de 250 m1, suco natural, água de coco em copo individual de 300 m1ou refrigerante em lata de 350 ml, e uma xícara de café. Equipe de apoio: coordenador, garçons, copeiros, cozinheiro.</t>
  </si>
  <si>
    <t xml:space="preserve">Almoço ou Jantar -Tipo 1 (Externo ao ambiente do Evento </t>
  </si>
  <si>
    <t>Almoço ou Jantar - Tipo 2 (Externo ao ambiente do Evento)</t>
  </si>
  <si>
    <t>Assessoria prévia</t>
  </si>
  <si>
    <t>Diária</t>
  </si>
  <si>
    <t>Coordenador de Eventos</t>
  </si>
  <si>
    <t xml:space="preserve">Profissional com experiência na coordenação, organização, responsável pelo acompanhamento, montagem, realização e desmontagem devendo possuir experiência comprovada no trato com autoridades. O profissional deverá estar à disposição em tempo integral, inclusive na montagem, no decorrer do evento e na desmontagem do evento. </t>
  </si>
  <si>
    <t>Recepcionista Português</t>
  </si>
  <si>
    <t>Profissional com experiência na atividade de recepção em eventos, devidamente uniformizada, devendo possuir experiência no trato com autoridades.</t>
  </si>
  <si>
    <t>Recepcionista Português (Hora Extra)</t>
  </si>
  <si>
    <t>Hora Extra do profissional Recepcionista Português.</t>
  </si>
  <si>
    <t>Hora</t>
  </si>
  <si>
    <t>Recepcionista Bilíngüe (idioma básico)</t>
  </si>
  <si>
    <t>Profissional com experiência na atividade de recepção em eventos, devidamente uniformizada, com fluência em um dos seguintes idiomas (inglês ou espanhol ou francês, conforme demandado), além da língua portuguesa, devendo possuir experiência no trato com autoridades.</t>
  </si>
  <si>
    <t>Recepcionista Bilíngüe (idioma básico) (Hora Extra)</t>
  </si>
  <si>
    <t>Hora Extra do profissional Recepcionista Bilíngüe.</t>
  </si>
  <si>
    <t>Auxiliar de Serviços Gerais</t>
  </si>
  <si>
    <t>Profissional com experiência, devendo possuir experiência no trato com autoridades e desenvoltura para apoio a eventos em tarefas de serviços gerais. A Contratada deverá dispor ao profissional de serviços gerais instrumentos, equipamento de segurança e uniforme adequados à consecução do serviço, conforme atividades a serem implementadas, de acordo com normas de segurança do trabalho e biossegurança.</t>
  </si>
  <si>
    <t>Auxiliar de Serviços Gerais (Hora extra)</t>
  </si>
  <si>
    <t>Hora extra</t>
  </si>
  <si>
    <t xml:space="preserve">Segurança </t>
  </si>
  <si>
    <t>Profissional treinado e capacitado para execução de segurança desarmada diurna ou noturna, conforme demanda, uniformizado e com apresentação de nada consta nos termos da legislação em vigor.</t>
  </si>
  <si>
    <t>Segurança (Hora extra)</t>
  </si>
  <si>
    <t>Hora Extra do profissional Segurança</t>
  </si>
  <si>
    <t>Limpeza e Conservação</t>
  </si>
  <si>
    <t>Profissionais treinados, capacitados e uniformizados para execução dos serviços de limpeza e conservação, com honorários compatíveis com o piso sindical da categoria, incluindo todo o material e equipamentos necessários, tais como: luvas, botas adequadas, carrinho para coleta em geral, pano de chão, aspirador, vassouras, baldes, produtos químicos e etc. A Contratada deverá dispor ao profissional de limpeza e conservação, equipamento de segurança e uniforme adequados à consecução do serviço, de acordo com normas de segurança do trabalho e biossegurança.</t>
  </si>
  <si>
    <t xml:space="preserve">Diária de 8 horas </t>
  </si>
  <si>
    <t>Limpeza e Conservação (Hora extra)</t>
  </si>
  <si>
    <t xml:space="preserve">Hora Extra </t>
  </si>
  <si>
    <t>ESPECIALIZADOS</t>
  </si>
  <si>
    <t xml:space="preserve">Intérprete e/ou Tradutor Simultâneo de idiomas básicos </t>
  </si>
  <si>
    <t>Intérprete e/ou tradutor treinado, capacitado e com experiência comprovada para acompanhamento de reuniões, visitas etc.</t>
  </si>
  <si>
    <t>Diária de 6h</t>
  </si>
  <si>
    <t>Intérprete e/ou Tradutor Simultâneo de idiomas básicos (Hora Extra)</t>
  </si>
  <si>
    <t>Hora Extra</t>
  </si>
  <si>
    <t>Intérprete e/ou Tradutor Simultâneo de idiomas raros</t>
  </si>
  <si>
    <t>Intérprete e/ou Tradutor Simultâneo de idiomas raros (Hora Extra)</t>
  </si>
  <si>
    <t>ESTANDES E OUTROS MATERIAIS</t>
  </si>
  <si>
    <t>Estande montagem básica – TS</t>
  </si>
  <si>
    <t>M2</t>
  </si>
  <si>
    <t>Estande montagem especial</t>
  </si>
  <si>
    <t>Gerador de Energia</t>
  </si>
  <si>
    <t>500 KVA</t>
  </si>
  <si>
    <t>Régua de energia</t>
  </si>
  <si>
    <t>Régua de energia com, no mínimo, 4  entradas para tomada.</t>
  </si>
  <si>
    <t>Cadeira estofada fixa sem braço</t>
  </si>
  <si>
    <t>Sem braços para plateia.</t>
  </si>
  <si>
    <t xml:space="preserve">Unidade </t>
  </si>
  <si>
    <t xml:space="preserve">Bistrô </t>
  </si>
  <si>
    <t>Com tampo de vidro e pés inox e 3 (três) banquetas com encosto em estrutura interna em aço inox, com espuma poliuretano injetada, estrutura com acabamento cromado e acento em couro sintético.</t>
  </si>
  <si>
    <t xml:space="preserve">Mesa redonda para Buffet– 04 lugares </t>
  </si>
  <si>
    <t> Mesas redonda 1,20m de diâmetro e 75 cm de altura, com pernas dobráveis em tubo em aço carbono de 1’’, sistema de dobradiças com travas automáticas, tampo em compensado 18 mm, acabamento em fórmica, com bordas, forradas com toalhas na cor verde musgo, branca ou preta, cobre mancha em tecido fino, na cor definida na Ordem de Serviços, limpa e passada, sem manchas, rasgos, furos ou costuras se desfazendo, com cadeiras</t>
  </si>
  <si>
    <t xml:space="preserve">Mesa redonda para Buffet– 06 lugares </t>
  </si>
  <si>
    <t>Mesas redonda 1,40m de diâmetro e 75 cm de altura, com pernas dobráveis em tubo em aço carbono de 1’’, sistema de dobradiças com travas automáticas, tampo em compensado 18 mm, acabamento em fórmica, com bordas , forradas com toalhas na cor verde musgo, branca ou preta, cobre mancha em tecido fino, na cor definida na Ordem de Serviços, limpa e passada, sem manchas, rasgos, furos ou costuras se desfazendo, com cadeiras.</t>
  </si>
  <si>
    <t xml:space="preserve">Mesa redonda para Buffet – 08 lugares </t>
  </si>
  <si>
    <t> Mesas redonda 1,60m de diâmetro e 75 cm de altura, com pernas dobráveis em tubo em aço carbono de 1’’, sistema de dobradiças com travas automáticas, tampo em compensado 18 mm, acabamento em fórmica, com bordas , forradas com toalhas na cor verde musgo, branca ou preta, cobre mancha em tecido fino, na cor definida na Ordem de Serviços, limpa e passada, sem manchas, rasgos, furos ou costuras se desfazendo, com cadeiras.</t>
  </si>
  <si>
    <t>Pranchão (para 3 pessoas)</t>
  </si>
  <si>
    <t>Mesas Retangulares 1,80x0,60m e 75 cm de altura, com pernas dobráveis em tubo em aço carbono de 1’’, sistema de dobradiças com travas automáticas, tampo em compensado 18 mm, acabamento em fórmica, com bordas .</t>
  </si>
  <si>
    <t>Materiais em lona (banner, faixa de mesa)</t>
  </si>
  <si>
    <t>Impressão e acabamento em lona vinílica 300 dpi, 4/0 cores.</t>
  </si>
  <si>
    <t>M²</t>
  </si>
  <si>
    <t>Materiais em lona (fundo de palco)</t>
  </si>
  <si>
    <t>Impressão em lona vinílica 300 dpi, acabamento e montagem de estrutura em metal, 4/0 cores.</t>
  </si>
  <si>
    <t>Adesivação de Superfícies</t>
  </si>
  <si>
    <t>Plotagem em até 5 cores impressão digital – adesivo vinil – com aplicação</t>
  </si>
  <si>
    <t>Prisma de mesa em acrílico</t>
  </si>
  <si>
    <t>Medindo 30 cm de comprimento, 11 cm de altura e 2mm de espessura.</t>
  </si>
  <si>
    <t>Toalha para mesa Diretora / Plenário</t>
  </si>
  <si>
    <t>Formato retangular, tamanho 4 metros, em tecido de alta qualidade, estilo e padrões de acordo com o evento, na cor branca ou preta definida na solicitação de serviços específica, limpa e passada, sem manchas, rasgos, furos ou costuras se desfazendo.</t>
  </si>
  <si>
    <t>Toalha de mesa para pranchão 3 (três) lugares</t>
  </si>
  <si>
    <t>Toalhas nas cores branca ou preta, em tecido nobre, acabamento fino, nas dimensões do pranchão (serviço 2.3.10). As cores serão definidas pela Contratante.</t>
  </si>
  <si>
    <t>Porta Banner</t>
  </si>
  <si>
    <t>Pedestal tripé 03 estágios em alumínio haste telescópica com base articulada, regulagem de altura de 1 a 3 metros.</t>
  </si>
  <si>
    <t>Arranjo de flores – tipo jardineira ou tipopedestal</t>
  </si>
  <si>
    <t>Arranjos tipo jardineira para mesa plenária, no mínimo com 1m x 0,6m x 0,3m (largura x altura x profundidade).</t>
  </si>
  <si>
    <t>EQUIPAMENTOS DE INFORMÁTICA, REPROGRAFIA E TELECOMUNICAÇÕES</t>
  </si>
  <si>
    <t>Microcomputador Intel DUAL Core, monitor 17”</t>
  </si>
  <si>
    <t>Microcomputador: Com monitor LCD 17”, 4GB memória RAM, HD 320GB 7200RPM, Leitor e gravador de CD/DVD Dual layer, placa de FAX MODEM 56kbps, Placa de rede 10/100/1000Mbit, Placa de rede Wireless IEEE 802.11 b/g/n, Leitor de cartão de memória SD, Teclado ABNT2 multimídia, mouse óptico com scroll, placa de som embutida com caixa de som de 200W, pelo menos 4 portas USB 2.0, com Windows 7 ou superior e Office 2007 ou superior, Internet Explorer 11, Google Chrome atualizado e estabilizador de voltagem bivolt.</t>
  </si>
  <si>
    <t>Notebook, Intel Dual Core, tela 15”</t>
  </si>
  <si>
    <t>Memória 4GB, HD 320 GB, WebCam Embutida 1,3 Megapixel, microfone embutido, Gravador de CD/DVD Dual Layer 8x ou superior,  FAX/MODEM 56kbps, placa de rede 10/100/1000Mbit, placa de rede wireless 802.11b/g/n, Bluetooth, dispositivo apontador do tipo touchpad, caixa de som embutida, pelo menos 4 portas USB 2.0, saída de vídeo VGA e HDMI, com Windows 7 ou superior e Office 2007 ou superior, Internet Explorer 11, Google Chrome atualizado</t>
  </si>
  <si>
    <t>Impressora Multifuncional laser colorida</t>
  </si>
  <si>
    <t>Impressora laser 21ppm (preto/colorida) — modo normal; Fax Modem 33,6 Kbps; Copiadora 20 ppm em cores e 20 ppm preto/branco; Scanner 4800 DPI; com todos os insumos e materiais (papel, cartuchos/toneres e outros, quando necessário).</t>
  </si>
  <si>
    <t>Monitor TV 55" colorida: Plasma ou LCD, Tecnologia Digital</t>
  </si>
  <si>
    <t>Monitor TV — 55", Colorida: Plasma ou LCD, entrada para: VGA(D¬Sub)/UHFNHF/CATV/HDMI, S-Video, FullHd, Tecnologia Digital, com Suporte ou Pedestal.</t>
  </si>
  <si>
    <t>Serviço de Reprografia (preto e branco)</t>
  </si>
  <si>
    <t>Serviços de reprodução de documentos diversos (A4) em copiadora digital, monocromática, com configurações mínimas de 45ppm (normal), sorter para até 10 (dez) jogos simultâneos, alimentador e grampeamento automático. Franquia de 3.000 (três mil) cópias. Incluso no serviço todos os insumos (toners, grampos e papéis adequados ao perfil do evento), inclusive 01 (um) técnico operador de copiadora.</t>
  </si>
  <si>
    <t>Unidade/dia</t>
  </si>
  <si>
    <t>Ponto de rede</t>
  </si>
  <si>
    <t>Com tomada Rj 45, padrão CTA5, 100 mbps, com os switches necessários.</t>
  </si>
  <si>
    <t>Link de Internet</t>
  </si>
  <si>
    <t>Com 10 Mbps full-duplex com largura de banda entre 5 e 15 mbps; com Roteador Wireless 802.11b/g/n. Dependendo da disponibilidade da prestadora de serviços local.</t>
  </si>
  <si>
    <t>Link Dedicado de Internet</t>
  </si>
  <si>
    <t>Com Mb/s simétrico (UP=DW) Full Duplex com garantia de velocidade 100%. Todos os links devem possuir 4IPs Válidos e Fixos para Internet. Links sem filtros de portas e suporte a VPN, BGP4 e MPLS.</t>
  </si>
  <si>
    <t xml:space="preserve">Roteador </t>
  </si>
  <si>
    <t>Sinal de transferência mínima de 54 Mbps com frequência de 2.4 MHz a mesma de 802.11b, ter no mínimo 4 saídas para suportar múltiplos computadores – Compatível com produtos que operem com base no padrão 802.11b e 802.11g ou superior, e todos os produtos wireless. Segurança Avançada, WPA, Funcionalidades de FireWall, DMZ hosts e Suporte VPN Pass-through, controle de acesso à internet, antena desmontável com conector RSMA, DHCP Server.</t>
  </si>
  <si>
    <t>Internet wi-fi</t>
  </si>
  <si>
    <t xml:space="preserve">Serviço de fornecimento de estrutura de acesso a internet em banda larga sem fio, com velocidade nominal mínima de 10 MBps por senha de acesso/ computador. Deverão estar previstas no custo todos os equipamentos necessários no serviço, inclusive o serviço de provedor de acesso à internet e roteadores para distribuição de sinal em modo wi-fi (sem fio padrão 802.11 a/b/g/n) e via cabo, com mínimo de oito saídas RJ-45. O Sinal wi-fi deverá ser distribuído de forma a cobrir os locais do evento, e deverá haver cabos em quantidade e comprimento suficiente para conexão. </t>
  </si>
  <si>
    <t>SONORIZAÇÃO</t>
  </si>
  <si>
    <t>Sonorização para ambiente fechado - até 100 pessoas</t>
  </si>
  <si>
    <t>A sonorização completa será composta pelos itens: DVD Player; Mesa de som amplificada com, no mínimo, 16 canais; Periféricos. Todo o cabeamento necessário para o perfeito funcionamento do sistema de sonorização. Com capacidade para gravação de áudio, 3 (três) microfones digitais tipo Gooseneck, 3 (três) microfones sem fio, MainPower de 250A, com todos os materiais necessários, inclusive 1 (um) técnico especializado..</t>
  </si>
  <si>
    <t>Sonorização para ambiente fechado - até 250 pessoas</t>
  </si>
  <si>
    <t>A sonorização completa será composta pelos itens: DVD Player; Mesa de som amplificada com, no mínimo, 16 canais; Periféricos. Todo o cabeamento necessário para o perfeito funcionamento do sistema de sonorização. Com capacidade para gravação de áudio, 4 (quatro) microfones digitais tipo Gooseneck, 4 (quatro) microfones sem fio, MainPower de 250A, com todos os materiais necessários, inclusive 2 (dois) técnicos especializados.</t>
  </si>
  <si>
    <t>Sonorização Especial para locais com dificuldades acústicas - até 100 pessoas</t>
  </si>
  <si>
    <t>Sonorização Especial para locais com dificuldades acústicas - até 250 pessoas</t>
  </si>
  <si>
    <t xml:space="preserve">Microfone lapela </t>
  </si>
  <si>
    <t>Microfone lapela sem fio UHF com fornecimento contínuo de bateria.</t>
  </si>
  <si>
    <t xml:space="preserve">Microfone de Mesa Digital tipo Gooseneck com haste </t>
  </si>
  <si>
    <t>Suporte de mesa com alta sensibilidade.Microfone com base para mesa e suporte flexível com cápsula de condensador saída XLR.Led de cor vermelha próximo à cápsula, que acende quando o microfone é acionado e chama a atenção do operador para o mesmo acionar o canal respectivo. Conjunto (Haste+Base+Espuma)</t>
  </si>
  <si>
    <t>GRAVAÇÃO E DESGRAVAÇÃO DE ÁUDIO</t>
  </si>
  <si>
    <t>Gravação de áudio digital</t>
  </si>
  <si>
    <t>Gravação em arquivo digital, com entrega do produto final em CD, identificado com o nome do evento, data e hora, com prestação de serviços de técnico treinado e capacitado. A gravação deverá ocorrer com equipamento profissional, considerando o som dos vários microfones, quando for o caso, não consistindo meramente em captar o som ambiente. Quando já houver equipamento de som para o evento, a gravação poderá ocorrer a partir da saída de áudio desse equipamento. Prazo: 5 (cinco) dias corridos.</t>
  </si>
  <si>
    <t>Desgravação em Português</t>
  </si>
  <si>
    <t>Com entrega do produto final em CD, com impressão (encadernado com capa dura e espiral), sendo que o prazo de entrega deverá ser previamente combinado. Considerar 1 (um) dia de desgravação para cada hora de gravação. Prazo: máximo de 1(um) dia útil para cada hora desgravada.</t>
  </si>
  <si>
    <t>Desgravação de idiomas Básicos (exceto Português)</t>
  </si>
  <si>
    <t>Com entrega do produto final em CD, com impressão (encadernado com capa dura e espiral), sendo que o prazo de entrega deverá ser previamente combinado. Considerar 1 (um) dia de desgravação para cada hora de gravação.</t>
  </si>
  <si>
    <t>Desgravação de idiomas Raros</t>
  </si>
  <si>
    <t>Com entrega do produto final em CD, com impressão (encadernado com capa dura e espiral), sendo que o prazo de entrega deverá ser previamente combinado. Considerar 1 dia de desgravação para cada hora de gravação.</t>
  </si>
  <si>
    <t>SISTEMA DE TRANSMISSÃO ENTRE SALAS DE ÁUDIO/VIDEO LOCAL</t>
  </si>
  <si>
    <t>Sistema de transmissão entre salas de áudio/vídeo local</t>
  </si>
  <si>
    <t>Transmissão de áudio e vídeo dentro do espaço físico onde será realizado o evento. A quantidade de pontos de transmissão deverá  atender a demanda e a necessidade de acordo com o porte do evento. A transmissão de áudio será para sistemas fixos no local do evento, sistema de sonorização contratado ou caixas embutidas nos televisores de plasma/LCD quando esses forem utilizados. A transmissão de vídeo deverá ser para sistemas fixos no local do evento, projeção ou televisores de plasma/ LCD. Deverão ser inclusos amplificadores e distribuidores de sinal de áudio e de vídeo necessários para as transmissões; e demais materiais que se fizerem necessários.</t>
  </si>
  <si>
    <t>PROJEÇÃO DE IMAGENS</t>
  </si>
  <si>
    <t>Projeção de imagens - 1</t>
  </si>
  <si>
    <t>Incluindo tela de 120 polegadas, projetor de 3.000 ansi lumens, passador sem fio, notebook e 1 (um) técnico especializado</t>
  </si>
  <si>
    <t>Projeção de imagens - 2</t>
  </si>
  <si>
    <t>Incluindo tela de 150 polegadas, projetor de 5.000 ansi lumens, passador sem fio,  notebook e 1 (um)  técnico especializado</t>
  </si>
  <si>
    <t>TRADUÇÃO SIMULTÂNEA</t>
  </si>
  <si>
    <t>Sistema tradução simultânea Infra-Vermelho (fixo)</t>
  </si>
  <si>
    <t>Composto de transmissor, rádios receptores, fones de ouvido, operador e recepcionista para distribuição e controle dos fones, com cabine acústica para tradução simultânea (central de intérprete, 2 microfones e 2 fones de ouvido para os intérpretes).</t>
  </si>
  <si>
    <t>Sistema tradução simultânea Infra-Vermelho (móvel)</t>
  </si>
  <si>
    <t>Composto de transmissor, rádios receptores, fones de ouvido e operador para distribuição e controle dos fones e (unidades de comutação de intérpretes com microfone e fone de ouvido estereofônico).</t>
  </si>
  <si>
    <t>Receptor Infra-Vermelho (fixo)</t>
  </si>
  <si>
    <t>Receptor infra-vermelho com fone de ouvido para no mínimo 5 (cinco) canais</t>
  </si>
  <si>
    <t>Receptor Infra-Vermelho (móvel)</t>
  </si>
  <si>
    <t>FILMAGEM E FOTOGRAFIA</t>
  </si>
  <si>
    <t>Serviço de Filmagem digital com edição em tempo real</t>
  </si>
  <si>
    <t>Diária de 8h</t>
  </si>
  <si>
    <t>Serviço de Filmagem digital com edição em tempo real (hora extra)</t>
  </si>
  <si>
    <t>Serviços de Fotografia</t>
  </si>
  <si>
    <t>Serviços de Fotografia (hora extra)</t>
  </si>
  <si>
    <t>SERVIÇOS</t>
  </si>
  <si>
    <t>ESPECIFICAÇÕES</t>
  </si>
  <si>
    <t>1.</t>
  </si>
  <si>
    <t>SERVIÇOS DE HOSPEDAGEM, COM OU SEM ALIMENTAÇÃO EM AMBIENTE HOTELEIRO, TRANSPORTES/TRANSFERS E RESPECTIVOS RECURSOS HUMANOS</t>
  </si>
  <si>
    <t>1.1</t>
  </si>
  <si>
    <t>HOSPEDAGEM</t>
  </si>
  <si>
    <t>1.1.1</t>
  </si>
  <si>
    <t>Apartamento Individual categoria “muito confortável”, do “Guia Quatro Rodas”</t>
  </si>
  <si>
    <t>Hotéis de categoria “muito confortável”, conforme classificação da versão atualizada do “Guia Quatro Rodas”, Ed. Abril, c/café da manhã, acesso a internet incluso e taxa de serviço.</t>
  </si>
  <si>
    <t>1.1.2</t>
  </si>
  <si>
    <t>Apartamento Individual categoria “confortável”, do “Guia Quatro Rodas”</t>
  </si>
  <si>
    <t>Hotéis de categoria “confortável”, conforme classificação da versão atualizada do “Guia Quatro Rodas”, Ed. Abril, c/café da manhã, acesso a internet incluso e taxa de serviço.</t>
  </si>
  <si>
    <t>1.2</t>
  </si>
  <si>
    <t>ALIMENTAÇÃO – EM AMBIENTE HOTELEIRO</t>
  </si>
  <si>
    <t>1.2.1</t>
  </si>
  <si>
    <t>Fornecimento de água mineral, sem gás – garrafa de 250 ml</t>
  </si>
  <si>
    <t>água mineral, sem gás – garrafa 250 ml</t>
  </si>
  <si>
    <t>1.2.2</t>
  </si>
  <si>
    <t>Fornecimento de água mineral, com gás – garrafa 250 ml</t>
  </si>
  <si>
    <t>água mineral, com gás – garrafa 250 ml</t>
  </si>
  <si>
    <t>1.2.3</t>
  </si>
  <si>
    <t xml:space="preserve">Almoço ou Jantar </t>
  </si>
  <si>
    <r>
      <t>Entrada (Opções): pratos frios (saladas/cremes/mousses); Prato principal: opções de pratos quentes (peixe, aves e carne), com respectivas guarnições e opções de massas; Sobremesa (Opções): tipos de doces, frutas variadas da estação e sorvete; Bebidas: 2 (duas) unidades entre as seguintes opções: água mineral natural ou gasosa em garrafa individual de 250</t>
    </r>
    <r>
      <rPr>
        <strike/>
        <sz val="8"/>
        <color theme="1"/>
        <rFont val="Times New Roman"/>
        <family val="1"/>
      </rPr>
      <t xml:space="preserve"> </t>
    </r>
    <r>
      <rPr>
        <sz val="8"/>
        <color theme="1"/>
        <rFont val="Times New Roman"/>
        <family val="1"/>
      </rPr>
      <t>ml, suco natural, água de coco em copo individual de 300m1 ou refrigerante em lata 350ml e 1 xícara de café.</t>
    </r>
  </si>
  <si>
    <t>1.3</t>
  </si>
  <si>
    <t>TRANSPORTES/TRANSFER - Dentro do município do evento ou entre municípios</t>
  </si>
  <si>
    <t>1.3.1</t>
  </si>
  <si>
    <t>Micro ônibus tipo executivo – 28 pax</t>
  </si>
  <si>
    <t>Com motorista, celular, combustível, ar condicionado, franquia de até 200 km por dia, capacidade de transporte para 28 pessoas sentadas.</t>
  </si>
  <si>
    <t>Diária de 10h</t>
  </si>
  <si>
    <t>1.3.2</t>
  </si>
  <si>
    <t>Micro ônibus tipo executivo – 28 pax (Km Excedente)</t>
  </si>
  <si>
    <t>Km</t>
  </si>
  <si>
    <t>1.3.3</t>
  </si>
  <si>
    <t>Micro ônibus tipo executivo – 28 pax (Hora Excedente)</t>
  </si>
  <si>
    <t xml:space="preserve">Micro ônibus tipo executivo – 28 pax (Hora Excedente) </t>
  </si>
  <si>
    <t>1.3.4</t>
  </si>
  <si>
    <t>Ônibus tipo executivo – 46 pax</t>
  </si>
  <si>
    <t>Com motorista, celular, direção hidráulica, combustível, ar condicionado, franquia de até 200 km por dia, capacidade de transporte para 46 pessoas sentadas.</t>
  </si>
  <si>
    <t>1.3.5</t>
  </si>
  <si>
    <t>Ônibus tipo executivo – 46 pax - (Km Excedente)</t>
  </si>
  <si>
    <t>1.3.6</t>
  </si>
  <si>
    <t>Ônibus tipo executivo – 46 pax - (Hora Excedente)</t>
  </si>
  <si>
    <t>1.3.7</t>
  </si>
  <si>
    <t>Veículo passeio executivo</t>
  </si>
  <si>
    <t>Na cor preta com no máximo dois anos de uso, com motorista, celular, 04 (quatro) portas, direção hidráulica, combustível, ar condicionado (motor 1.6 a 2.0), franquia de até 200 km por dia.</t>
  </si>
  <si>
    <t>1.3.8</t>
  </si>
  <si>
    <t>Veículo passeio executivo (Km Excedente)</t>
  </si>
  <si>
    <t>1.3.9</t>
  </si>
  <si>
    <t>Veículo passeio executivo (Hora Excedente)</t>
  </si>
  <si>
    <t>1.3.10</t>
  </si>
  <si>
    <t>Veículo passeio simples</t>
  </si>
  <si>
    <t>No máximo dois anos de uso, com motorista, celular, 04 (quatro) portas, direção hidráulica, combustível, ar condicionado (motor 1.0 ou 1.4), franquia de até 200 km por dia.</t>
  </si>
  <si>
    <t>1.3.11</t>
  </si>
  <si>
    <t>Veículo passeio simples (Km Excedente)</t>
  </si>
  <si>
    <t>1.3.12</t>
  </si>
  <si>
    <t>Veículo passeio simples (Hora Excedente)</t>
  </si>
  <si>
    <t>1.3.13</t>
  </si>
  <si>
    <t>Van - 12 pax</t>
  </si>
  <si>
    <t>Com motorista, celular, direção hidráulica, com capacidade para 12 passageiros, com motorista, combustível, ar condicionado e franquia de até 200 km por dia. Adequada e adaptada para possíveis passageiros portadores de necessidades especiais.</t>
  </si>
  <si>
    <t>1.3.14</t>
  </si>
  <si>
    <t>Van - 12 pax (Km Excedente)</t>
  </si>
  <si>
    <t>1.3.15</t>
  </si>
  <si>
    <t>Van - 12 pax (Hora Excedente)</t>
  </si>
  <si>
    <t xml:space="preserve">Qtd. Estimada Rio de Janeiro </t>
  </si>
  <si>
    <t xml:space="preserve">Rio de Janeiro Valor Unidade (R$) </t>
  </si>
  <si>
    <t xml:space="preserve"> </t>
  </si>
  <si>
    <t xml:space="preserve">Brasília e demais cidades Valor Unidade (R$) </t>
  </si>
  <si>
    <t xml:space="preserve"> Brasília e demais cidades Valor Unidade (R$)</t>
  </si>
  <si>
    <t>Qtd. Estimada Rio de Janeiro</t>
  </si>
  <si>
    <t>Qtd. EstimadaRio de Janeiro</t>
  </si>
  <si>
    <t xml:space="preserve"> Brasília edemais cidades Valor Unidade (R$) </t>
  </si>
  <si>
    <t xml:space="preserve">Rio de JaneiroValor Unidade (R$)  </t>
  </si>
  <si>
    <t>Estrutura modular, Painel TS dupla face 2,20A, carpete em cor a ser definida de 4mm fixado no piso com fita banana/dupla face, paredes divisórias em material tipo octanorme, laminados TS na cor branca, iluminação tipo spot, tomadas de 3 (três) pinos, arandela, 1 (uma) testeira 1X0,5m em policarbonato, com identificação adesiva com nome do expositor em caixa alta, 1 (um) balcão com gaveta com chave, 1 (uma) banqueta, 1 (uma) mesa redonda (tipo Bistrô)  com tampa de vidro e pés cromados com 4 (quatro) cadeiras, prateleiras,  depósito, 2 (dois) baús, extintor e armários Cenografia externa: parede canaletada construída em madeira pintada com aplicação de logomarca; montagem, iluminação e instalações elétricas necessárias, fita de isolamento de área e tecido TNT (conforme a demanda do evento).  Necessidade de apresentação prévia de projeto com planta baixa e leiaute para aprovação da Contratante, com antecedência de até 15 (dias) antes do evento</t>
  </si>
  <si>
    <t>Painel em MPF, piso e cobertura conforme evento ou estrutura modular com utilização de outros materiais, como, peças em madeira, serralheria, vidro, sistema “spider”, “Box truss”, entre outros. Carpete em cor a ser definida de 4mm fixado, iluminação com alta qualidade e tecnologia e instalações elétricas necessárias, tomadas de 3 (três) pinos, arandelas, 1 (um) balcão com gaveta com chave, 2 (duas) banquetas altas, 2 (duas) mesas redondas (tipo Bistrô)  com tampa de vidro e pés cromados com 4 (quatro) cadeiras, prateleiras,   depósito, 3 (três) baús, extintor e armários. Cenografia externa: parede canaletada construída em madeira pintada com aplicação de logomarca. Paisagismo, montagem, fita de isolamento de área e tecido TNT (conforme a demanda do evento). Necessidade de apresentação prévia de projeto com planta baixa e leiaute para aprovação da Contratante, com antecedência de até 15 (dias) antes do evento.</t>
  </si>
  <si>
    <t>Rio de Janeiro Valor Unidade (R$)</t>
  </si>
  <si>
    <t xml:space="preserve"> Qtd. Estimada Rio de Janeiro</t>
  </si>
  <si>
    <t xml:space="preserve">Profissional responsável para supervisionar, coordenar as operações de transporte de pessoas, elaborar e controlar metas, planilhas de transfers, cumprimentos de prazos e qualidade no atendimento. Responsável pela estratégia de prestação de serviços de transporte de autoridades e colaboradores participantes do evento. É obrigatória a experiência prévia em funções de coordenador na área de transportes. Esse profissional deverá estar à disposição, em tempo integral, antes, durante e depois do evento, e terá que ser expressamente demandado com antecedência de acordo com a necessidade do evento. O traslado/tranfer aeroporto-hotel ou evento-aeroporto deverá abranger profissional qualificado para receptivo no aeroporto, o que não poderá ser feito pelo motorista do veículo.  </t>
  </si>
  <si>
    <t xml:space="preserve">Profissional capacitado para supervisionar, coordenar com o hotel desde o "check-in", o "check-out" e a alimentação dos hóspedes de acordo com a lista de participantes definida pela Fundação. O profissional deverá estar à disposição, em tempo integral desde o "check-in" até o "check-out", e terá que ser expressamente demandado com antecedência de acordo com a necessidade do evento. Poderá ser requisitado que o profissional contratado tenha fluência no idioma do evento. </t>
  </si>
  <si>
    <t>Fornecimento de água mineral em garrafa individual de 250 m1, taças de vidro de boa qualidade e bandejas para mesas diretoras e salas de apoio pelo período do evento. Compõem o serviço: garçom para  reposições, mesa forrada com toalha branca, verde ou preta, à escolha do responsável pelo evento; água em garrafa de 250 ml, lacrada de fábrica, sem gás, gelada ou fresca, acondicionadas em baldes de aço inox ou acrílico,  acompanhada de taças. Sempre que demandado formalmente pelo gestor(a), será servida à mesa diretora pelo garçom.  Compõe o serviço: mesa forrada para exposição da bebida, com toalha na cor definida na Ordem de Serviço, cor branca, verde musgo ou preta, limpa e passada, sem manchas, rasgos, furos ou costuras se desfazendo.  No preço unitário das garrafas, devem estar agregados os custos descritos neste item.</t>
  </si>
  <si>
    <t xml:space="preserve">Bebidas: Café de 1ª qualidade (selo ABIC) elaborado sem adoçar e água filtrada aquecida à temperatura de 80ºc, acondicionados em garrafa térmica em aço escovado, para serviço de café e chá. Chá em sachês acondicionados em envelopes individuais (embalagem de fábrica) e dispostos em caixa de madeira (sugestões: chá preto ou verde e mais duas opções: camomila, frutas vermelhas, erva-doce, cidreira, hortelã). Leite, chocolate, cappuccino. Açúcar refinado especial, em açucareiro ou sachê; adoçante em sachê ou em porta-adoçante; 2 (dois) tipos de suco de frutas com e sem açúcar (sugestões de sabor: laranja, pêssego, manga, pera, uva, caju, goiaba); água mineral com e sem gás, gelada e fresca, em garrafas de 250 ml; 2 (dois) tipos de refrigerantes (regular e diet) em mini garrafas, que poderão ser dispostos, preferencialmente, em baldes de aço inox ou de acrílico. Alimentos: até 2 (dois) tipos de minissanduíches (sugestões de pão: brioche, ciabatta, de grãos, integral), servidos em peças de vidro com suporte de metal; 1 (um) tipo de salgado (preferencialmente folheado ou assado) em tamanho para coquetel servidos em réchaud; mini pães-de-queijo (relação ideal de 4 unidades para cada participante,  dispostos em réchaud); 1 (um) mini doce (sugestões: bolinho, muffin, tartelette de frutas, churros com doce de leite); 1 (um) tipo de bolo, servidos em peças de vidro com suporte de metal; e salada de frutas (sem açúcar). Serviço à americana. Todos os utensílios e detalhes de metal deverão ser feitos de aço inoxidável liso ou escovado. Compõe o serviço: mesa forrada para exposição de alimentos e bebidas, com toalha na cor definida na Ordem de Serviço, cor branca, verde musgo ou preta, limpa e passada, sem manchas, rasgos, furos ou costuras se desfazendo. Pratos de sobremesa, garfos e colheres de sobremesa, taças em vidro para servir salada de frutas, guardanapos e porta-guardanapos; taças para água, suco e refrigerante; conjuntos de chá e café com xícaras e pires; colheres de chá e café. Equipe de apoio: coordenador, garçons, copeiros. Tempo de duração: 15 a 40 minutos. </t>
  </si>
  <si>
    <t>Porção com 150 g de petit-fours assados ao ponto; relação ideal de 50g para cada participante (opções de sabor: amanteigado de castanha e ou ervas finas). Porção com 12 (doze) unidades de mini pães de queijo assados ao ponto (relação ideal de 4 (quatro) unidades para cada participante). Equipe de apoio: garçons; copeiros. Compõe o serviço: mesa forrada com toalha branca , verde musgo ou preta, cumbucas em vidro com capacidade para 150g de petit-fours e 12 (doze) unidades de minipães de queijo.  Café de 1ª qualidade (selo ABIC) elaborado sem adoçar e água filtrada aquecida à temperatura de 80ºc, acondicionados em garrafa térmica em aço escovado, para serviço de café e chá. Serviço à americana ou destinado a servir os palestrantes ou debatedores do evento à mesa. Todos os utensílios e detalhes de metal deverão ser feitos de aço inoxidável liso ou escovado. Equipe de apoio: garçons, copeiros. Periodicidade: por até quatro horas de evento. Regras do serviço: os garçons deverão servir à mesa sempre com o auxílio de bandeja; a porção de petit-fours será servida à mesa diretora do evento ou disposta em mesa fixa sempre que a pedido do responsável pelo evento e desde que prevista na Ordem de Serviço; água em garrafa de 250 ml, lacrada de fábrica, sem gás, gelada ou fresca, acondicionadas em baldes de aço inox ou acrílico, acompanhada de taças de vidro; café, elaborado sem adoçar e acondicionado em bule de inox apropriado; térmica; conjuntos com xícara e pires para café e colher de café; açúcar refinado especial e adoçante, ambos em sachê; base e tampa para cobrir as taças em inox. Petit-fours e pães de queijo mal assados ou que apresentem marcas de torra, bem como os endurecidos e ressecados serão recusados pelo responsável pelo evento e deverão ser prontamente substituídos.  Compõe o serviço: mesa forrada para exposição de alimentos e bebidas, com toalha na cor definida na Ordem de Serviço, cor branca, verde musgo ou preta, limpa e passada, sem manchas, rasgos, furos ou costuras se desfazendo. Duração do serviço: até 4 (quatro) horas</t>
  </si>
  <si>
    <r>
      <t>Café de 1ª qualidade (selo ABIC) elaborado sem adoçar e água filtrada aquecida à temperatura de 80ºc, acondicionados em garrafa térmica em aço escovado, para serviço de café e chá. Serviço à americana ou destinado a servir os palestrantes ou debatedores do evento à mesa</t>
    </r>
    <r>
      <rPr>
        <sz val="8"/>
        <color rgb="FFFF0000"/>
        <rFont val="Times New Roman"/>
        <family val="1"/>
      </rPr>
      <t xml:space="preserve">. </t>
    </r>
    <r>
      <rPr>
        <sz val="8"/>
        <color theme="1"/>
        <rFont val="Times New Roman"/>
        <family val="1"/>
      </rPr>
      <t xml:space="preserve">Todos os utensílios e detalhes de metal deverão ser feitos de aço inoxidável liso ou escovado. Equipe de apoio: garçons, copeiros. Periodicidade: por até quatro horas de evento. Regras do serviço: os garçons deverão servir à mesa sempre com o auxílio de bandeja; água em garrafa de 250 ml, lacrada de fábrica, sem gás, gelada ou fresca, acondicionadas em baldes de aço inox, acompanhada de taças de vidro; café, elaborado sem adoçar e acondicionado em bule de inox apropriado; térmica; conjuntos com xícara e pires para café e colher de café; açúcar refinado especial e adoçante, ambos em sachê; base e tampa para cobrir as taças em inox. Compõe o serviço: mesa forrada para exposição das bebidas, com toalha na cor definida na Ordem de Serviço, cor branca, verde musgo ou preta, limpa e passada, sem manchas, rasgos, furos ou costuras se desfazendo. </t>
    </r>
  </si>
  <si>
    <t>"BUFFET COMPLETO" - Entrada (Opções): pratos frios (saladas/cremes/mousses). Prato principal: opções de pratos quentes (peixe, aves e carne), com respectivas guarnições e opções de massas. Sobremesa (Opções): tipos de doces, frutas variadas da estação e sorvetes. Bebidas: até 2 (duas) unidades entre as seguintes opções: água mineral natural ou gasosa em garrafa individual de 250 m1, suco natural, água de coco em copo individual de 300m1ou refrigerante em lata de 350ml, e uma xícara de café. Em estabelecimentos do ramo de alimentação (restaurantes, churrascarias e similares) de categoria “Confortável”, com cozinha ranqueada como “Excelente cozinha” ou “Muito boa cozinha”, conforme classificação da versão atualizada do “Guia Quatro Rodas”, da Editora Abril.</t>
  </si>
  <si>
    <t>"A LA CARTE" — Entrada 02 (duas) opções pratos frios (saladas/cremes/mousses). Prato principal: 2 (dois) tipos de pratos quentes (peixe, aves e carne), com respectivas guarnições e 2 (dois) tipos de massas. Sobremesa: 1 (uma) entre as seguintes opções: 02 (dois) tipos de doces, frutas variadas da estação, sorvetes, 1 (um) tipo de torta e 2 (dois) mousses. Bebidas: até 2 (duas) unidades  entre as seguintes opções: água mineral natural ou gasosa em garrafa individual de 250 m1, suco natural, água de coco em copo individual de 300 m1, refrigerante em lata 350 ml ou coquetel de frutas (sem álcool), e uma xícara de café. Em estabelecimentos do ramo de alimentação (restaurantes, churrascarias e similares) de categoria “Luxo”, com cozinha ranqueada como “Excelente cozinha” ou “Muito boa cozinha”, conforme classificação da versão atualizada do “Guia Quatro Rodas”, da Editora Abril</t>
  </si>
  <si>
    <t>Profissional com experiência comprovada em planejamento e organização dos eventos e no trato com autoridades, sendo 3 (três) diárias por evento. Quando se tratar de demanda de apenas um tipo de serviço (ex: transfer, hospedagem, coffee break ou outro), será pago somente 1 (um) dia de assessoria prévia.</t>
  </si>
  <si>
    <t>Serviço de filmagem com câmeras digitais de alta resolução realizado durante o evento com mínimo de 3 (três) câmeras,  1 (um) ilha de edição de alta resolução, 1 (um) sincronizador de áudio e vídeo, 1 (um) mesa de corte para edição entre as câmeras ao vivo, 1 (um) Editor de imagem, 1 (um) revisor de conteúdo, 1 (um) produtor de produção, iluminação fria com temperatura de cor de 5600 Kelvin, em potência adequada ao ambiente, 1 (um) sistema de intercom sem fio com 4 (quatro) pontos. A Mesa de corte deve comportar no mínimo 3 (três) câmeras. A mesa de corte deve ter saídas para transmissão em telões e para transmissão pela internet e vir acompanhada com os cabos necessários.  O produto final a ser entregue deve ser a filmagem editada em tempo real e deve ser entregue em mídia DVD com data e identificação do evento. Prazo de entrega: 10 (dez) dias corridos.</t>
  </si>
  <si>
    <t>Com entrega do produto final em mídia digital com identificação de cada foto no formato mínimo aproximado de 26x17cm e resolução mínima de 300 dpi, devendo conter, no arquivo digital, as seguintes informações: assunto, local, cidade, estado, data e crédito do fotógrafo. As fotos já devem ser entregues em formato final para impressão, cabendo ao contratado, eventuais ajustes em softwares de manipulação de imagens (ex: Photoshop). O arquivo digital deverá conter informações na foto, como data, local e nome do evento. Ao final do dia do evento, o fotógrafo deverá disponibilizar à FUNAG o arquivo/memória de foto para cópia. Prazo de entrega:5 (cinco) dias úteis.</t>
  </si>
  <si>
    <t>Valor Total Rio de Janeiro (R$)</t>
  </si>
  <si>
    <t>Valor Total Brasília e demais cidades (R$)</t>
  </si>
  <si>
    <t>VALOR MÉDIO ESTIMADO RIO DE JANEIRO</t>
  </si>
  <si>
    <t>VALOR MÉDIO ESTIMADO BRASÍLIA E DEMAIS CIDADES</t>
  </si>
  <si>
    <t xml:space="preserve">Rio de Janeiro Valor Unidade  (R$) </t>
  </si>
  <si>
    <t>BUBTOTAL GERAL (I)=</t>
  </si>
  <si>
    <t>Rio de Janeiro</t>
  </si>
  <si>
    <t>Brasília e demais cidades</t>
  </si>
  <si>
    <t xml:space="preserve">PLANILHA COMPOSIÇÃO DE PREÇOS </t>
  </si>
  <si>
    <t>VALOR (Rio de Janeiro)</t>
  </si>
  <si>
    <t>VALOR (Brasília e demais cidades)</t>
  </si>
  <si>
    <t>VALOR TOTAL PARA CONTRATAÇÃO  (I + II)</t>
  </si>
  <si>
    <t>LOCAÇÃO DE ESPAÇO FÍSICO E REALIZAÇÃO DE EXPOSIÇÕES ( Rio de Janeiro )</t>
  </si>
  <si>
    <t>Valor disponível para contratação (II)</t>
  </si>
  <si>
    <t>2.*</t>
  </si>
  <si>
    <t>1.5</t>
  </si>
  <si>
    <t>SERVIÇOS DE LOGÍSTICA - ALIMENTAÇÃO/EVENTOS</t>
  </si>
  <si>
    <t>1.5.1</t>
  </si>
  <si>
    <t>1.5.2</t>
  </si>
  <si>
    <t>1.5.3</t>
  </si>
  <si>
    <t>1.5.4</t>
  </si>
  <si>
    <t>1.5.5</t>
  </si>
  <si>
    <t>1.5.6</t>
  </si>
  <si>
    <t>1.5.7</t>
  </si>
  <si>
    <t>1.5.8</t>
  </si>
  <si>
    <t>1.5.9</t>
  </si>
  <si>
    <t>1.5.10</t>
  </si>
  <si>
    <t>1.5.11</t>
  </si>
  <si>
    <t>1.6</t>
  </si>
  <si>
    <t>RECURSOS HUMANOS/EVENTOS - SUPORTES</t>
  </si>
  <si>
    <t>1.6.1</t>
  </si>
  <si>
    <t>1.6.2</t>
  </si>
  <si>
    <t>1.6.3</t>
  </si>
  <si>
    <t>1.6.4</t>
  </si>
  <si>
    <t>1.6.5</t>
  </si>
  <si>
    <t>1.6.6</t>
  </si>
  <si>
    <t>1.6.7</t>
  </si>
  <si>
    <t>1.6.8</t>
  </si>
  <si>
    <t>1.6.9</t>
  </si>
  <si>
    <t>1.6.10</t>
  </si>
  <si>
    <t>1.6.11</t>
  </si>
  <si>
    <t>1.6.12</t>
  </si>
  <si>
    <t>1.7</t>
  </si>
  <si>
    <t>1.7.1</t>
  </si>
  <si>
    <t>1.7.2</t>
  </si>
  <si>
    <t>1.7.3</t>
  </si>
  <si>
    <t>1.7.4</t>
  </si>
  <si>
    <t>1.8</t>
  </si>
  <si>
    <t>1.8.1</t>
  </si>
  <si>
    <t>1.8.2</t>
  </si>
  <si>
    <t>1.8.3</t>
  </si>
  <si>
    <t>1.8.4</t>
  </si>
  <si>
    <t>1.8.5</t>
  </si>
  <si>
    <t>1.8.6</t>
  </si>
  <si>
    <t>1.8.7</t>
  </si>
  <si>
    <t>1.8.8</t>
  </si>
  <si>
    <t>1.8.9</t>
  </si>
  <si>
    <t>1.8.10</t>
  </si>
  <si>
    <t>1.8.11</t>
  </si>
  <si>
    <t>1.8.12</t>
  </si>
  <si>
    <t>1.8.13</t>
  </si>
  <si>
    <t>1.8.14</t>
  </si>
  <si>
    <t>1.8.15</t>
  </si>
  <si>
    <t>1.8.16</t>
  </si>
  <si>
    <t>1.8.17</t>
  </si>
  <si>
    <t>1.8.18</t>
  </si>
  <si>
    <t>1.9</t>
  </si>
  <si>
    <t>1.9.1</t>
  </si>
  <si>
    <t>1.9.2</t>
  </si>
  <si>
    <t>1.9.3</t>
  </si>
  <si>
    <t>1.9.4</t>
  </si>
  <si>
    <t>1.9.5</t>
  </si>
  <si>
    <t>1.9.6</t>
  </si>
  <si>
    <t>1.9.7</t>
  </si>
  <si>
    <t>1.9.8</t>
  </si>
  <si>
    <t>1.9.9</t>
  </si>
  <si>
    <t>1.9.10</t>
  </si>
  <si>
    <t>1.10</t>
  </si>
  <si>
    <t>1.10.1</t>
  </si>
  <si>
    <t>1.10.2</t>
  </si>
  <si>
    <t>1.10.3</t>
  </si>
  <si>
    <t>1.10.4</t>
  </si>
  <si>
    <t>1.10.5</t>
  </si>
  <si>
    <t>1.10.6</t>
  </si>
  <si>
    <t>1.11</t>
  </si>
  <si>
    <t>1.11.1</t>
  </si>
  <si>
    <t>1.11.2</t>
  </si>
  <si>
    <t>1.11.3</t>
  </si>
  <si>
    <t>1.11.4</t>
  </si>
  <si>
    <t>1.12</t>
  </si>
  <si>
    <t>1.12.1</t>
  </si>
  <si>
    <t>1.13</t>
  </si>
  <si>
    <t>1.13.1</t>
  </si>
  <si>
    <t>1.13.2</t>
  </si>
  <si>
    <t>1.14</t>
  </si>
  <si>
    <t>1.14.1</t>
  </si>
  <si>
    <t>1.14.2</t>
  </si>
  <si>
    <t>1.14.3</t>
  </si>
  <si>
    <t>1.14.4</t>
  </si>
  <si>
    <t>1.15</t>
  </si>
  <si>
    <t>1.15.1</t>
  </si>
  <si>
    <t>1.15.2</t>
  </si>
  <si>
    <t>1.15.3</t>
  </si>
  <si>
    <t>1.15.4</t>
  </si>
  <si>
    <r>
      <t xml:space="preserve">SERVIÇO PÚBLICO FEDERAL
FUNDAÇÃO ALEXANDRE DE GUSMÃO
COORDENAÇÃO-GERAL DE ADMINISTRAÇÃO, ORÇAMENTO E FINANÇAS
COORDENAÇÃO DE ADMINISTRAÇÃO E FINANÇAS 
DIVISÃO DE ADMINISTRAÇÃO             
</t>
    </r>
    <r>
      <rPr>
        <b/>
        <sz val="12"/>
        <color theme="1"/>
        <rFont val="Calibri"/>
        <family val="2"/>
        <scheme val="minor"/>
      </rPr>
      <t xml:space="preserve">PREGÃO ELETRÔNICO N.º XXX/2015 </t>
    </r>
    <r>
      <rPr>
        <b/>
        <sz val="11"/>
        <color theme="1"/>
        <rFont val="Calibri"/>
        <family val="2"/>
        <scheme val="minor"/>
      </rPr>
      <t xml:space="preserve"> </t>
    </r>
    <r>
      <rPr>
        <sz val="11"/>
        <color theme="1"/>
        <rFont val="Calibri"/>
        <family val="2"/>
        <scheme val="minor"/>
      </rPr>
      <t xml:space="preserve">                                                                                                                                                                                                                                                                                                                                                               </t>
    </r>
    <r>
      <rPr>
        <b/>
        <sz val="12"/>
        <color theme="1"/>
        <rFont val="Calibri"/>
        <family val="2"/>
        <scheme val="minor"/>
      </rPr>
      <t xml:space="preserve">ANEXO III - MODELO DE PROPOSTA                                                                                                                                                                                                                                                                                                                                                                                     Lote (I)  RIO DE JANEIRO     </t>
    </r>
    <r>
      <rPr>
        <b/>
        <sz val="11"/>
        <color theme="1"/>
        <rFont val="Calibri"/>
        <family val="2"/>
        <scheme val="minor"/>
      </rPr>
      <t xml:space="preserve">                                                                                                                                                                                           </t>
    </r>
  </si>
  <si>
    <t>* NÃO COTAR (2): OBSERVAR ITEM 5.10.1.1 do Edital.</t>
  </si>
</sst>
</file>

<file path=xl/styles.xml><?xml version="1.0" encoding="utf-8"?>
<styleSheet xmlns="http://schemas.openxmlformats.org/spreadsheetml/2006/main">
  <numFmts count="1">
    <numFmt numFmtId="44" formatCode="_-&quot;R$&quot;\ * #,##0.00_-;\-&quot;R$&quot;\ * #,##0.00_-;_-&quot;R$&quot;\ * &quot;-&quot;??_-;_-@_-"/>
  </numFmts>
  <fonts count="15">
    <font>
      <sz val="11"/>
      <color theme="1"/>
      <name val="Calibri"/>
      <family val="2"/>
      <scheme val="minor"/>
    </font>
    <font>
      <sz val="8"/>
      <color theme="1"/>
      <name val="Times New Roman"/>
      <family val="1"/>
    </font>
    <font>
      <b/>
      <sz val="8"/>
      <color theme="1"/>
      <name val="Times New Roman"/>
      <family val="1"/>
    </font>
    <font>
      <sz val="8"/>
      <color rgb="FFFF0000"/>
      <name val="Times New Roman"/>
      <family val="1"/>
    </font>
    <font>
      <sz val="8"/>
      <color rgb="FF000000"/>
      <name val="Times New Roman"/>
      <family val="1"/>
    </font>
    <font>
      <strike/>
      <sz val="8"/>
      <color theme="1"/>
      <name val="Times New Roman"/>
      <family val="1"/>
    </font>
    <font>
      <sz val="11"/>
      <color theme="1"/>
      <name val="Calibri"/>
      <family val="2"/>
      <scheme val="minor"/>
    </font>
    <font>
      <b/>
      <sz val="11"/>
      <color theme="1"/>
      <name val="Calibri"/>
      <family val="2"/>
      <scheme val="minor"/>
    </font>
    <font>
      <sz val="9"/>
      <color rgb="FF000000"/>
      <name val="Times New Roman"/>
      <family val="1"/>
    </font>
    <font>
      <sz val="9"/>
      <color theme="1"/>
      <name val="Times New Roman"/>
      <family val="1"/>
    </font>
    <font>
      <sz val="12"/>
      <color theme="1"/>
      <name val="Times New Roman"/>
      <family val="1"/>
    </font>
    <font>
      <b/>
      <sz val="12"/>
      <color theme="1"/>
      <name val="Calibri"/>
      <family val="2"/>
      <scheme val="minor"/>
    </font>
    <font>
      <b/>
      <sz val="14"/>
      <color theme="1"/>
      <name val="Calibri"/>
      <family val="2"/>
      <scheme val="minor"/>
    </font>
    <font>
      <b/>
      <sz val="12"/>
      <color theme="1"/>
      <name val="Times New Roman"/>
      <family val="1"/>
    </font>
    <font>
      <b/>
      <sz val="9"/>
      <color theme="1"/>
      <name val="Calibri"/>
      <family val="2"/>
      <scheme val="minor"/>
    </font>
  </fonts>
  <fills count="5">
    <fill>
      <patternFill patternType="none"/>
    </fill>
    <fill>
      <patternFill patternType="gray125"/>
    </fill>
    <fill>
      <patternFill patternType="solid">
        <fgColor rgb="FFDBE5F1"/>
        <bgColor indexed="64"/>
      </patternFill>
    </fill>
    <fill>
      <patternFill patternType="solid">
        <fgColor rgb="FFFFFFFF"/>
        <bgColor indexed="64"/>
      </patternFill>
    </fill>
    <fill>
      <patternFill patternType="solid">
        <fgColor rgb="FFD9D9D9"/>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44" fontId="6" fillId="0" borderId="0" applyFont="0" applyFill="0" applyBorder="0" applyAlignment="0" applyProtection="0"/>
  </cellStyleXfs>
  <cellXfs count="82">
    <xf numFmtId="0" fontId="0" fillId="0" borderId="0" xfId="0"/>
    <xf numFmtId="0" fontId="0" fillId="0" borderId="0" xfId="0" applyBorder="1"/>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1" fillId="2" borderId="5" xfId="0" applyFont="1" applyFill="1" applyBorder="1" applyAlignment="1">
      <alignment horizontal="left" vertical="center" wrapText="1"/>
    </xf>
    <xf numFmtId="44" fontId="2" fillId="2" borderId="5" xfId="1" applyFont="1" applyFill="1" applyBorder="1" applyAlignment="1">
      <alignment horizontal="center" vertical="center" wrapText="1"/>
    </xf>
    <xf numFmtId="0" fontId="1" fillId="2" borderId="5" xfId="0" applyFont="1" applyFill="1" applyBorder="1" applyAlignment="1">
      <alignment horizontal="left" vertical="center"/>
    </xf>
    <xf numFmtId="0" fontId="0" fillId="2" borderId="5" xfId="0" applyFill="1" applyBorder="1" applyAlignment="1">
      <alignment vertical="center" wrapText="1"/>
    </xf>
    <xf numFmtId="44" fontId="0" fillId="2" borderId="5" xfId="1" applyFont="1" applyFill="1" applyBorder="1" applyAlignment="1">
      <alignment vertical="center" wrapText="1"/>
    </xf>
    <xf numFmtId="0" fontId="1" fillId="0" borderId="5" xfId="0" applyFont="1" applyBorder="1" applyAlignment="1">
      <alignment horizontal="left" vertical="center"/>
    </xf>
    <xf numFmtId="0" fontId="1" fillId="0" borderId="5" xfId="0" applyFont="1" applyBorder="1" applyAlignment="1">
      <alignment horizontal="left" vertical="center" wrapText="1"/>
    </xf>
    <xf numFmtId="0" fontId="1" fillId="0" borderId="5" xfId="0" applyFont="1" applyBorder="1" applyAlignment="1">
      <alignment horizontal="center" vertical="center" wrapText="1"/>
    </xf>
    <xf numFmtId="0" fontId="8" fillId="0" borderId="5" xfId="0" applyFont="1" applyBorder="1" applyAlignment="1">
      <alignment horizontal="center" vertical="center"/>
    </xf>
    <xf numFmtId="44" fontId="9" fillId="0" borderId="5" xfId="1" applyFont="1" applyBorder="1" applyAlignment="1">
      <alignment vertical="center"/>
    </xf>
    <xf numFmtId="44" fontId="9" fillId="0" borderId="5" xfId="1" applyFont="1" applyBorder="1" applyAlignment="1">
      <alignment horizontal="center" vertical="center" wrapText="1"/>
    </xf>
    <xf numFmtId="0" fontId="8" fillId="0" borderId="5" xfId="0" applyFont="1" applyBorder="1" applyAlignment="1">
      <alignment horizontal="center" vertical="center" wrapText="1"/>
    </xf>
    <xf numFmtId="44" fontId="9" fillId="0" borderId="5" xfId="1" applyFont="1" applyBorder="1" applyAlignment="1">
      <alignment vertical="center" wrapText="1"/>
    </xf>
    <xf numFmtId="44" fontId="8" fillId="0" borderId="5" xfId="1" applyFont="1" applyBorder="1" applyAlignment="1">
      <alignment horizontal="center" vertical="center" wrapText="1"/>
    </xf>
    <xf numFmtId="44" fontId="8" fillId="0" borderId="5" xfId="1" applyFont="1" applyBorder="1" applyAlignment="1">
      <alignment horizontal="center" vertical="center"/>
    </xf>
    <xf numFmtId="0" fontId="1" fillId="2" borderId="5" xfId="0" applyFont="1" applyFill="1" applyBorder="1" applyAlignment="1">
      <alignment vertical="center"/>
    </xf>
    <xf numFmtId="0" fontId="1" fillId="0" borderId="5" xfId="0" applyFont="1" applyBorder="1" applyAlignment="1">
      <alignment vertical="center"/>
    </xf>
    <xf numFmtId="0" fontId="1" fillId="2" borderId="5" xfId="0" applyFont="1" applyFill="1" applyBorder="1" applyAlignment="1">
      <alignment vertical="center" wrapText="1"/>
    </xf>
    <xf numFmtId="0" fontId="1" fillId="0" borderId="5" xfId="0" applyFont="1" applyBorder="1" applyAlignment="1">
      <alignment vertical="center" wrapText="1"/>
    </xf>
    <xf numFmtId="0" fontId="9" fillId="0" borderId="5" xfId="0" applyFont="1" applyBorder="1" applyAlignment="1">
      <alignment horizontal="center" vertical="center"/>
    </xf>
    <xf numFmtId="0" fontId="1" fillId="0" borderId="5" xfId="0" applyFont="1" applyBorder="1" applyAlignment="1">
      <alignment horizontal="justify" vertical="center"/>
    </xf>
    <xf numFmtId="0" fontId="1" fillId="0" borderId="5" xfId="0" applyFont="1" applyBorder="1" applyAlignment="1">
      <alignment horizontal="justify" vertical="center" wrapText="1"/>
    </xf>
    <xf numFmtId="0" fontId="8" fillId="0" borderId="5" xfId="0" applyFont="1" applyBorder="1" applyAlignment="1">
      <alignment vertical="center"/>
    </xf>
    <xf numFmtId="0" fontId="9" fillId="0" borderId="5" xfId="0" applyFont="1" applyBorder="1" applyAlignment="1">
      <alignment horizontal="center" vertical="center" wrapText="1"/>
    </xf>
    <xf numFmtId="0" fontId="4" fillId="0" borderId="5" xfId="0" applyFont="1" applyBorder="1" applyAlignment="1">
      <alignment horizontal="center" vertical="center"/>
    </xf>
    <xf numFmtId="44" fontId="0" fillId="0" borderId="5" xfId="1" applyFont="1" applyBorder="1" applyAlignment="1">
      <alignment vertical="center"/>
    </xf>
    <xf numFmtId="44" fontId="1" fillId="0" borderId="5" xfId="1" applyFont="1" applyBorder="1" applyAlignment="1">
      <alignment horizontal="center" vertical="center" wrapText="1"/>
    </xf>
    <xf numFmtId="0" fontId="4" fillId="0" borderId="5" xfId="0" applyFont="1" applyBorder="1" applyAlignment="1">
      <alignment horizontal="center" vertical="center" wrapText="1"/>
    </xf>
    <xf numFmtId="44" fontId="0" fillId="0" borderId="5" xfId="1" applyFont="1" applyBorder="1" applyAlignment="1">
      <alignment vertical="center" wrapText="1"/>
    </xf>
    <xf numFmtId="44" fontId="4" fillId="0" borderId="5" xfId="1" applyFont="1" applyBorder="1" applyAlignment="1">
      <alignment horizontal="center" vertical="center" wrapText="1"/>
    </xf>
    <xf numFmtId="0" fontId="1" fillId="3" borderId="5" xfId="0" applyFont="1" applyFill="1" applyBorder="1" applyAlignment="1">
      <alignment vertical="center" wrapText="1"/>
    </xf>
    <xf numFmtId="0" fontId="1" fillId="3" borderId="5" xfId="0" applyFont="1" applyFill="1" applyBorder="1" applyAlignment="1">
      <alignment horizontal="left" vertical="center" wrapText="1"/>
    </xf>
    <xf numFmtId="44" fontId="2" fillId="2" borderId="5" xfId="0" applyNumberFormat="1" applyFont="1" applyFill="1" applyBorder="1" applyAlignment="1">
      <alignment vertical="center" wrapText="1"/>
    </xf>
    <xf numFmtId="0" fontId="2" fillId="2" borderId="5" xfId="0" applyFont="1" applyFill="1" applyBorder="1" applyAlignment="1">
      <alignment vertical="center" wrapText="1"/>
    </xf>
    <xf numFmtId="0" fontId="0" fillId="0" borderId="5" xfId="0" applyBorder="1"/>
    <xf numFmtId="0" fontId="0" fillId="0" borderId="5" xfId="0" applyBorder="1" applyAlignment="1">
      <alignment horizontal="center"/>
    </xf>
    <xf numFmtId="0" fontId="1" fillId="0" borderId="5" xfId="0" applyFont="1" applyBorder="1" applyAlignment="1">
      <alignment horizontal="center"/>
    </xf>
    <xf numFmtId="0" fontId="0" fillId="0" borderId="0" xfId="0" applyAlignment="1">
      <alignment horizontal="justify"/>
    </xf>
    <xf numFmtId="0" fontId="10" fillId="0" borderId="0" xfId="0" applyFont="1" applyAlignment="1">
      <alignment horizontal="justify"/>
    </xf>
    <xf numFmtId="0" fontId="2" fillId="2" borderId="4" xfId="0" applyFont="1" applyFill="1" applyBorder="1" applyAlignment="1">
      <alignment vertical="center" wrapText="1"/>
    </xf>
    <xf numFmtId="0" fontId="2" fillId="2" borderId="6" xfId="0" applyFont="1" applyFill="1" applyBorder="1" applyAlignment="1">
      <alignment vertical="center" wrapText="1"/>
    </xf>
    <xf numFmtId="0" fontId="14"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center"/>
    </xf>
    <xf numFmtId="0" fontId="2" fillId="2" borderId="5" xfId="0" applyFont="1" applyFill="1" applyBorder="1" applyAlignment="1">
      <alignment horizontal="center" vertical="center" wrapText="1"/>
    </xf>
    <xf numFmtId="0" fontId="7" fillId="0" borderId="5" xfId="0" applyFont="1"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xf>
    <xf numFmtId="44" fontId="2" fillId="2" borderId="5" xfId="1"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 fillId="2" borderId="5" xfId="0" applyFont="1" applyFill="1" applyBorder="1" applyAlignment="1">
      <alignment horizontal="left" vertical="center"/>
    </xf>
    <xf numFmtId="0" fontId="2" fillId="2" borderId="5" xfId="0" applyFont="1" applyFill="1" applyBorder="1" applyAlignment="1">
      <alignment horizontal="left" vertical="center" wrapText="1"/>
    </xf>
    <xf numFmtId="0" fontId="7" fillId="0" borderId="5" xfId="0" applyFont="1" applyBorder="1" applyAlignment="1">
      <alignment horizontal="center"/>
    </xf>
    <xf numFmtId="44" fontId="11" fillId="0" borderId="5" xfId="0" applyNumberFormat="1" applyFont="1" applyBorder="1" applyAlignment="1">
      <alignment horizontal="center" vertical="center"/>
    </xf>
    <xf numFmtId="0" fontId="11" fillId="0" borderId="5"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44" fontId="11" fillId="0" borderId="3" xfId="0" applyNumberFormat="1"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44" fontId="12" fillId="0" borderId="3" xfId="1" applyFont="1" applyBorder="1" applyAlignment="1">
      <alignment horizontal="center" vertical="center"/>
    </xf>
    <xf numFmtId="44" fontId="12" fillId="0" borderId="4" xfId="1" applyFont="1" applyBorder="1" applyAlignment="1">
      <alignment horizontal="center" vertical="center"/>
    </xf>
    <xf numFmtId="44" fontId="12" fillId="0" borderId="6" xfId="1" applyFont="1" applyBorder="1" applyAlignment="1">
      <alignment horizontal="center" vertical="center"/>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3" xfId="0" applyFill="1" applyBorder="1" applyAlignment="1">
      <alignment horizontal="center" wrapText="1"/>
    </xf>
    <xf numFmtId="0" fontId="0" fillId="4" borderId="4" xfId="0" applyFill="1" applyBorder="1" applyAlignment="1">
      <alignment horizontal="center" wrapText="1"/>
    </xf>
    <xf numFmtId="0" fontId="0" fillId="4" borderId="6" xfId="0" applyFill="1" applyBorder="1" applyAlignment="1">
      <alignment horizontal="center" wrapText="1"/>
    </xf>
    <xf numFmtId="0" fontId="13"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2166217</xdr:colOff>
      <xdr:row>0</xdr:row>
      <xdr:rowOff>36463</xdr:rowOff>
    </xdr:from>
    <xdr:to>
      <xdr:col>2</xdr:col>
      <xdr:colOff>2871127</xdr:colOff>
      <xdr:row>0</xdr:row>
      <xdr:rowOff>687377</xdr:rowOff>
    </xdr:to>
    <xdr:pic>
      <xdr:nvPicPr>
        <xdr:cNvPr id="3" name="Imagem 2"/>
        <xdr:cNvPicPr/>
      </xdr:nvPicPr>
      <xdr:blipFill>
        <a:blip xmlns:r="http://schemas.openxmlformats.org/officeDocument/2006/relationships" r:embed="rId1" cstate="print"/>
        <a:srcRect/>
        <a:stretch>
          <a:fillRect/>
        </a:stretch>
      </xdr:blipFill>
      <xdr:spPr bwMode="auto">
        <a:xfrm>
          <a:off x="4348308" y="36463"/>
          <a:ext cx="704910" cy="65091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112"/>
  <sheetViews>
    <sheetView tabSelected="1" topLeftCell="A126" zoomScale="110" zoomScaleNormal="110" workbookViewId="0">
      <selection activeCell="A130" sqref="A130:G130"/>
    </sheetView>
  </sheetViews>
  <sheetFormatPr defaultRowHeight="15.75" thickBottom="1"/>
  <cols>
    <col min="1" max="1" width="11.7109375" style="38" customWidth="1"/>
    <col min="2" max="2" width="21" style="38" customWidth="1"/>
    <col min="3" max="3" width="62.7109375" style="38" customWidth="1"/>
    <col min="4" max="4" width="8.140625" style="39" customWidth="1"/>
    <col min="5" max="6" width="11.7109375" style="38" customWidth="1"/>
    <col min="7" max="7" width="14.5703125" style="40" customWidth="1"/>
    <col min="8" max="8" width="13.5703125" style="39" hidden="1" customWidth="1"/>
    <col min="9" max="9" width="18.42578125" style="38" hidden="1" customWidth="1"/>
    <col min="10" max="10" width="18.85546875" style="39" hidden="1" customWidth="1"/>
  </cols>
  <sheetData>
    <row r="1" spans="1:10" ht="58.5" customHeight="1">
      <c r="A1" s="53"/>
      <c r="B1" s="53"/>
      <c r="C1" s="53"/>
      <c r="D1" s="53"/>
      <c r="E1" s="53"/>
      <c r="F1" s="53"/>
      <c r="G1" s="53"/>
      <c r="H1" s="53"/>
      <c r="I1" s="53"/>
      <c r="J1" s="53"/>
    </row>
    <row r="2" spans="1:10" ht="139.5" customHeight="1" thickBot="1">
      <c r="A2" s="51" t="s">
        <v>361</v>
      </c>
      <c r="B2" s="52"/>
      <c r="C2" s="52"/>
      <c r="D2" s="52"/>
      <c r="E2" s="52"/>
      <c r="F2" s="52"/>
      <c r="G2" s="52"/>
      <c r="H2" s="52"/>
      <c r="I2" s="52"/>
      <c r="J2" s="52"/>
    </row>
    <row r="3" spans="1:10" ht="25.5" customHeight="1" thickBot="1">
      <c r="A3" s="49" t="s">
        <v>265</v>
      </c>
      <c r="B3" s="50"/>
      <c r="C3" s="50"/>
      <c r="D3" s="50"/>
      <c r="E3" s="50"/>
      <c r="F3" s="50"/>
      <c r="G3" s="50"/>
      <c r="H3" s="50"/>
      <c r="I3" s="50"/>
      <c r="J3" s="50"/>
    </row>
    <row r="4" spans="1:10" thickBot="1">
      <c r="A4" s="55"/>
      <c r="B4" s="56"/>
      <c r="C4" s="56"/>
      <c r="D4" s="57"/>
      <c r="E4" s="48" t="s">
        <v>259</v>
      </c>
      <c r="F4" s="48"/>
      <c r="G4" s="48"/>
      <c r="H4" s="54" t="s">
        <v>260</v>
      </c>
      <c r="I4" s="54"/>
      <c r="J4" s="54"/>
    </row>
    <row r="5" spans="1:10" ht="21.75" customHeight="1" thickBot="1">
      <c r="A5" s="2" t="s">
        <v>170</v>
      </c>
      <c r="B5" s="58" t="s">
        <v>171</v>
      </c>
      <c r="C5" s="58"/>
      <c r="D5" s="3"/>
      <c r="E5" s="48"/>
      <c r="F5" s="48"/>
      <c r="G5" s="48"/>
      <c r="H5" s="54"/>
      <c r="I5" s="54"/>
      <c r="J5" s="54"/>
    </row>
    <row r="6" spans="1:10" ht="50.25" customHeight="1" thickBot="1">
      <c r="A6" s="4" t="s">
        <v>172</v>
      </c>
      <c r="B6" s="59" t="s">
        <v>173</v>
      </c>
      <c r="C6" s="59"/>
      <c r="D6" s="3" t="s">
        <v>2</v>
      </c>
      <c r="E6" s="3" t="s">
        <v>233</v>
      </c>
      <c r="F6" s="5" t="s">
        <v>261</v>
      </c>
      <c r="G6" s="5" t="s">
        <v>257</v>
      </c>
      <c r="H6" s="3" t="s">
        <v>3</v>
      </c>
      <c r="I6" s="5" t="s">
        <v>236</v>
      </c>
      <c r="J6" s="5" t="s">
        <v>258</v>
      </c>
    </row>
    <row r="7" spans="1:10" thickBot="1">
      <c r="A7" s="6" t="s">
        <v>174</v>
      </c>
      <c r="B7" s="59" t="s">
        <v>175</v>
      </c>
      <c r="C7" s="59"/>
      <c r="D7" s="3"/>
      <c r="E7" s="7"/>
      <c r="F7" s="8"/>
      <c r="G7" s="5"/>
      <c r="H7" s="3"/>
      <c r="I7" s="5"/>
      <c r="J7" s="5"/>
    </row>
    <row r="8" spans="1:10" ht="57.75" customHeight="1" thickBot="1">
      <c r="A8" s="9" t="s">
        <v>176</v>
      </c>
      <c r="B8" s="10" t="s">
        <v>177</v>
      </c>
      <c r="C8" s="10" t="s">
        <v>178</v>
      </c>
      <c r="D8" s="11" t="s">
        <v>35</v>
      </c>
      <c r="E8" s="12">
        <v>250</v>
      </c>
      <c r="F8" s="13"/>
      <c r="G8" s="14"/>
      <c r="H8" s="15">
        <v>250</v>
      </c>
      <c r="I8" s="16">
        <v>776.88</v>
      </c>
      <c r="J8" s="17">
        <f>(H8*I8)</f>
        <v>194220</v>
      </c>
    </row>
    <row r="9" spans="1:10" ht="39.75" customHeight="1" thickBot="1">
      <c r="A9" s="9" t="s">
        <v>179</v>
      </c>
      <c r="B9" s="10" t="s">
        <v>180</v>
      </c>
      <c r="C9" s="10" t="s">
        <v>181</v>
      </c>
      <c r="D9" s="11" t="s">
        <v>35</v>
      </c>
      <c r="E9" s="12">
        <v>800</v>
      </c>
      <c r="F9" s="18"/>
      <c r="G9" s="14"/>
      <c r="H9" s="15">
        <v>800</v>
      </c>
      <c r="I9" s="17">
        <v>895.63</v>
      </c>
      <c r="J9" s="17">
        <f>(H9*I9)</f>
        <v>716504</v>
      </c>
    </row>
    <row r="10" spans="1:10" ht="56.25" customHeight="1" thickBot="1">
      <c r="A10" s="19" t="s">
        <v>182</v>
      </c>
      <c r="B10" s="48" t="s">
        <v>183</v>
      </c>
      <c r="C10" s="48"/>
      <c r="D10" s="3" t="s">
        <v>2</v>
      </c>
      <c r="E10" s="3" t="s">
        <v>233</v>
      </c>
      <c r="F10" s="5" t="s">
        <v>234</v>
      </c>
      <c r="G10" s="5" t="s">
        <v>257</v>
      </c>
      <c r="H10" s="3" t="s">
        <v>3</v>
      </c>
      <c r="I10" s="5" t="s">
        <v>237</v>
      </c>
      <c r="J10" s="5" t="s">
        <v>258</v>
      </c>
    </row>
    <row r="11" spans="1:10" ht="44.25" customHeight="1" thickBot="1">
      <c r="A11" s="9" t="s">
        <v>184</v>
      </c>
      <c r="B11" s="10" t="s">
        <v>185</v>
      </c>
      <c r="C11" s="10" t="s">
        <v>186</v>
      </c>
      <c r="D11" s="11" t="s">
        <v>16</v>
      </c>
      <c r="E11" s="12">
        <v>1000</v>
      </c>
      <c r="F11" s="13"/>
      <c r="G11" s="14"/>
      <c r="H11" s="15">
        <v>1000</v>
      </c>
      <c r="I11" s="16">
        <v>4.83</v>
      </c>
      <c r="J11" s="17">
        <f>(H11*I11)</f>
        <v>4830</v>
      </c>
    </row>
    <row r="12" spans="1:10" ht="45" customHeight="1" thickBot="1">
      <c r="A12" s="9" t="s">
        <v>187</v>
      </c>
      <c r="B12" s="10" t="s">
        <v>188</v>
      </c>
      <c r="C12" s="10" t="s">
        <v>189</v>
      </c>
      <c r="D12" s="11" t="s">
        <v>16</v>
      </c>
      <c r="E12" s="12">
        <v>200</v>
      </c>
      <c r="F12" s="13"/>
      <c r="G12" s="14"/>
      <c r="H12" s="15">
        <v>200</v>
      </c>
      <c r="I12" s="16">
        <v>4.74</v>
      </c>
      <c r="J12" s="17">
        <f>(H12*I12)</f>
        <v>948</v>
      </c>
    </row>
    <row r="13" spans="1:10" ht="76.5" customHeight="1" thickBot="1">
      <c r="A13" s="9" t="s">
        <v>190</v>
      </c>
      <c r="B13" s="10" t="s">
        <v>191</v>
      </c>
      <c r="C13" s="10" t="s">
        <v>192</v>
      </c>
      <c r="D13" s="11" t="s">
        <v>24</v>
      </c>
      <c r="E13" s="12">
        <v>2000</v>
      </c>
      <c r="F13" s="13"/>
      <c r="G13" s="14"/>
      <c r="H13" s="15">
        <v>2000</v>
      </c>
      <c r="I13" s="16">
        <v>89.13</v>
      </c>
      <c r="J13" s="17">
        <f>(H13*I13)</f>
        <v>178260</v>
      </c>
    </row>
    <row r="14" spans="1:10" ht="56.25" customHeight="1" thickBot="1">
      <c r="A14" s="19" t="s">
        <v>193</v>
      </c>
      <c r="B14" s="48" t="s">
        <v>194</v>
      </c>
      <c r="C14" s="48"/>
      <c r="D14" s="3" t="s">
        <v>2</v>
      </c>
      <c r="E14" s="3" t="s">
        <v>238</v>
      </c>
      <c r="F14" s="5" t="s">
        <v>234</v>
      </c>
      <c r="G14" s="5" t="s">
        <v>257</v>
      </c>
      <c r="H14" s="3" t="s">
        <v>3</v>
      </c>
      <c r="I14" s="5" t="s">
        <v>237</v>
      </c>
      <c r="J14" s="5" t="s">
        <v>258</v>
      </c>
    </row>
    <row r="15" spans="1:10" ht="23.25" thickBot="1">
      <c r="A15" s="9" t="s">
        <v>195</v>
      </c>
      <c r="B15" s="10" t="s">
        <v>196</v>
      </c>
      <c r="C15" s="10" t="s">
        <v>197</v>
      </c>
      <c r="D15" s="11" t="s">
        <v>198</v>
      </c>
      <c r="E15" s="12">
        <v>30</v>
      </c>
      <c r="F15" s="13"/>
      <c r="G15" s="14"/>
      <c r="H15" s="15">
        <v>30</v>
      </c>
      <c r="I15" s="16">
        <v>674.45</v>
      </c>
      <c r="J15" s="17">
        <f t="shared" ref="J15:J29" si="0">(H15*I15)</f>
        <v>20233.5</v>
      </c>
    </row>
    <row r="16" spans="1:10" ht="23.25" thickBot="1">
      <c r="A16" s="9" t="s">
        <v>199</v>
      </c>
      <c r="B16" s="10" t="s">
        <v>200</v>
      </c>
      <c r="C16" s="10" t="s">
        <v>200</v>
      </c>
      <c r="D16" s="11" t="s">
        <v>201</v>
      </c>
      <c r="E16" s="12">
        <v>100</v>
      </c>
      <c r="F16" s="13"/>
      <c r="G16" s="14"/>
      <c r="H16" s="15">
        <v>100</v>
      </c>
      <c r="I16" s="16">
        <v>6.27</v>
      </c>
      <c r="J16" s="17">
        <f t="shared" si="0"/>
        <v>627</v>
      </c>
    </row>
    <row r="17" spans="1:10" ht="23.25" thickBot="1">
      <c r="A17" s="9" t="s">
        <v>202</v>
      </c>
      <c r="B17" s="10" t="s">
        <v>203</v>
      </c>
      <c r="C17" s="10" t="s">
        <v>204</v>
      </c>
      <c r="D17" s="11" t="s">
        <v>42</v>
      </c>
      <c r="E17" s="12">
        <v>60</v>
      </c>
      <c r="F17" s="13"/>
      <c r="G17" s="14"/>
      <c r="H17" s="15">
        <v>60</v>
      </c>
      <c r="I17" s="16">
        <v>67.849999999999994</v>
      </c>
      <c r="J17" s="17">
        <f t="shared" si="0"/>
        <v>4070.9999999999995</v>
      </c>
    </row>
    <row r="18" spans="1:10" ht="23.25" thickBot="1">
      <c r="A18" s="9" t="s">
        <v>205</v>
      </c>
      <c r="B18" s="10" t="s">
        <v>206</v>
      </c>
      <c r="C18" s="10" t="s">
        <v>207</v>
      </c>
      <c r="D18" s="11" t="s">
        <v>198</v>
      </c>
      <c r="E18" s="12">
        <v>15</v>
      </c>
      <c r="F18" s="13"/>
      <c r="G18" s="14"/>
      <c r="H18" s="15">
        <v>15</v>
      </c>
      <c r="I18" s="16">
        <v>1260</v>
      </c>
      <c r="J18" s="17">
        <f t="shared" si="0"/>
        <v>18900</v>
      </c>
    </row>
    <row r="19" spans="1:10" ht="23.25" thickBot="1">
      <c r="A19" s="9" t="s">
        <v>208</v>
      </c>
      <c r="B19" s="10" t="s">
        <v>209</v>
      </c>
      <c r="C19" s="10" t="s">
        <v>209</v>
      </c>
      <c r="D19" s="11" t="s">
        <v>201</v>
      </c>
      <c r="E19" s="12">
        <v>100</v>
      </c>
      <c r="F19" s="13"/>
      <c r="G19" s="14"/>
      <c r="H19" s="15">
        <v>100</v>
      </c>
      <c r="I19" s="16">
        <v>13.73</v>
      </c>
      <c r="J19" s="17">
        <f t="shared" si="0"/>
        <v>1373</v>
      </c>
    </row>
    <row r="20" spans="1:10" ht="23.25" thickBot="1">
      <c r="A20" s="9" t="s">
        <v>210</v>
      </c>
      <c r="B20" s="10" t="s">
        <v>211</v>
      </c>
      <c r="C20" s="10" t="s">
        <v>211</v>
      </c>
      <c r="D20" s="11" t="s">
        <v>42</v>
      </c>
      <c r="E20" s="12">
        <v>30</v>
      </c>
      <c r="F20" s="13"/>
      <c r="G20" s="14"/>
      <c r="H20" s="15">
        <v>30</v>
      </c>
      <c r="I20" s="16">
        <v>91.1</v>
      </c>
      <c r="J20" s="17">
        <f t="shared" si="0"/>
        <v>2733</v>
      </c>
    </row>
    <row r="21" spans="1:10" ht="34.5" thickBot="1">
      <c r="A21" s="9" t="s">
        <v>212</v>
      </c>
      <c r="B21" s="10" t="s">
        <v>213</v>
      </c>
      <c r="C21" s="10" t="s">
        <v>214</v>
      </c>
      <c r="D21" s="11" t="s">
        <v>198</v>
      </c>
      <c r="E21" s="12">
        <v>200</v>
      </c>
      <c r="F21" s="13"/>
      <c r="G21" s="14"/>
      <c r="H21" s="15">
        <v>150</v>
      </c>
      <c r="I21" s="16">
        <v>378.05</v>
      </c>
      <c r="J21" s="17">
        <f t="shared" si="0"/>
        <v>56707.5</v>
      </c>
    </row>
    <row r="22" spans="1:10" ht="23.25" thickBot="1">
      <c r="A22" s="9" t="s">
        <v>215</v>
      </c>
      <c r="B22" s="10" t="s">
        <v>216</v>
      </c>
      <c r="C22" s="10" t="s">
        <v>216</v>
      </c>
      <c r="D22" s="11" t="s">
        <v>201</v>
      </c>
      <c r="E22" s="12">
        <v>100</v>
      </c>
      <c r="F22" s="13"/>
      <c r="G22" s="14"/>
      <c r="H22" s="15">
        <v>100</v>
      </c>
      <c r="I22" s="16">
        <v>6.74</v>
      </c>
      <c r="J22" s="17">
        <f t="shared" si="0"/>
        <v>674</v>
      </c>
    </row>
    <row r="23" spans="1:10" ht="23.25" thickBot="1">
      <c r="A23" s="9" t="s">
        <v>217</v>
      </c>
      <c r="B23" s="10" t="s">
        <v>218</v>
      </c>
      <c r="C23" s="10" t="s">
        <v>218</v>
      </c>
      <c r="D23" s="11" t="s">
        <v>42</v>
      </c>
      <c r="E23" s="12">
        <v>200</v>
      </c>
      <c r="F23" s="13"/>
      <c r="G23" s="14"/>
      <c r="H23" s="15">
        <v>150</v>
      </c>
      <c r="I23" s="16">
        <v>22.29</v>
      </c>
      <c r="J23" s="17">
        <f t="shared" si="0"/>
        <v>3343.5</v>
      </c>
    </row>
    <row r="24" spans="1:10" ht="55.5" customHeight="1" thickBot="1">
      <c r="A24" s="9" t="s">
        <v>219</v>
      </c>
      <c r="B24" s="10" t="s">
        <v>220</v>
      </c>
      <c r="C24" s="10" t="s">
        <v>221</v>
      </c>
      <c r="D24" s="11" t="s">
        <v>198</v>
      </c>
      <c r="E24" s="12">
        <v>80</v>
      </c>
      <c r="F24" s="13"/>
      <c r="G24" s="14"/>
      <c r="H24" s="15">
        <v>60</v>
      </c>
      <c r="I24" s="16">
        <v>370.21</v>
      </c>
      <c r="J24" s="17">
        <f t="shared" si="0"/>
        <v>22212.6</v>
      </c>
    </row>
    <row r="25" spans="1:10" ht="43.5" customHeight="1" thickBot="1">
      <c r="A25" s="9" t="s">
        <v>222</v>
      </c>
      <c r="B25" s="10" t="s">
        <v>223</v>
      </c>
      <c r="C25" s="10" t="s">
        <v>223</v>
      </c>
      <c r="D25" s="11" t="s">
        <v>201</v>
      </c>
      <c r="E25" s="12">
        <v>100</v>
      </c>
      <c r="F25" s="13"/>
      <c r="G25" s="14"/>
      <c r="H25" s="15">
        <v>100</v>
      </c>
      <c r="I25" s="16">
        <v>6.1</v>
      </c>
      <c r="J25" s="17">
        <f t="shared" si="0"/>
        <v>610</v>
      </c>
    </row>
    <row r="26" spans="1:10" ht="42" customHeight="1" thickBot="1">
      <c r="A26" s="9" t="s">
        <v>224</v>
      </c>
      <c r="B26" s="10" t="s">
        <v>225</v>
      </c>
      <c r="C26" s="10" t="s">
        <v>225</v>
      </c>
      <c r="D26" s="11" t="s">
        <v>42</v>
      </c>
      <c r="E26" s="12">
        <v>160</v>
      </c>
      <c r="F26" s="13"/>
      <c r="G26" s="14"/>
      <c r="H26" s="15">
        <v>120</v>
      </c>
      <c r="I26" s="16">
        <v>17.309999999999999</v>
      </c>
      <c r="J26" s="17">
        <f t="shared" si="0"/>
        <v>2077.1999999999998</v>
      </c>
    </row>
    <row r="27" spans="1:10" ht="69.75" customHeight="1" thickBot="1">
      <c r="A27" s="9" t="s">
        <v>226</v>
      </c>
      <c r="B27" s="10" t="s">
        <v>227</v>
      </c>
      <c r="C27" s="10" t="s">
        <v>228</v>
      </c>
      <c r="D27" s="11" t="s">
        <v>198</v>
      </c>
      <c r="E27" s="12">
        <v>50</v>
      </c>
      <c r="F27" s="13"/>
      <c r="G27" s="14"/>
      <c r="H27" s="15">
        <v>50</v>
      </c>
      <c r="I27" s="16">
        <v>583.91</v>
      </c>
      <c r="J27" s="17">
        <f t="shared" si="0"/>
        <v>29195.5</v>
      </c>
    </row>
    <row r="28" spans="1:10" ht="23.25" thickBot="1">
      <c r="A28" s="9" t="s">
        <v>229</v>
      </c>
      <c r="B28" s="10" t="s">
        <v>230</v>
      </c>
      <c r="C28" s="10" t="s">
        <v>230</v>
      </c>
      <c r="D28" s="11" t="s">
        <v>201</v>
      </c>
      <c r="E28" s="12">
        <v>100</v>
      </c>
      <c r="F28" s="13"/>
      <c r="G28" s="14"/>
      <c r="H28" s="15">
        <v>100</v>
      </c>
      <c r="I28" s="16">
        <v>6.9</v>
      </c>
      <c r="J28" s="17">
        <f t="shared" si="0"/>
        <v>690</v>
      </c>
    </row>
    <row r="29" spans="1:10" ht="23.25" thickBot="1">
      <c r="A29" s="9" t="s">
        <v>231</v>
      </c>
      <c r="B29" s="10" t="s">
        <v>232</v>
      </c>
      <c r="C29" s="10" t="s">
        <v>232</v>
      </c>
      <c r="D29" s="11" t="s">
        <v>42</v>
      </c>
      <c r="E29" s="12">
        <v>100</v>
      </c>
      <c r="F29" s="13"/>
      <c r="G29" s="14"/>
      <c r="H29" s="15">
        <v>100</v>
      </c>
      <c r="I29" s="16">
        <v>26.95</v>
      </c>
      <c r="J29" s="17">
        <f t="shared" si="0"/>
        <v>2695</v>
      </c>
    </row>
    <row r="30" spans="1:10" ht="68.25" customHeight="1" thickBot="1">
      <c r="A30" s="19" t="s">
        <v>0</v>
      </c>
      <c r="B30" s="48" t="s">
        <v>1</v>
      </c>
      <c r="C30" s="48"/>
      <c r="D30" s="3" t="s">
        <v>2</v>
      </c>
      <c r="E30" s="3" t="s">
        <v>239</v>
      </c>
      <c r="F30" s="5" t="s">
        <v>234</v>
      </c>
      <c r="G30" s="5" t="s">
        <v>257</v>
      </c>
      <c r="H30" s="3" t="s">
        <v>3</v>
      </c>
      <c r="I30" s="5" t="s">
        <v>237</v>
      </c>
      <c r="J30" s="5" t="s">
        <v>258</v>
      </c>
    </row>
    <row r="31" spans="1:10" ht="132" customHeight="1" thickBot="1">
      <c r="A31" s="20" t="s">
        <v>4</v>
      </c>
      <c r="B31" s="20" t="s">
        <v>5</v>
      </c>
      <c r="C31" s="10" t="s">
        <v>246</v>
      </c>
      <c r="D31" s="11" t="s">
        <v>6</v>
      </c>
      <c r="E31" s="12">
        <v>30</v>
      </c>
      <c r="F31" s="13"/>
      <c r="G31" s="14"/>
      <c r="H31" s="15">
        <v>30</v>
      </c>
      <c r="I31" s="16">
        <v>329.53</v>
      </c>
      <c r="J31" s="17">
        <f>(H31*I31)</f>
        <v>9885.9</v>
      </c>
    </row>
    <row r="32" spans="1:10" ht="23.25" thickBot="1">
      <c r="A32" s="9" t="s">
        <v>7</v>
      </c>
      <c r="B32" s="10" t="s">
        <v>8</v>
      </c>
      <c r="C32" s="10" t="s">
        <v>9</v>
      </c>
      <c r="D32" s="11" t="s">
        <v>10</v>
      </c>
      <c r="E32" s="12">
        <v>60</v>
      </c>
      <c r="F32" s="13"/>
      <c r="G32" s="14"/>
      <c r="H32" s="15">
        <v>60</v>
      </c>
      <c r="I32" s="16">
        <v>45.04</v>
      </c>
      <c r="J32" s="17">
        <f>(H32*I32)</f>
        <v>2702.4</v>
      </c>
    </row>
    <row r="33" spans="1:10" ht="82.5" customHeight="1" thickBot="1">
      <c r="A33" s="20" t="s">
        <v>11</v>
      </c>
      <c r="B33" s="20" t="s">
        <v>12</v>
      </c>
      <c r="C33" s="10" t="s">
        <v>247</v>
      </c>
      <c r="D33" s="11" t="s">
        <v>6</v>
      </c>
      <c r="E33" s="12">
        <v>100</v>
      </c>
      <c r="F33" s="13"/>
      <c r="G33" s="14"/>
      <c r="H33" s="15">
        <v>100</v>
      </c>
      <c r="I33" s="16">
        <v>337.34</v>
      </c>
      <c r="J33" s="17">
        <f>(H33*I33)</f>
        <v>33734</v>
      </c>
    </row>
    <row r="34" spans="1:10" ht="23.25" thickBot="1">
      <c r="A34" s="9" t="s">
        <v>13</v>
      </c>
      <c r="B34" s="10" t="s">
        <v>14</v>
      </c>
      <c r="C34" s="10" t="s">
        <v>9</v>
      </c>
      <c r="D34" s="11" t="s">
        <v>10</v>
      </c>
      <c r="E34" s="12">
        <v>200</v>
      </c>
      <c r="F34" s="13"/>
      <c r="G34" s="14"/>
      <c r="H34" s="15">
        <v>100</v>
      </c>
      <c r="I34" s="16">
        <v>45.8</v>
      </c>
      <c r="J34" s="17">
        <f>(H34*I34)</f>
        <v>4580</v>
      </c>
    </row>
    <row r="35" spans="1:10" s="1" customFormat="1" ht="41.25" customHeight="1" thickBot="1">
      <c r="A35" s="21" t="s">
        <v>272</v>
      </c>
      <c r="B35" s="48" t="s">
        <v>273</v>
      </c>
      <c r="C35" s="48"/>
      <c r="D35" s="3" t="s">
        <v>2</v>
      </c>
      <c r="E35" s="3" t="s">
        <v>238</v>
      </c>
      <c r="F35" s="5" t="s">
        <v>234</v>
      </c>
      <c r="G35" s="5" t="s">
        <v>257</v>
      </c>
      <c r="H35" s="3" t="s">
        <v>3</v>
      </c>
      <c r="I35" s="5" t="s">
        <v>240</v>
      </c>
      <c r="J35" s="5" t="s">
        <v>258</v>
      </c>
    </row>
    <row r="36" spans="1:10" ht="35.25" hidden="1" customHeight="1" thickBot="1">
      <c r="A36" s="6"/>
      <c r="B36" s="48"/>
      <c r="C36" s="48"/>
      <c r="D36" s="3"/>
      <c r="E36" s="7"/>
      <c r="F36" s="8"/>
      <c r="G36" s="5"/>
      <c r="H36" s="3"/>
      <c r="I36" s="5"/>
      <c r="J36" s="5"/>
    </row>
    <row r="37" spans="1:10" ht="133.5" customHeight="1" thickBot="1">
      <c r="A37" s="20" t="s">
        <v>274</v>
      </c>
      <c r="B37" s="22" t="s">
        <v>15</v>
      </c>
      <c r="C37" s="10" t="s">
        <v>248</v>
      </c>
      <c r="D37" s="11" t="s">
        <v>16</v>
      </c>
      <c r="E37" s="12">
        <v>2000</v>
      </c>
      <c r="F37" s="13"/>
      <c r="G37" s="14"/>
      <c r="H37" s="15">
        <v>2000</v>
      </c>
      <c r="I37" s="16">
        <v>3.47</v>
      </c>
      <c r="J37" s="17">
        <f t="shared" ref="J37:J47" si="1">(H37*I37)</f>
        <v>6940</v>
      </c>
    </row>
    <row r="38" spans="1:10" ht="67.5" customHeight="1" thickBot="1">
      <c r="A38" s="9" t="s">
        <v>275</v>
      </c>
      <c r="B38" s="10" t="s">
        <v>17</v>
      </c>
      <c r="C38" s="10" t="s">
        <v>18</v>
      </c>
      <c r="D38" s="11" t="s">
        <v>19</v>
      </c>
      <c r="E38" s="12">
        <v>30</v>
      </c>
      <c r="F38" s="13"/>
      <c r="G38" s="14"/>
      <c r="H38" s="15">
        <v>70</v>
      </c>
      <c r="I38" s="16">
        <v>83.91</v>
      </c>
      <c r="J38" s="17">
        <f t="shared" si="1"/>
        <v>5873.7</v>
      </c>
    </row>
    <row r="39" spans="1:10" ht="67.5" customHeight="1" thickBot="1">
      <c r="A39" s="9" t="s">
        <v>276</v>
      </c>
      <c r="B39" s="10" t="s">
        <v>20</v>
      </c>
      <c r="C39" s="10" t="s">
        <v>21</v>
      </c>
      <c r="D39" s="11" t="s">
        <v>16</v>
      </c>
      <c r="E39" s="12">
        <v>50</v>
      </c>
      <c r="F39" s="13"/>
      <c r="G39" s="14"/>
      <c r="H39" s="15">
        <v>150</v>
      </c>
      <c r="I39" s="16">
        <v>27.9</v>
      </c>
      <c r="J39" s="17">
        <f t="shared" si="1"/>
        <v>4185</v>
      </c>
    </row>
    <row r="40" spans="1:10" ht="184.5" customHeight="1" thickBot="1">
      <c r="A40" s="9" t="s">
        <v>277</v>
      </c>
      <c r="B40" s="10" t="s">
        <v>22</v>
      </c>
      <c r="C40" s="10" t="s">
        <v>23</v>
      </c>
      <c r="D40" s="11" t="s">
        <v>24</v>
      </c>
      <c r="E40" s="23">
        <v>500</v>
      </c>
      <c r="F40" s="13"/>
      <c r="G40" s="14"/>
      <c r="H40" s="15">
        <v>500</v>
      </c>
      <c r="I40" s="16">
        <v>82.23</v>
      </c>
      <c r="J40" s="17">
        <f t="shared" si="1"/>
        <v>41115</v>
      </c>
    </row>
    <row r="41" spans="1:10" ht="282" customHeight="1" thickBot="1">
      <c r="A41" s="20" t="s">
        <v>278</v>
      </c>
      <c r="B41" s="22" t="s">
        <v>25</v>
      </c>
      <c r="C41" s="24" t="s">
        <v>249</v>
      </c>
      <c r="D41" s="11" t="s">
        <v>24</v>
      </c>
      <c r="E41" s="12">
        <v>1500</v>
      </c>
      <c r="F41" s="13"/>
      <c r="G41" s="14"/>
      <c r="H41" s="15">
        <v>1500</v>
      </c>
      <c r="I41" s="16">
        <v>37.07</v>
      </c>
      <c r="J41" s="17">
        <f t="shared" si="1"/>
        <v>55605</v>
      </c>
    </row>
    <row r="42" spans="1:10" ht="409.5" customHeight="1" thickBot="1">
      <c r="A42" s="9" t="s">
        <v>279</v>
      </c>
      <c r="B42" s="10" t="s">
        <v>26</v>
      </c>
      <c r="C42" s="25" t="s">
        <v>27</v>
      </c>
      <c r="D42" s="11" t="s">
        <v>24</v>
      </c>
      <c r="E42" s="12">
        <v>500</v>
      </c>
      <c r="F42" s="13"/>
      <c r="G42" s="14"/>
      <c r="H42" s="15">
        <v>500</v>
      </c>
      <c r="I42" s="16">
        <v>52.2</v>
      </c>
      <c r="J42" s="17">
        <f t="shared" si="1"/>
        <v>26100</v>
      </c>
    </row>
    <row r="43" spans="1:10" ht="275.25" customHeight="1" thickBot="1">
      <c r="A43" s="20" t="s">
        <v>280</v>
      </c>
      <c r="B43" s="22" t="s">
        <v>28</v>
      </c>
      <c r="C43" s="10" t="s">
        <v>250</v>
      </c>
      <c r="D43" s="11" t="s">
        <v>24</v>
      </c>
      <c r="E43" s="12">
        <v>1500</v>
      </c>
      <c r="F43" s="13"/>
      <c r="G43" s="14"/>
      <c r="H43" s="15">
        <v>1500</v>
      </c>
      <c r="I43" s="16">
        <v>36.71</v>
      </c>
      <c r="J43" s="17">
        <f t="shared" si="1"/>
        <v>55065</v>
      </c>
    </row>
    <row r="44" spans="1:10" ht="163.5" customHeight="1" thickBot="1">
      <c r="A44" s="20" t="s">
        <v>281</v>
      </c>
      <c r="B44" s="22" t="s">
        <v>29</v>
      </c>
      <c r="C44" s="10" t="s">
        <v>251</v>
      </c>
      <c r="D44" s="11" t="s">
        <v>24</v>
      </c>
      <c r="E44" s="12">
        <v>1000</v>
      </c>
      <c r="F44" s="13">
        <v>47.75</v>
      </c>
      <c r="G44" s="14">
        <f t="shared" ref="G44" si="2">F44*E44</f>
        <v>47750</v>
      </c>
      <c r="H44" s="15">
        <v>1000</v>
      </c>
      <c r="I44" s="16">
        <v>42.87</v>
      </c>
      <c r="J44" s="17">
        <f t="shared" si="1"/>
        <v>42870</v>
      </c>
    </row>
    <row r="45" spans="1:10" ht="79.5" customHeight="1" thickBot="1">
      <c r="A45" s="9" t="s">
        <v>282</v>
      </c>
      <c r="B45" s="10" t="s">
        <v>30</v>
      </c>
      <c r="C45" s="10" t="s">
        <v>31</v>
      </c>
      <c r="D45" s="11" t="s">
        <v>24</v>
      </c>
      <c r="E45" s="12">
        <v>1000</v>
      </c>
      <c r="F45" s="13"/>
      <c r="G45" s="14"/>
      <c r="H45" s="15">
        <v>1000</v>
      </c>
      <c r="I45" s="16">
        <v>90.75</v>
      </c>
      <c r="J45" s="17">
        <f t="shared" si="1"/>
        <v>90750</v>
      </c>
    </row>
    <row r="46" spans="1:10" ht="122.25" customHeight="1" thickBot="1">
      <c r="A46" s="20" t="s">
        <v>283</v>
      </c>
      <c r="B46" s="22" t="s">
        <v>32</v>
      </c>
      <c r="C46" s="10" t="s">
        <v>252</v>
      </c>
      <c r="D46" s="11" t="s">
        <v>24</v>
      </c>
      <c r="E46" s="26">
        <v>400</v>
      </c>
      <c r="F46" s="13"/>
      <c r="G46" s="14"/>
      <c r="H46" s="15">
        <v>400</v>
      </c>
      <c r="I46" s="16">
        <v>90.78</v>
      </c>
      <c r="J46" s="17">
        <f t="shared" si="1"/>
        <v>36312</v>
      </c>
    </row>
    <row r="47" spans="1:10" ht="123" customHeight="1" thickBot="1">
      <c r="A47" s="20" t="s">
        <v>284</v>
      </c>
      <c r="B47" s="22" t="s">
        <v>33</v>
      </c>
      <c r="C47" s="10" t="s">
        <v>253</v>
      </c>
      <c r="D47" s="11" t="s">
        <v>24</v>
      </c>
      <c r="E47" s="12">
        <v>400</v>
      </c>
      <c r="F47" s="13"/>
      <c r="G47" s="14"/>
      <c r="H47" s="15">
        <v>400</v>
      </c>
      <c r="I47" s="16">
        <v>124.91</v>
      </c>
      <c r="J47" s="17">
        <f t="shared" si="1"/>
        <v>49964</v>
      </c>
    </row>
    <row r="48" spans="1:10" ht="52.5" customHeight="1" thickBot="1">
      <c r="A48" s="19" t="s">
        <v>285</v>
      </c>
      <c r="B48" s="48" t="s">
        <v>286</v>
      </c>
      <c r="C48" s="48"/>
      <c r="D48" s="3" t="s">
        <v>2</v>
      </c>
      <c r="E48" s="3" t="s">
        <v>238</v>
      </c>
      <c r="F48" s="5" t="s">
        <v>234</v>
      </c>
      <c r="G48" s="5" t="s">
        <v>257</v>
      </c>
      <c r="H48" s="3" t="s">
        <v>3</v>
      </c>
      <c r="I48" s="5" t="s">
        <v>237</v>
      </c>
      <c r="J48" s="5" t="s">
        <v>258</v>
      </c>
    </row>
    <row r="49" spans="1:10" hidden="1" thickBot="1">
      <c r="A49" s="6"/>
      <c r="B49" s="48"/>
      <c r="C49" s="48"/>
      <c r="D49" s="3"/>
      <c r="E49" s="7"/>
      <c r="F49" s="8"/>
      <c r="G49" s="5"/>
      <c r="H49" s="3"/>
      <c r="I49" s="5" t="s">
        <v>235</v>
      </c>
      <c r="J49" s="5"/>
    </row>
    <row r="50" spans="1:10" ht="57.75" customHeight="1" thickBot="1">
      <c r="A50" s="20" t="s">
        <v>287</v>
      </c>
      <c r="B50" s="22" t="s">
        <v>34</v>
      </c>
      <c r="C50" s="25" t="s">
        <v>254</v>
      </c>
      <c r="D50" s="27" t="s">
        <v>35</v>
      </c>
      <c r="E50" s="12">
        <v>150</v>
      </c>
      <c r="F50" s="13"/>
      <c r="G50" s="14"/>
      <c r="H50" s="15">
        <v>150</v>
      </c>
      <c r="I50" s="16">
        <v>438.13</v>
      </c>
      <c r="J50" s="17">
        <f t="shared" ref="J50:J61" si="3">(H50*I50)</f>
        <v>65719.5</v>
      </c>
    </row>
    <row r="51" spans="1:10" ht="63" customHeight="1" thickBot="1">
      <c r="A51" s="9" t="s">
        <v>288</v>
      </c>
      <c r="B51" s="10" t="s">
        <v>36</v>
      </c>
      <c r="C51" s="25" t="s">
        <v>37</v>
      </c>
      <c r="D51" s="27" t="s">
        <v>35</v>
      </c>
      <c r="E51" s="12">
        <v>180</v>
      </c>
      <c r="F51" s="13"/>
      <c r="G51" s="14"/>
      <c r="H51" s="15">
        <v>180</v>
      </c>
      <c r="I51" s="16">
        <v>306.11</v>
      </c>
      <c r="J51" s="17">
        <f t="shared" si="3"/>
        <v>55099.8</v>
      </c>
    </row>
    <row r="52" spans="1:10" ht="59.25" customHeight="1" thickBot="1">
      <c r="A52" s="9" t="s">
        <v>289</v>
      </c>
      <c r="B52" s="10" t="s">
        <v>38</v>
      </c>
      <c r="C52" s="10" t="s">
        <v>39</v>
      </c>
      <c r="D52" s="27" t="s">
        <v>6</v>
      </c>
      <c r="E52" s="12">
        <v>95</v>
      </c>
      <c r="F52" s="13"/>
      <c r="G52" s="14"/>
      <c r="H52" s="15">
        <v>95</v>
      </c>
      <c r="I52" s="16">
        <v>205.29</v>
      </c>
      <c r="J52" s="17">
        <f t="shared" si="3"/>
        <v>19502.55</v>
      </c>
    </row>
    <row r="53" spans="1:10" ht="23.25" thickBot="1">
      <c r="A53" s="9" t="s">
        <v>290</v>
      </c>
      <c r="B53" s="10" t="s">
        <v>40</v>
      </c>
      <c r="C53" s="10" t="s">
        <v>41</v>
      </c>
      <c r="D53" s="27" t="s">
        <v>42</v>
      </c>
      <c r="E53" s="12">
        <v>100</v>
      </c>
      <c r="F53" s="13"/>
      <c r="G53" s="14"/>
      <c r="H53" s="15">
        <v>100</v>
      </c>
      <c r="I53" s="16">
        <v>22.15</v>
      </c>
      <c r="J53" s="17">
        <f t="shared" si="3"/>
        <v>2215</v>
      </c>
    </row>
    <row r="54" spans="1:10" ht="71.25" customHeight="1" thickBot="1">
      <c r="A54" s="9" t="s">
        <v>291</v>
      </c>
      <c r="B54" s="10" t="s">
        <v>43</v>
      </c>
      <c r="C54" s="10" t="s">
        <v>44</v>
      </c>
      <c r="D54" s="27" t="s">
        <v>6</v>
      </c>
      <c r="E54" s="12">
        <v>95</v>
      </c>
      <c r="F54" s="13"/>
      <c r="G54" s="14"/>
      <c r="H54" s="15">
        <v>95</v>
      </c>
      <c r="I54" s="16">
        <v>234.57</v>
      </c>
      <c r="J54" s="17">
        <f t="shared" si="3"/>
        <v>22284.149999999998</v>
      </c>
    </row>
    <row r="55" spans="1:10" ht="23.25" thickBot="1">
      <c r="A55" s="9" t="s">
        <v>292</v>
      </c>
      <c r="B55" s="10" t="s">
        <v>45</v>
      </c>
      <c r="C55" s="10" t="s">
        <v>46</v>
      </c>
      <c r="D55" s="27" t="s">
        <v>42</v>
      </c>
      <c r="E55" s="12">
        <v>100</v>
      </c>
      <c r="F55" s="13"/>
      <c r="G55" s="14"/>
      <c r="H55" s="15">
        <v>100</v>
      </c>
      <c r="I55" s="16">
        <v>26.91</v>
      </c>
      <c r="J55" s="17">
        <f t="shared" si="3"/>
        <v>2691</v>
      </c>
    </row>
    <row r="56" spans="1:10" ht="66" customHeight="1" thickBot="1">
      <c r="A56" s="9" t="s">
        <v>293</v>
      </c>
      <c r="B56" s="10" t="s">
        <v>47</v>
      </c>
      <c r="C56" s="10" t="s">
        <v>48</v>
      </c>
      <c r="D56" s="27" t="s">
        <v>6</v>
      </c>
      <c r="E56" s="12">
        <v>50</v>
      </c>
      <c r="F56" s="13"/>
      <c r="G56" s="14"/>
      <c r="H56" s="15">
        <v>50</v>
      </c>
      <c r="I56" s="16">
        <v>139.82</v>
      </c>
      <c r="J56" s="17">
        <f t="shared" si="3"/>
        <v>6991</v>
      </c>
    </row>
    <row r="57" spans="1:10" ht="32.25" customHeight="1" thickBot="1">
      <c r="A57" s="9" t="s">
        <v>294</v>
      </c>
      <c r="B57" s="10" t="s">
        <v>49</v>
      </c>
      <c r="C57" s="10" t="s">
        <v>50</v>
      </c>
      <c r="D57" s="27" t="s">
        <v>42</v>
      </c>
      <c r="E57" s="12">
        <v>100</v>
      </c>
      <c r="F57" s="13"/>
      <c r="G57" s="14"/>
      <c r="H57" s="15">
        <v>100</v>
      </c>
      <c r="I57" s="16">
        <v>21</v>
      </c>
      <c r="J57" s="17">
        <f t="shared" si="3"/>
        <v>2100</v>
      </c>
    </row>
    <row r="58" spans="1:10" ht="60.75" customHeight="1" thickBot="1">
      <c r="A58" s="9" t="s">
        <v>295</v>
      </c>
      <c r="B58" s="10" t="s">
        <v>51</v>
      </c>
      <c r="C58" s="10" t="s">
        <v>52</v>
      </c>
      <c r="D58" s="27" t="s">
        <v>6</v>
      </c>
      <c r="E58" s="12">
        <v>80</v>
      </c>
      <c r="F58" s="13"/>
      <c r="G58" s="14"/>
      <c r="H58" s="15">
        <v>80</v>
      </c>
      <c r="I58" s="16">
        <v>203.21</v>
      </c>
      <c r="J58" s="17">
        <f t="shared" si="3"/>
        <v>16256.800000000001</v>
      </c>
    </row>
    <row r="59" spans="1:10" ht="36" customHeight="1" thickBot="1">
      <c r="A59" s="9" t="s">
        <v>296</v>
      </c>
      <c r="B59" s="10" t="s">
        <v>53</v>
      </c>
      <c r="C59" s="10" t="s">
        <v>54</v>
      </c>
      <c r="D59" s="27" t="s">
        <v>42</v>
      </c>
      <c r="E59" s="12">
        <v>100</v>
      </c>
      <c r="F59" s="13"/>
      <c r="G59" s="14"/>
      <c r="H59" s="15">
        <v>100</v>
      </c>
      <c r="I59" s="16">
        <v>19.09</v>
      </c>
      <c r="J59" s="17">
        <f t="shared" si="3"/>
        <v>1909</v>
      </c>
    </row>
    <row r="60" spans="1:10" ht="90.75" customHeight="1" thickBot="1">
      <c r="A60" s="9" t="s">
        <v>297</v>
      </c>
      <c r="B60" s="10" t="s">
        <v>55</v>
      </c>
      <c r="C60" s="10" t="s">
        <v>56</v>
      </c>
      <c r="D60" s="27" t="s">
        <v>57</v>
      </c>
      <c r="E60" s="12">
        <v>80</v>
      </c>
      <c r="F60" s="13"/>
      <c r="G60" s="14"/>
      <c r="H60" s="15">
        <v>80</v>
      </c>
      <c r="I60" s="16">
        <v>159.75</v>
      </c>
      <c r="J60" s="17">
        <f t="shared" si="3"/>
        <v>12780</v>
      </c>
    </row>
    <row r="61" spans="1:10" ht="23.25" thickBot="1">
      <c r="A61" s="9" t="s">
        <v>298</v>
      </c>
      <c r="B61" s="10" t="s">
        <v>58</v>
      </c>
      <c r="C61" s="10" t="s">
        <v>59</v>
      </c>
      <c r="D61" s="27" t="s">
        <v>42</v>
      </c>
      <c r="E61" s="12">
        <v>100</v>
      </c>
      <c r="F61" s="13"/>
      <c r="G61" s="14"/>
      <c r="H61" s="15">
        <v>100</v>
      </c>
      <c r="I61" s="16">
        <v>21.63</v>
      </c>
      <c r="J61" s="17">
        <f t="shared" si="3"/>
        <v>2163</v>
      </c>
    </row>
    <row r="62" spans="1:10" ht="60.75" customHeight="1" thickBot="1">
      <c r="A62" s="19" t="s">
        <v>299</v>
      </c>
      <c r="B62" s="48" t="s">
        <v>60</v>
      </c>
      <c r="C62" s="48"/>
      <c r="D62" s="3" t="s">
        <v>2</v>
      </c>
      <c r="E62" s="3" t="s">
        <v>238</v>
      </c>
      <c r="F62" s="5" t="s">
        <v>234</v>
      </c>
      <c r="G62" s="5" t="s">
        <v>257</v>
      </c>
      <c r="H62" s="3" t="s">
        <v>3</v>
      </c>
      <c r="I62" s="5" t="s">
        <v>237</v>
      </c>
      <c r="J62" s="5" t="s">
        <v>258</v>
      </c>
    </row>
    <row r="63" spans="1:10" ht="59.25" customHeight="1" thickBot="1">
      <c r="A63" s="9" t="s">
        <v>300</v>
      </c>
      <c r="B63" s="10" t="s">
        <v>61</v>
      </c>
      <c r="C63" s="10" t="s">
        <v>62</v>
      </c>
      <c r="D63" s="11" t="s">
        <v>63</v>
      </c>
      <c r="E63" s="12">
        <v>90</v>
      </c>
      <c r="F63" s="13"/>
      <c r="G63" s="14"/>
      <c r="H63" s="15">
        <v>90</v>
      </c>
      <c r="I63" s="16">
        <v>1254.31</v>
      </c>
      <c r="J63" s="17">
        <f>(H63*I63)</f>
        <v>112887.9</v>
      </c>
    </row>
    <row r="64" spans="1:10" ht="52.5" customHeight="1" thickBot="1">
      <c r="A64" s="9" t="s">
        <v>301</v>
      </c>
      <c r="B64" s="10" t="s">
        <v>64</v>
      </c>
      <c r="C64" s="10" t="s">
        <v>65</v>
      </c>
      <c r="D64" s="11" t="s">
        <v>42</v>
      </c>
      <c r="E64" s="12">
        <v>90</v>
      </c>
      <c r="F64" s="13"/>
      <c r="G64" s="14"/>
      <c r="H64" s="15">
        <v>90</v>
      </c>
      <c r="I64" s="16">
        <v>135.12</v>
      </c>
      <c r="J64" s="17">
        <f>(H64*I64)</f>
        <v>12160.800000000001</v>
      </c>
    </row>
    <row r="65" spans="1:10" ht="48.75" customHeight="1" thickBot="1">
      <c r="A65" s="9" t="s">
        <v>302</v>
      </c>
      <c r="B65" s="10" t="s">
        <v>66</v>
      </c>
      <c r="C65" s="10" t="s">
        <v>62</v>
      </c>
      <c r="D65" s="11" t="s">
        <v>63</v>
      </c>
      <c r="E65" s="12">
        <v>20</v>
      </c>
      <c r="F65" s="13"/>
      <c r="G65" s="14"/>
      <c r="H65" s="15">
        <v>20</v>
      </c>
      <c r="I65" s="16">
        <v>1457.13</v>
      </c>
      <c r="J65" s="17">
        <f>(H65*I65)</f>
        <v>29142.600000000002</v>
      </c>
    </row>
    <row r="66" spans="1:10" ht="39" customHeight="1" thickBot="1">
      <c r="A66" s="9" t="s">
        <v>303</v>
      </c>
      <c r="B66" s="10" t="s">
        <v>67</v>
      </c>
      <c r="C66" s="10" t="s">
        <v>59</v>
      </c>
      <c r="D66" s="11" t="s">
        <v>42</v>
      </c>
      <c r="E66" s="12">
        <v>20</v>
      </c>
      <c r="F66" s="13"/>
      <c r="G66" s="14"/>
      <c r="H66" s="15">
        <v>20</v>
      </c>
      <c r="I66" s="16">
        <v>155.22999999999999</v>
      </c>
      <c r="J66" s="17">
        <f>(H66*I66)</f>
        <v>3104.6</v>
      </c>
    </row>
    <row r="67" spans="1:10" ht="65.25" customHeight="1" thickBot="1">
      <c r="A67" s="19" t="s">
        <v>304</v>
      </c>
      <c r="B67" s="48" t="s">
        <v>68</v>
      </c>
      <c r="C67" s="48"/>
      <c r="D67" s="3" t="s">
        <v>2</v>
      </c>
      <c r="E67" s="3" t="s">
        <v>238</v>
      </c>
      <c r="F67" s="5" t="s">
        <v>241</v>
      </c>
      <c r="G67" s="5" t="s">
        <v>257</v>
      </c>
      <c r="H67" s="3" t="s">
        <v>3</v>
      </c>
      <c r="I67" s="5" t="s">
        <v>237</v>
      </c>
      <c r="J67" s="5" t="s">
        <v>258</v>
      </c>
    </row>
    <row r="68" spans="1:10" ht="144.75" customHeight="1" thickBot="1">
      <c r="A68" s="20" t="s">
        <v>305</v>
      </c>
      <c r="B68" s="22" t="s">
        <v>69</v>
      </c>
      <c r="C68" s="25" t="s">
        <v>242</v>
      </c>
      <c r="D68" s="11" t="s">
        <v>70</v>
      </c>
      <c r="E68" s="12">
        <v>100</v>
      </c>
      <c r="F68" s="13"/>
      <c r="G68" s="14"/>
      <c r="H68" s="15">
        <v>250</v>
      </c>
      <c r="I68" s="16">
        <v>190.22</v>
      </c>
      <c r="J68" s="17">
        <f t="shared" ref="J68:J85" si="4">(H68*I68)</f>
        <v>47555</v>
      </c>
    </row>
    <row r="69" spans="1:10" ht="153.75" customHeight="1" thickBot="1">
      <c r="A69" s="20" t="s">
        <v>306</v>
      </c>
      <c r="B69" s="22" t="s">
        <v>71</v>
      </c>
      <c r="C69" s="25" t="s">
        <v>243</v>
      </c>
      <c r="D69" s="11" t="s">
        <v>70</v>
      </c>
      <c r="E69" s="12">
        <v>100</v>
      </c>
      <c r="F69" s="13"/>
      <c r="G69" s="14"/>
      <c r="H69" s="15">
        <v>250</v>
      </c>
      <c r="I69" s="16">
        <v>359.2</v>
      </c>
      <c r="J69" s="17">
        <f t="shared" si="4"/>
        <v>89800</v>
      </c>
    </row>
    <row r="70" spans="1:10" thickBot="1">
      <c r="A70" s="9" t="s">
        <v>307</v>
      </c>
      <c r="B70" s="10" t="s">
        <v>72</v>
      </c>
      <c r="C70" s="10" t="s">
        <v>73</v>
      </c>
      <c r="D70" s="11" t="s">
        <v>35</v>
      </c>
      <c r="E70" s="12">
        <v>10</v>
      </c>
      <c r="F70" s="13"/>
      <c r="G70" s="14"/>
      <c r="H70" s="15">
        <v>10</v>
      </c>
      <c r="I70" s="16">
        <v>2644.17</v>
      </c>
      <c r="J70" s="17">
        <f t="shared" si="4"/>
        <v>26441.7</v>
      </c>
    </row>
    <row r="71" spans="1:10" ht="51" customHeight="1" thickBot="1">
      <c r="A71" s="9" t="s">
        <v>308</v>
      </c>
      <c r="B71" s="10" t="s">
        <v>74</v>
      </c>
      <c r="C71" s="10" t="s">
        <v>75</v>
      </c>
      <c r="D71" s="11" t="s">
        <v>16</v>
      </c>
      <c r="E71" s="23">
        <v>60</v>
      </c>
      <c r="F71" s="18"/>
      <c r="G71" s="14"/>
      <c r="H71" s="15">
        <v>60</v>
      </c>
      <c r="I71" s="17">
        <v>35.75</v>
      </c>
      <c r="J71" s="17">
        <f t="shared" si="4"/>
        <v>2145</v>
      </c>
    </row>
    <row r="72" spans="1:10" ht="41.25" customHeight="1" thickBot="1">
      <c r="A72" s="9" t="s">
        <v>309</v>
      </c>
      <c r="B72" s="10" t="s">
        <v>76</v>
      </c>
      <c r="C72" s="10" t="s">
        <v>77</v>
      </c>
      <c r="D72" s="11" t="s">
        <v>78</v>
      </c>
      <c r="E72" s="12">
        <v>1000</v>
      </c>
      <c r="F72" s="13"/>
      <c r="G72" s="14"/>
      <c r="H72" s="15">
        <v>1000</v>
      </c>
      <c r="I72" s="16">
        <v>33.380000000000003</v>
      </c>
      <c r="J72" s="17">
        <f t="shared" si="4"/>
        <v>33380</v>
      </c>
    </row>
    <row r="73" spans="1:10" ht="72.75" customHeight="1" thickBot="1">
      <c r="A73" s="9" t="s">
        <v>310</v>
      </c>
      <c r="B73" s="10" t="s">
        <v>79</v>
      </c>
      <c r="C73" s="10" t="s">
        <v>80</v>
      </c>
      <c r="D73" s="11" t="s">
        <v>78</v>
      </c>
      <c r="E73" s="12">
        <v>30</v>
      </c>
      <c r="F73" s="13"/>
      <c r="G73" s="14"/>
      <c r="H73" s="15">
        <v>30</v>
      </c>
      <c r="I73" s="16">
        <v>79.95</v>
      </c>
      <c r="J73" s="17">
        <f t="shared" si="4"/>
        <v>2398.5</v>
      </c>
    </row>
    <row r="74" spans="1:10" ht="83.25" customHeight="1" thickBot="1">
      <c r="A74" s="9" t="s">
        <v>311</v>
      </c>
      <c r="B74" s="10" t="s">
        <v>81</v>
      </c>
      <c r="C74" s="10" t="s">
        <v>82</v>
      </c>
      <c r="D74" s="11" t="s">
        <v>78</v>
      </c>
      <c r="E74" s="12">
        <v>80</v>
      </c>
      <c r="F74" s="13"/>
      <c r="G74" s="14"/>
      <c r="H74" s="15">
        <v>80</v>
      </c>
      <c r="I74" s="16">
        <v>112.19</v>
      </c>
      <c r="J74" s="17">
        <f t="shared" si="4"/>
        <v>8975.2000000000007</v>
      </c>
    </row>
    <row r="75" spans="1:10" ht="111.75" customHeight="1" thickBot="1">
      <c r="A75" s="9" t="s">
        <v>312</v>
      </c>
      <c r="B75" s="10" t="s">
        <v>83</v>
      </c>
      <c r="C75" s="10" t="s">
        <v>84</v>
      </c>
      <c r="D75" s="11" t="s">
        <v>78</v>
      </c>
      <c r="E75" s="12">
        <v>60</v>
      </c>
      <c r="F75" s="13"/>
      <c r="G75" s="14"/>
      <c r="H75" s="15">
        <v>60</v>
      </c>
      <c r="I75" s="16">
        <v>109.24</v>
      </c>
      <c r="J75" s="17">
        <f t="shared" si="4"/>
        <v>6554.4</v>
      </c>
    </row>
    <row r="76" spans="1:10" ht="94.5" customHeight="1" thickBot="1">
      <c r="A76" s="9" t="s">
        <v>313</v>
      </c>
      <c r="B76" s="10" t="s">
        <v>85</v>
      </c>
      <c r="C76" s="10" t="s">
        <v>86</v>
      </c>
      <c r="D76" s="11" t="s">
        <v>78</v>
      </c>
      <c r="E76" s="12">
        <v>40</v>
      </c>
      <c r="F76" s="13"/>
      <c r="G76" s="14"/>
      <c r="H76" s="15">
        <v>40</v>
      </c>
      <c r="I76" s="16">
        <v>111.72</v>
      </c>
      <c r="J76" s="17">
        <f t="shared" si="4"/>
        <v>4468.8</v>
      </c>
    </row>
    <row r="77" spans="1:10" ht="63" customHeight="1" thickBot="1">
      <c r="A77" s="9" t="s">
        <v>314</v>
      </c>
      <c r="B77" s="10" t="s">
        <v>87</v>
      </c>
      <c r="C77" s="10" t="s">
        <v>88</v>
      </c>
      <c r="D77" s="11" t="s">
        <v>78</v>
      </c>
      <c r="E77" s="12">
        <v>150</v>
      </c>
      <c r="F77" s="13"/>
      <c r="G77" s="14"/>
      <c r="H77" s="15">
        <v>150</v>
      </c>
      <c r="I77" s="16">
        <v>59.97</v>
      </c>
      <c r="J77" s="17">
        <f t="shared" si="4"/>
        <v>8995.5</v>
      </c>
    </row>
    <row r="78" spans="1:10" ht="57" customHeight="1" thickBot="1">
      <c r="A78" s="9" t="s">
        <v>315</v>
      </c>
      <c r="B78" s="10" t="s">
        <v>89</v>
      </c>
      <c r="C78" s="10" t="s">
        <v>90</v>
      </c>
      <c r="D78" s="11" t="s">
        <v>91</v>
      </c>
      <c r="E78" s="12">
        <v>300</v>
      </c>
      <c r="F78" s="13"/>
      <c r="G78" s="14"/>
      <c r="H78" s="15">
        <v>300</v>
      </c>
      <c r="I78" s="16">
        <v>71.48</v>
      </c>
      <c r="J78" s="17">
        <f t="shared" si="4"/>
        <v>21444</v>
      </c>
    </row>
    <row r="79" spans="1:10" ht="50.25" customHeight="1" thickBot="1">
      <c r="A79" s="9" t="s">
        <v>316</v>
      </c>
      <c r="B79" s="10" t="s">
        <v>92</v>
      </c>
      <c r="C79" s="10" t="s">
        <v>93</v>
      </c>
      <c r="D79" s="11" t="s">
        <v>91</v>
      </c>
      <c r="E79" s="12">
        <v>350</v>
      </c>
      <c r="F79" s="13"/>
      <c r="G79" s="14"/>
      <c r="H79" s="15">
        <v>350</v>
      </c>
      <c r="I79" s="16">
        <v>76.23</v>
      </c>
      <c r="J79" s="17">
        <f t="shared" si="4"/>
        <v>26680.5</v>
      </c>
    </row>
    <row r="80" spans="1:10" ht="50.25" customHeight="1" thickBot="1">
      <c r="A80" s="9" t="s">
        <v>317</v>
      </c>
      <c r="B80" s="10" t="s">
        <v>94</v>
      </c>
      <c r="C80" s="10" t="s">
        <v>95</v>
      </c>
      <c r="D80" s="11" t="s">
        <v>91</v>
      </c>
      <c r="E80" s="12">
        <v>150</v>
      </c>
      <c r="F80" s="13"/>
      <c r="G80" s="14"/>
      <c r="H80" s="15">
        <v>150</v>
      </c>
      <c r="I80" s="16">
        <v>92.81</v>
      </c>
      <c r="J80" s="17">
        <f t="shared" si="4"/>
        <v>13921.5</v>
      </c>
    </row>
    <row r="81" spans="1:10" ht="41.25" customHeight="1" thickBot="1">
      <c r="A81" s="9" t="s">
        <v>318</v>
      </c>
      <c r="B81" s="10" t="s">
        <v>96</v>
      </c>
      <c r="C81" s="10" t="s">
        <v>97</v>
      </c>
      <c r="D81" s="11" t="s">
        <v>16</v>
      </c>
      <c r="E81" s="12">
        <v>100</v>
      </c>
      <c r="F81" s="13"/>
      <c r="G81" s="14"/>
      <c r="H81" s="15">
        <v>100</v>
      </c>
      <c r="I81" s="16">
        <v>18.96</v>
      </c>
      <c r="J81" s="17">
        <f t="shared" si="4"/>
        <v>1896</v>
      </c>
    </row>
    <row r="82" spans="1:10" ht="75" customHeight="1" thickBot="1">
      <c r="A82" s="9" t="s">
        <v>319</v>
      </c>
      <c r="B82" s="10" t="s">
        <v>98</v>
      </c>
      <c r="C82" s="10" t="s">
        <v>99</v>
      </c>
      <c r="D82" s="11" t="s">
        <v>16</v>
      </c>
      <c r="E82" s="12">
        <v>200</v>
      </c>
      <c r="F82" s="13"/>
      <c r="G82" s="14"/>
      <c r="H82" s="15">
        <v>200</v>
      </c>
      <c r="I82" s="16">
        <v>62.14</v>
      </c>
      <c r="J82" s="17">
        <f t="shared" si="4"/>
        <v>12428</v>
      </c>
    </row>
    <row r="83" spans="1:10" ht="57.75" customHeight="1" thickBot="1">
      <c r="A83" s="9" t="s">
        <v>320</v>
      </c>
      <c r="B83" s="10" t="s">
        <v>100</v>
      </c>
      <c r="C83" s="10" t="s">
        <v>101</v>
      </c>
      <c r="D83" s="11" t="s">
        <v>16</v>
      </c>
      <c r="E83" s="12">
        <v>150</v>
      </c>
      <c r="F83" s="18"/>
      <c r="G83" s="14"/>
      <c r="H83" s="15">
        <v>150</v>
      </c>
      <c r="I83" s="17">
        <v>55.77</v>
      </c>
      <c r="J83" s="17">
        <f t="shared" si="4"/>
        <v>8365.5</v>
      </c>
    </row>
    <row r="84" spans="1:10" ht="56.25" customHeight="1" thickBot="1">
      <c r="A84" s="9" t="s">
        <v>321</v>
      </c>
      <c r="B84" s="10" t="s">
        <v>102</v>
      </c>
      <c r="C84" s="10" t="s">
        <v>103</v>
      </c>
      <c r="D84" s="11" t="s">
        <v>78</v>
      </c>
      <c r="E84" s="12">
        <v>80</v>
      </c>
      <c r="F84" s="13"/>
      <c r="G84" s="14"/>
      <c r="H84" s="15">
        <v>80</v>
      </c>
      <c r="I84" s="16">
        <v>39.130000000000003</v>
      </c>
      <c r="J84" s="17">
        <f t="shared" si="4"/>
        <v>3130.4</v>
      </c>
    </row>
    <row r="85" spans="1:10" ht="43.5" customHeight="1" thickBot="1">
      <c r="A85" s="9" t="s">
        <v>322</v>
      </c>
      <c r="B85" s="10" t="s">
        <v>104</v>
      </c>
      <c r="C85" s="10" t="s">
        <v>105</v>
      </c>
      <c r="D85" s="11" t="s">
        <v>16</v>
      </c>
      <c r="E85" s="12">
        <v>15</v>
      </c>
      <c r="F85" s="13"/>
      <c r="G85" s="14"/>
      <c r="H85" s="15">
        <v>15</v>
      </c>
      <c r="I85" s="16">
        <v>177.47</v>
      </c>
      <c r="J85" s="17">
        <f t="shared" si="4"/>
        <v>2662.05</v>
      </c>
    </row>
    <row r="86" spans="1:10" ht="71.25" customHeight="1" thickBot="1">
      <c r="A86" s="19" t="s">
        <v>323</v>
      </c>
      <c r="B86" s="48" t="s">
        <v>106</v>
      </c>
      <c r="C86" s="48"/>
      <c r="D86" s="3" t="s">
        <v>2</v>
      </c>
      <c r="E86" s="3" t="s">
        <v>238</v>
      </c>
      <c r="F86" s="5" t="s">
        <v>244</v>
      </c>
      <c r="G86" s="5" t="s">
        <v>257</v>
      </c>
      <c r="H86" s="3" t="s">
        <v>3</v>
      </c>
      <c r="I86" s="5" t="s">
        <v>237</v>
      </c>
      <c r="J86" s="5" t="s">
        <v>258</v>
      </c>
    </row>
    <row r="87" spans="1:10" ht="103.5" customHeight="1" thickBot="1">
      <c r="A87" s="9" t="s">
        <v>324</v>
      </c>
      <c r="B87" s="10" t="s">
        <v>107</v>
      </c>
      <c r="C87" s="10" t="s">
        <v>108</v>
      </c>
      <c r="D87" s="11" t="s">
        <v>16</v>
      </c>
      <c r="E87" s="12">
        <v>60</v>
      </c>
      <c r="F87" s="13"/>
      <c r="G87" s="14"/>
      <c r="H87" s="15">
        <v>60</v>
      </c>
      <c r="I87" s="16">
        <v>71.680000000000007</v>
      </c>
      <c r="J87" s="17">
        <f t="shared" ref="J87:J96" si="5">(H87*I87)</f>
        <v>4300.8</v>
      </c>
    </row>
    <row r="88" spans="1:10" ht="97.5" customHeight="1" thickBot="1">
      <c r="A88" s="9" t="s">
        <v>325</v>
      </c>
      <c r="B88" s="10" t="s">
        <v>109</v>
      </c>
      <c r="C88" s="10" t="s">
        <v>110</v>
      </c>
      <c r="D88" s="11" t="s">
        <v>16</v>
      </c>
      <c r="E88" s="12">
        <v>50</v>
      </c>
      <c r="F88" s="13"/>
      <c r="G88" s="14"/>
      <c r="H88" s="15">
        <v>50</v>
      </c>
      <c r="I88" s="16">
        <v>89.08</v>
      </c>
      <c r="J88" s="17">
        <f t="shared" si="5"/>
        <v>4454</v>
      </c>
    </row>
    <row r="89" spans="1:10" ht="72" customHeight="1" thickBot="1">
      <c r="A89" s="9" t="s">
        <v>326</v>
      </c>
      <c r="B89" s="10" t="s">
        <v>111</v>
      </c>
      <c r="C89" s="10" t="s">
        <v>112</v>
      </c>
      <c r="D89" s="11" t="s">
        <v>16</v>
      </c>
      <c r="E89" s="12">
        <v>60</v>
      </c>
      <c r="F89" s="13"/>
      <c r="G89" s="14"/>
      <c r="H89" s="15">
        <v>60</v>
      </c>
      <c r="I89" s="16">
        <v>173.25</v>
      </c>
      <c r="J89" s="17">
        <f t="shared" si="5"/>
        <v>10395</v>
      </c>
    </row>
    <row r="90" spans="1:10" ht="74.25" customHeight="1" thickBot="1">
      <c r="A90" s="9" t="s">
        <v>327</v>
      </c>
      <c r="B90" s="10" t="s">
        <v>113</v>
      </c>
      <c r="C90" s="10" t="s">
        <v>114</v>
      </c>
      <c r="D90" s="11" t="s">
        <v>78</v>
      </c>
      <c r="E90" s="12">
        <v>20</v>
      </c>
      <c r="F90" s="13"/>
      <c r="G90" s="14"/>
      <c r="H90" s="15">
        <v>20</v>
      </c>
      <c r="I90" s="16">
        <v>186.11</v>
      </c>
      <c r="J90" s="17">
        <f t="shared" si="5"/>
        <v>3722.2000000000003</v>
      </c>
    </row>
    <row r="91" spans="1:10" ht="90.75" customHeight="1" thickBot="1">
      <c r="A91" s="9" t="s">
        <v>328</v>
      </c>
      <c r="B91" s="10" t="s">
        <v>115</v>
      </c>
      <c r="C91" s="10" t="s">
        <v>116</v>
      </c>
      <c r="D91" s="11" t="s">
        <v>117</v>
      </c>
      <c r="E91" s="12">
        <v>20</v>
      </c>
      <c r="F91" s="13"/>
      <c r="G91" s="14"/>
      <c r="H91" s="15">
        <v>20</v>
      </c>
      <c r="I91" s="16">
        <v>282.73</v>
      </c>
      <c r="J91" s="17">
        <f t="shared" si="5"/>
        <v>5654.6</v>
      </c>
    </row>
    <row r="92" spans="1:10" ht="57.75" customHeight="1" thickBot="1">
      <c r="A92" s="9" t="s">
        <v>329</v>
      </c>
      <c r="B92" s="10" t="s">
        <v>118</v>
      </c>
      <c r="C92" s="10" t="s">
        <v>119</v>
      </c>
      <c r="D92" s="11" t="s">
        <v>35</v>
      </c>
      <c r="E92" s="12">
        <v>150</v>
      </c>
      <c r="F92" s="13"/>
      <c r="G92" s="14"/>
      <c r="H92" s="15">
        <v>150</v>
      </c>
      <c r="I92" s="16">
        <v>42.55</v>
      </c>
      <c r="J92" s="17">
        <f t="shared" si="5"/>
        <v>6382.5</v>
      </c>
    </row>
    <row r="93" spans="1:10" ht="63" customHeight="1" thickBot="1">
      <c r="A93" s="9" t="s">
        <v>330</v>
      </c>
      <c r="B93" s="10" t="s">
        <v>120</v>
      </c>
      <c r="C93" s="10" t="s">
        <v>121</v>
      </c>
      <c r="D93" s="11" t="s">
        <v>16</v>
      </c>
      <c r="E93" s="12">
        <v>60</v>
      </c>
      <c r="F93" s="13"/>
      <c r="G93" s="14"/>
      <c r="H93" s="15">
        <v>60</v>
      </c>
      <c r="I93" s="16">
        <v>1402.25</v>
      </c>
      <c r="J93" s="17">
        <f t="shared" si="5"/>
        <v>84135</v>
      </c>
    </row>
    <row r="94" spans="1:10" ht="77.25" customHeight="1" thickBot="1">
      <c r="A94" s="9" t="s">
        <v>331</v>
      </c>
      <c r="B94" s="10" t="s">
        <v>122</v>
      </c>
      <c r="C94" s="10" t="s">
        <v>123</v>
      </c>
      <c r="D94" s="11" t="s">
        <v>16</v>
      </c>
      <c r="E94" s="12">
        <v>10</v>
      </c>
      <c r="F94" s="13"/>
      <c r="G94" s="14"/>
      <c r="H94" s="15">
        <v>10</v>
      </c>
      <c r="I94" s="16">
        <v>2124.75</v>
      </c>
      <c r="J94" s="17">
        <f t="shared" si="5"/>
        <v>21247.5</v>
      </c>
    </row>
    <row r="95" spans="1:10" ht="108.75" customHeight="1" thickBot="1">
      <c r="A95" s="9" t="s">
        <v>332</v>
      </c>
      <c r="B95" s="10" t="s">
        <v>124</v>
      </c>
      <c r="C95" s="10" t="s">
        <v>125</v>
      </c>
      <c r="D95" s="11" t="s">
        <v>16</v>
      </c>
      <c r="E95" s="12">
        <v>10</v>
      </c>
      <c r="F95" s="18"/>
      <c r="G95" s="14"/>
      <c r="H95" s="15">
        <v>10</v>
      </c>
      <c r="I95" s="17">
        <v>49.82</v>
      </c>
      <c r="J95" s="17">
        <f t="shared" si="5"/>
        <v>498.2</v>
      </c>
    </row>
    <row r="96" spans="1:10" ht="103.5" customHeight="1" thickBot="1">
      <c r="A96" s="9" t="s">
        <v>333</v>
      </c>
      <c r="B96" s="10" t="s">
        <v>126</v>
      </c>
      <c r="C96" s="10" t="s">
        <v>127</v>
      </c>
      <c r="D96" s="11" t="s">
        <v>35</v>
      </c>
      <c r="E96" s="12">
        <v>100</v>
      </c>
      <c r="F96" s="18"/>
      <c r="G96" s="14"/>
      <c r="H96" s="15">
        <v>100</v>
      </c>
      <c r="I96" s="17">
        <v>906.89</v>
      </c>
      <c r="J96" s="17">
        <f t="shared" si="5"/>
        <v>90689</v>
      </c>
    </row>
    <row r="97" spans="1:10" ht="63.75" customHeight="1" thickBot="1">
      <c r="A97" s="19" t="s">
        <v>334</v>
      </c>
      <c r="B97" s="48" t="s">
        <v>128</v>
      </c>
      <c r="C97" s="48"/>
      <c r="D97" s="3" t="s">
        <v>2</v>
      </c>
      <c r="E97" s="3" t="s">
        <v>245</v>
      </c>
      <c r="F97" s="5" t="s">
        <v>234</v>
      </c>
      <c r="G97" s="5" t="s">
        <v>257</v>
      </c>
      <c r="H97" s="3" t="s">
        <v>3</v>
      </c>
      <c r="I97" s="5" t="s">
        <v>237</v>
      </c>
      <c r="J97" s="5" t="s">
        <v>258</v>
      </c>
    </row>
    <row r="98" spans="1:10" ht="57" thickBot="1">
      <c r="A98" s="9" t="s">
        <v>335</v>
      </c>
      <c r="B98" s="10" t="s">
        <v>129</v>
      </c>
      <c r="C98" s="10" t="s">
        <v>130</v>
      </c>
      <c r="D98" s="11" t="s">
        <v>35</v>
      </c>
      <c r="E98" s="12">
        <v>90</v>
      </c>
      <c r="F98" s="13"/>
      <c r="G98" s="14"/>
      <c r="H98" s="15">
        <v>90</v>
      </c>
      <c r="I98" s="16">
        <v>516.79</v>
      </c>
      <c r="J98" s="17">
        <f t="shared" ref="J98:J103" si="6">(H98*I98)</f>
        <v>46511.1</v>
      </c>
    </row>
    <row r="99" spans="1:10" ht="105" customHeight="1" thickBot="1">
      <c r="A99" s="9" t="s">
        <v>336</v>
      </c>
      <c r="B99" s="10" t="s">
        <v>131</v>
      </c>
      <c r="C99" s="10" t="s">
        <v>132</v>
      </c>
      <c r="D99" s="11" t="s">
        <v>35</v>
      </c>
      <c r="E99" s="12">
        <v>30</v>
      </c>
      <c r="F99" s="13"/>
      <c r="G99" s="14"/>
      <c r="H99" s="15">
        <v>60</v>
      </c>
      <c r="I99" s="16">
        <v>634.15</v>
      </c>
      <c r="J99" s="17">
        <f t="shared" si="6"/>
        <v>38049</v>
      </c>
    </row>
    <row r="100" spans="1:10" ht="81" customHeight="1" thickBot="1">
      <c r="A100" s="9" t="s">
        <v>337</v>
      </c>
      <c r="B100" s="10" t="s">
        <v>133</v>
      </c>
      <c r="C100" s="10" t="s">
        <v>130</v>
      </c>
      <c r="D100" s="11" t="s">
        <v>35</v>
      </c>
      <c r="E100" s="12">
        <v>80</v>
      </c>
      <c r="F100" s="13"/>
      <c r="G100" s="14"/>
      <c r="H100" s="15">
        <v>10</v>
      </c>
      <c r="I100" s="16">
        <v>790.12</v>
      </c>
      <c r="J100" s="17">
        <f t="shared" si="6"/>
        <v>7901.2</v>
      </c>
    </row>
    <row r="101" spans="1:10" ht="92.25" customHeight="1" thickBot="1">
      <c r="A101" s="9" t="s">
        <v>338</v>
      </c>
      <c r="B101" s="10" t="s">
        <v>134</v>
      </c>
      <c r="C101" s="10" t="s">
        <v>132</v>
      </c>
      <c r="D101" s="11" t="s">
        <v>35</v>
      </c>
      <c r="E101" s="12">
        <v>30</v>
      </c>
      <c r="F101" s="13"/>
      <c r="G101" s="14"/>
      <c r="H101" s="15">
        <v>10</v>
      </c>
      <c r="I101" s="16">
        <v>1155.6300000000001</v>
      </c>
      <c r="J101" s="17">
        <f t="shared" si="6"/>
        <v>11556.300000000001</v>
      </c>
    </row>
    <row r="102" spans="1:10" ht="42.75" customHeight="1" thickBot="1">
      <c r="A102" s="9" t="s">
        <v>339</v>
      </c>
      <c r="B102" s="10" t="s">
        <v>135</v>
      </c>
      <c r="C102" s="10" t="s">
        <v>136</v>
      </c>
      <c r="D102" s="11" t="s">
        <v>16</v>
      </c>
      <c r="E102" s="12">
        <v>10</v>
      </c>
      <c r="F102" s="13"/>
      <c r="G102" s="14"/>
      <c r="H102" s="15">
        <v>10</v>
      </c>
      <c r="I102" s="16">
        <v>49.83</v>
      </c>
      <c r="J102" s="17">
        <f t="shared" si="6"/>
        <v>498.29999999999995</v>
      </c>
    </row>
    <row r="103" spans="1:10" ht="100.5" customHeight="1" thickBot="1">
      <c r="A103" s="9" t="s">
        <v>340</v>
      </c>
      <c r="B103" s="10" t="s">
        <v>137</v>
      </c>
      <c r="C103" s="10" t="s">
        <v>138</v>
      </c>
      <c r="D103" s="11" t="s">
        <v>16</v>
      </c>
      <c r="E103" s="12">
        <v>200</v>
      </c>
      <c r="F103" s="13"/>
      <c r="G103" s="14"/>
      <c r="H103" s="15">
        <v>200</v>
      </c>
      <c r="I103" s="16">
        <v>57.82</v>
      </c>
      <c r="J103" s="17">
        <f t="shared" si="6"/>
        <v>11564</v>
      </c>
    </row>
    <row r="104" spans="1:10" ht="51.75" customHeight="1" thickBot="1">
      <c r="A104" s="21" t="s">
        <v>341</v>
      </c>
      <c r="B104" s="48" t="s">
        <v>139</v>
      </c>
      <c r="C104" s="48"/>
      <c r="D104" s="3" t="s">
        <v>2</v>
      </c>
      <c r="E104" s="3" t="s">
        <v>238</v>
      </c>
      <c r="F104" s="5" t="s">
        <v>234</v>
      </c>
      <c r="G104" s="5" t="s">
        <v>257</v>
      </c>
      <c r="H104" s="3" t="s">
        <v>3</v>
      </c>
      <c r="I104" s="5" t="s">
        <v>237</v>
      </c>
      <c r="J104" s="5" t="s">
        <v>258</v>
      </c>
    </row>
    <row r="105" spans="1:10" ht="96.75" customHeight="1" thickBot="1">
      <c r="A105" s="9" t="s">
        <v>342</v>
      </c>
      <c r="B105" s="10" t="s">
        <v>140</v>
      </c>
      <c r="C105" s="10" t="s">
        <v>141</v>
      </c>
      <c r="D105" s="11" t="s">
        <v>42</v>
      </c>
      <c r="E105" s="12">
        <v>700</v>
      </c>
      <c r="F105" s="13"/>
      <c r="G105" s="14"/>
      <c r="H105" s="15">
        <v>700</v>
      </c>
      <c r="I105" s="16">
        <v>118.17</v>
      </c>
      <c r="J105" s="17">
        <f>(H105*I105)</f>
        <v>82719</v>
      </c>
    </row>
    <row r="106" spans="1:10" ht="89.25" customHeight="1" thickBot="1">
      <c r="A106" s="9" t="s">
        <v>343</v>
      </c>
      <c r="B106" s="10" t="s">
        <v>142</v>
      </c>
      <c r="C106" s="10" t="s">
        <v>143</v>
      </c>
      <c r="D106" s="11" t="s">
        <v>42</v>
      </c>
      <c r="E106" s="12">
        <v>700</v>
      </c>
      <c r="F106" s="13"/>
      <c r="G106" s="14"/>
      <c r="H106" s="15">
        <v>700</v>
      </c>
      <c r="I106" s="16">
        <v>191.94</v>
      </c>
      <c r="J106" s="17">
        <f>(H106*I106)</f>
        <v>134358</v>
      </c>
    </row>
    <row r="107" spans="1:10" ht="81.75" customHeight="1" thickBot="1">
      <c r="A107" s="9" t="s">
        <v>344</v>
      </c>
      <c r="B107" s="10" t="s">
        <v>144</v>
      </c>
      <c r="C107" s="10" t="s">
        <v>145</v>
      </c>
      <c r="D107" s="11" t="s">
        <v>42</v>
      </c>
      <c r="E107" s="12">
        <v>300</v>
      </c>
      <c r="F107" s="13"/>
      <c r="G107" s="14"/>
      <c r="H107" s="15">
        <v>300</v>
      </c>
      <c r="I107" s="16">
        <v>261.66000000000003</v>
      </c>
      <c r="J107" s="17">
        <f>(H107*I107)</f>
        <v>78498.000000000015</v>
      </c>
    </row>
    <row r="108" spans="1:10" ht="86.25" customHeight="1" thickBot="1">
      <c r="A108" s="9" t="s">
        <v>345</v>
      </c>
      <c r="B108" s="10" t="s">
        <v>146</v>
      </c>
      <c r="C108" s="10" t="s">
        <v>147</v>
      </c>
      <c r="D108" s="11" t="s">
        <v>42</v>
      </c>
      <c r="E108" s="12">
        <v>100</v>
      </c>
      <c r="F108" s="13"/>
      <c r="G108" s="14"/>
      <c r="H108" s="15">
        <v>100</v>
      </c>
      <c r="I108" s="16">
        <v>348.83</v>
      </c>
      <c r="J108" s="17">
        <f>(H108*I108)</f>
        <v>34883</v>
      </c>
    </row>
    <row r="109" spans="1:10" ht="56.25" customHeight="1" thickBot="1">
      <c r="A109" s="19" t="s">
        <v>346</v>
      </c>
      <c r="B109" s="48" t="s">
        <v>148</v>
      </c>
      <c r="C109" s="48"/>
      <c r="D109" s="3" t="s">
        <v>2</v>
      </c>
      <c r="E109" s="3" t="s">
        <v>238</v>
      </c>
      <c r="F109" s="5" t="s">
        <v>234</v>
      </c>
      <c r="G109" s="5" t="s">
        <v>257</v>
      </c>
      <c r="H109" s="3" t="s">
        <v>3</v>
      </c>
      <c r="I109" s="5" t="s">
        <v>237</v>
      </c>
      <c r="J109" s="5" t="s">
        <v>258</v>
      </c>
    </row>
    <row r="110" spans="1:10" ht="96" customHeight="1" thickBot="1">
      <c r="A110" s="9" t="s">
        <v>347</v>
      </c>
      <c r="B110" s="10" t="s">
        <v>149</v>
      </c>
      <c r="C110" s="10" t="s">
        <v>150</v>
      </c>
      <c r="D110" s="11" t="s">
        <v>35</v>
      </c>
      <c r="E110" s="28">
        <v>5</v>
      </c>
      <c r="F110" s="29"/>
      <c r="G110" s="30"/>
      <c r="H110" s="31">
        <v>5</v>
      </c>
      <c r="I110" s="32">
        <v>1877.19</v>
      </c>
      <c r="J110" s="33">
        <f>(H110*I110)</f>
        <v>9385.9500000000007</v>
      </c>
    </row>
    <row r="111" spans="1:10" ht="51.75" customHeight="1" thickBot="1">
      <c r="A111" s="19" t="s">
        <v>348</v>
      </c>
      <c r="B111" s="48" t="s">
        <v>151</v>
      </c>
      <c r="C111" s="48"/>
      <c r="D111" s="3" t="s">
        <v>2</v>
      </c>
      <c r="E111" s="3" t="s">
        <v>238</v>
      </c>
      <c r="F111" s="5" t="s">
        <v>234</v>
      </c>
      <c r="G111" s="5" t="s">
        <v>257</v>
      </c>
      <c r="H111" s="3" t="s">
        <v>3</v>
      </c>
      <c r="I111" s="5" t="s">
        <v>237</v>
      </c>
      <c r="J111" s="5" t="s">
        <v>258</v>
      </c>
    </row>
    <row r="112" spans="1:10" ht="42.75" customHeight="1" thickBot="1">
      <c r="A112" s="9" t="s">
        <v>349</v>
      </c>
      <c r="B112" s="10" t="s">
        <v>152</v>
      </c>
      <c r="C112" s="10" t="s">
        <v>153</v>
      </c>
      <c r="D112" s="11" t="s">
        <v>35</v>
      </c>
      <c r="E112" s="12">
        <v>100</v>
      </c>
      <c r="F112" s="13"/>
      <c r="G112" s="14"/>
      <c r="H112" s="15">
        <v>100</v>
      </c>
      <c r="I112" s="16">
        <v>329.02</v>
      </c>
      <c r="J112" s="17">
        <f>(H112*I112)</f>
        <v>32902</v>
      </c>
    </row>
    <row r="113" spans="1:10" ht="33.75" customHeight="1" thickBot="1">
      <c r="A113" s="9" t="s">
        <v>350</v>
      </c>
      <c r="B113" s="10" t="s">
        <v>154</v>
      </c>
      <c r="C113" s="10" t="s">
        <v>155</v>
      </c>
      <c r="D113" s="11" t="s">
        <v>35</v>
      </c>
      <c r="E113" s="12">
        <v>10</v>
      </c>
      <c r="F113" s="13"/>
      <c r="G113" s="14"/>
      <c r="H113" s="15">
        <v>10</v>
      </c>
      <c r="I113" s="16">
        <v>493.76</v>
      </c>
      <c r="J113" s="17">
        <f>(H113*I113)</f>
        <v>4937.6000000000004</v>
      </c>
    </row>
    <row r="114" spans="1:10" ht="60" customHeight="1" thickBot="1">
      <c r="A114" s="19" t="s">
        <v>351</v>
      </c>
      <c r="B114" s="48" t="s">
        <v>156</v>
      </c>
      <c r="C114" s="48"/>
      <c r="D114" s="3" t="s">
        <v>2</v>
      </c>
      <c r="E114" s="3" t="s">
        <v>238</v>
      </c>
      <c r="F114" s="5" t="s">
        <v>234</v>
      </c>
      <c r="G114" s="5" t="s">
        <v>257</v>
      </c>
      <c r="H114" s="3" t="s">
        <v>3</v>
      </c>
      <c r="I114" s="5" t="s">
        <v>237</v>
      </c>
      <c r="J114" s="5" t="s">
        <v>258</v>
      </c>
    </row>
    <row r="115" spans="1:10" ht="54.75" customHeight="1" thickBot="1">
      <c r="A115" s="9" t="s">
        <v>352</v>
      </c>
      <c r="B115" s="10" t="s">
        <v>157</v>
      </c>
      <c r="C115" s="10" t="s">
        <v>158</v>
      </c>
      <c r="D115" s="11" t="s">
        <v>35</v>
      </c>
      <c r="E115" s="12">
        <v>80</v>
      </c>
      <c r="F115" s="13"/>
      <c r="G115" s="14"/>
      <c r="H115" s="15">
        <v>80</v>
      </c>
      <c r="I115" s="16">
        <v>907.34</v>
      </c>
      <c r="J115" s="17">
        <f>(H115*I115)</f>
        <v>72587.199999999997</v>
      </c>
    </row>
    <row r="116" spans="1:10" ht="51" customHeight="1" thickBot="1">
      <c r="A116" s="9" t="s">
        <v>353</v>
      </c>
      <c r="B116" s="10" t="s">
        <v>159</v>
      </c>
      <c r="C116" s="10" t="s">
        <v>160</v>
      </c>
      <c r="D116" s="11" t="s">
        <v>35</v>
      </c>
      <c r="E116" s="12">
        <v>20</v>
      </c>
      <c r="F116" s="13"/>
      <c r="G116" s="14"/>
      <c r="H116" s="15">
        <v>30</v>
      </c>
      <c r="I116" s="16">
        <v>1284.3800000000001</v>
      </c>
      <c r="J116" s="17">
        <f>(H116*I116)</f>
        <v>38531.4</v>
      </c>
    </row>
    <row r="117" spans="1:10" ht="32.25" customHeight="1" thickBot="1">
      <c r="A117" s="9" t="s">
        <v>354</v>
      </c>
      <c r="B117" s="10" t="s">
        <v>161</v>
      </c>
      <c r="C117" s="10" t="s">
        <v>162</v>
      </c>
      <c r="D117" s="11" t="s">
        <v>35</v>
      </c>
      <c r="E117" s="12">
        <v>400</v>
      </c>
      <c r="F117" s="13"/>
      <c r="G117" s="14"/>
      <c r="H117" s="15">
        <v>400</v>
      </c>
      <c r="I117" s="16">
        <v>35.21</v>
      </c>
      <c r="J117" s="17">
        <f>(H117*I117)</f>
        <v>14084</v>
      </c>
    </row>
    <row r="118" spans="1:10" ht="41.25" customHeight="1" thickBot="1">
      <c r="A118" s="9" t="s">
        <v>355</v>
      </c>
      <c r="B118" s="10" t="s">
        <v>163</v>
      </c>
      <c r="C118" s="10" t="s">
        <v>162</v>
      </c>
      <c r="D118" s="11" t="s">
        <v>35</v>
      </c>
      <c r="E118" s="12">
        <v>360</v>
      </c>
      <c r="F118" s="13"/>
      <c r="G118" s="14"/>
      <c r="H118" s="15">
        <v>240</v>
      </c>
      <c r="I118" s="16">
        <v>39.94</v>
      </c>
      <c r="J118" s="17">
        <f>(H118*I118)</f>
        <v>9585.5999999999985</v>
      </c>
    </row>
    <row r="119" spans="1:10" ht="52.5" customHeight="1" thickBot="1">
      <c r="A119" s="19" t="s">
        <v>356</v>
      </c>
      <c r="B119" s="48" t="s">
        <v>164</v>
      </c>
      <c r="C119" s="48"/>
      <c r="D119" s="3" t="s">
        <v>2</v>
      </c>
      <c r="E119" s="3" t="s">
        <v>238</v>
      </c>
      <c r="F119" s="5" t="s">
        <v>234</v>
      </c>
      <c r="G119" s="5" t="s">
        <v>257</v>
      </c>
      <c r="H119" s="3" t="s">
        <v>3</v>
      </c>
      <c r="I119" s="5" t="s">
        <v>237</v>
      </c>
      <c r="J119" s="5" t="s">
        <v>258</v>
      </c>
    </row>
    <row r="120" spans="1:10" ht="138" customHeight="1" thickBot="1">
      <c r="A120" s="20" t="s">
        <v>357</v>
      </c>
      <c r="B120" s="34" t="s">
        <v>165</v>
      </c>
      <c r="C120" s="35" t="s">
        <v>255</v>
      </c>
      <c r="D120" s="11" t="s">
        <v>166</v>
      </c>
      <c r="E120" s="12">
        <v>190</v>
      </c>
      <c r="F120" s="13"/>
      <c r="G120" s="14"/>
      <c r="H120" s="15">
        <v>190</v>
      </c>
      <c r="I120" s="16">
        <v>2444.38</v>
      </c>
      <c r="J120" s="17">
        <f>(H120*I120)</f>
        <v>464432.2</v>
      </c>
    </row>
    <row r="121" spans="1:10" ht="34.5" thickBot="1">
      <c r="A121" s="9" t="s">
        <v>358</v>
      </c>
      <c r="B121" s="35" t="s">
        <v>167</v>
      </c>
      <c r="C121" s="35" t="s">
        <v>50</v>
      </c>
      <c r="D121" s="11" t="s">
        <v>42</v>
      </c>
      <c r="E121" s="12">
        <v>90</v>
      </c>
      <c r="F121" s="18"/>
      <c r="G121" s="14"/>
      <c r="H121" s="15">
        <v>90</v>
      </c>
      <c r="I121" s="17">
        <v>1264.53</v>
      </c>
      <c r="J121" s="17">
        <f>(H121*I121)</f>
        <v>113807.7</v>
      </c>
    </row>
    <row r="122" spans="1:10" ht="106.5" customHeight="1" thickBot="1">
      <c r="A122" s="20" t="s">
        <v>359</v>
      </c>
      <c r="B122" s="22" t="s">
        <v>168</v>
      </c>
      <c r="C122" s="10" t="s">
        <v>256</v>
      </c>
      <c r="D122" s="11" t="s">
        <v>166</v>
      </c>
      <c r="E122" s="12">
        <v>50</v>
      </c>
      <c r="F122" s="13"/>
      <c r="G122" s="14"/>
      <c r="H122" s="15">
        <v>50</v>
      </c>
      <c r="I122" s="16">
        <v>739.4</v>
      </c>
      <c r="J122" s="17">
        <f>(H122*I122)</f>
        <v>36970</v>
      </c>
    </row>
    <row r="123" spans="1:10" ht="23.25" thickBot="1">
      <c r="A123" s="9" t="s">
        <v>360</v>
      </c>
      <c r="B123" s="10" t="s">
        <v>169</v>
      </c>
      <c r="C123" s="10" t="s">
        <v>50</v>
      </c>
      <c r="D123" s="11" t="s">
        <v>42</v>
      </c>
      <c r="E123" s="12">
        <v>20</v>
      </c>
      <c r="F123" s="18"/>
      <c r="G123" s="14"/>
      <c r="H123" s="15">
        <v>20</v>
      </c>
      <c r="I123" s="17">
        <v>112.91</v>
      </c>
      <c r="J123" s="17">
        <f>(H123*I123)</f>
        <v>2258.1999999999998</v>
      </c>
    </row>
    <row r="124" spans="1:10" thickBot="1">
      <c r="A124" s="48" t="s">
        <v>262</v>
      </c>
      <c r="B124" s="48"/>
      <c r="C124" s="48"/>
      <c r="D124" s="48"/>
      <c r="E124" s="36"/>
      <c r="F124" s="37"/>
      <c r="G124" s="36" t="s">
        <v>235</v>
      </c>
      <c r="H124" s="37"/>
      <c r="I124" s="37"/>
      <c r="J124" s="36">
        <f>SUM(J8:J123)</f>
        <v>3892335.100000001</v>
      </c>
    </row>
    <row r="125" spans="1:10" thickBot="1">
      <c r="A125" s="47"/>
      <c r="B125" s="47"/>
      <c r="C125" s="47"/>
      <c r="D125" s="47"/>
      <c r="E125" s="47"/>
      <c r="F125" s="47"/>
      <c r="G125" s="47"/>
      <c r="H125"/>
      <c r="I125"/>
      <c r="J125"/>
    </row>
    <row r="126" spans="1:10" ht="31.5" customHeight="1" thickBot="1">
      <c r="A126" s="78" t="s">
        <v>271</v>
      </c>
      <c r="B126" s="80" t="s">
        <v>269</v>
      </c>
      <c r="C126" s="81"/>
      <c r="D126" s="81"/>
      <c r="E126" s="48" t="s">
        <v>266</v>
      </c>
      <c r="F126" s="48"/>
      <c r="G126" s="48"/>
      <c r="H126" s="43"/>
      <c r="I126" s="43"/>
      <c r="J126" s="44"/>
    </row>
    <row r="127" spans="1:10" ht="31.5" hidden="1" customHeight="1" thickBot="1">
      <c r="A127" s="79"/>
      <c r="B127" s="59"/>
      <c r="C127" s="59"/>
      <c r="D127" s="59"/>
      <c r="E127" s="59"/>
      <c r="F127" s="59"/>
      <c r="G127" s="59"/>
      <c r="H127" s="59"/>
      <c r="I127" s="59"/>
      <c r="J127" s="59"/>
    </row>
    <row r="128" spans="1:10" ht="17.25" hidden="1" customHeight="1" thickBot="1">
      <c r="A128" s="75"/>
      <c r="B128" s="76"/>
      <c r="C128" s="76"/>
      <c r="D128" s="77"/>
      <c r="E128" s="63"/>
      <c r="F128" s="64"/>
      <c r="G128" s="65"/>
      <c r="H128" s="63" t="s">
        <v>267</v>
      </c>
      <c r="I128" s="64"/>
      <c r="J128" s="65"/>
    </row>
    <row r="129" spans="1:10" ht="33" customHeight="1" thickBot="1">
      <c r="A129" s="72" t="s">
        <v>270</v>
      </c>
      <c r="B129" s="73"/>
      <c r="C129" s="73"/>
      <c r="D129" s="74"/>
      <c r="E129" s="69">
        <v>200000</v>
      </c>
      <c r="F129" s="70"/>
      <c r="G129" s="71"/>
      <c r="H129" s="69">
        <v>350000</v>
      </c>
      <c r="I129" s="70"/>
      <c r="J129" s="71"/>
    </row>
    <row r="130" spans="1:10" ht="25.5" customHeight="1">
      <c r="A130" s="45" t="s">
        <v>362</v>
      </c>
      <c r="B130" s="46"/>
      <c r="C130" s="46"/>
      <c r="D130" s="46"/>
      <c r="E130" s="46"/>
      <c r="F130" s="46"/>
      <c r="G130" s="46"/>
      <c r="H130"/>
      <c r="I130"/>
      <c r="J130"/>
    </row>
    <row r="131" spans="1:10" ht="1.5" customHeight="1" thickBot="1">
      <c r="A131" s="42"/>
      <c r="B131"/>
      <c r="C131"/>
      <c r="D131"/>
      <c r="E131"/>
      <c r="F131"/>
      <c r="G131"/>
      <c r="H131"/>
      <c r="I131"/>
      <c r="J131"/>
    </row>
    <row r="132" spans="1:10" thickBot="1">
      <c r="A132" s="55"/>
      <c r="B132" s="56"/>
      <c r="C132" s="56"/>
      <c r="D132" s="57"/>
      <c r="E132" s="60" t="s">
        <v>263</v>
      </c>
      <c r="F132" s="60"/>
      <c r="G132" s="60"/>
      <c r="H132" s="60" t="s">
        <v>264</v>
      </c>
      <c r="I132" s="60"/>
      <c r="J132" s="60"/>
    </row>
    <row r="133" spans="1:10" ht="23.25" customHeight="1" thickBot="1">
      <c r="A133" s="63" t="s">
        <v>268</v>
      </c>
      <c r="B133" s="64"/>
      <c r="C133" s="64"/>
      <c r="D133" s="65"/>
      <c r="E133" s="66"/>
      <c r="F133" s="67"/>
      <c r="G133" s="68"/>
      <c r="H133" s="61">
        <f>H129+J124</f>
        <v>4242335.1000000015</v>
      </c>
      <c r="I133" s="62"/>
      <c r="J133" s="62"/>
    </row>
    <row r="134" spans="1:10" ht="15">
      <c r="A134" s="41"/>
      <c r="B134"/>
      <c r="C134"/>
      <c r="D134"/>
      <c r="E134"/>
      <c r="F134"/>
      <c r="G134"/>
      <c r="H134"/>
      <c r="I134"/>
      <c r="J134"/>
    </row>
    <row r="135" spans="1:10" ht="15">
      <c r="A135"/>
      <c r="B135"/>
      <c r="C135"/>
      <c r="D135"/>
      <c r="E135"/>
      <c r="F135"/>
      <c r="G135"/>
      <c r="H135"/>
      <c r="I135"/>
      <c r="J135"/>
    </row>
    <row r="136" spans="1:10" ht="15">
      <c r="A136"/>
      <c r="B136"/>
      <c r="C136"/>
      <c r="D136"/>
      <c r="E136"/>
      <c r="F136"/>
      <c r="G136"/>
      <c r="H136"/>
      <c r="I136"/>
      <c r="J136"/>
    </row>
    <row r="137" spans="1:10" ht="15">
      <c r="A137"/>
      <c r="B137"/>
      <c r="C137"/>
      <c r="D137"/>
      <c r="E137"/>
      <c r="F137"/>
      <c r="G137"/>
      <c r="H137"/>
      <c r="I137"/>
      <c r="J137"/>
    </row>
    <row r="138" spans="1:10" ht="15">
      <c r="A138"/>
      <c r="B138"/>
      <c r="C138"/>
      <c r="D138"/>
      <c r="E138"/>
      <c r="F138"/>
      <c r="G138"/>
      <c r="H138"/>
      <c r="I138"/>
      <c r="J138"/>
    </row>
    <row r="139" spans="1:10" ht="15">
      <c r="A139"/>
      <c r="B139"/>
      <c r="C139"/>
      <c r="D139"/>
      <c r="E139"/>
      <c r="F139"/>
      <c r="G139"/>
      <c r="H139"/>
      <c r="I139"/>
      <c r="J139"/>
    </row>
    <row r="140" spans="1:10" ht="15">
      <c r="A140"/>
      <c r="B140"/>
      <c r="C140"/>
      <c r="D140"/>
      <c r="E140"/>
      <c r="F140"/>
      <c r="G140"/>
      <c r="H140"/>
      <c r="I140"/>
      <c r="J140"/>
    </row>
    <row r="141" spans="1:10" ht="15">
      <c r="A141"/>
      <c r="B141"/>
      <c r="C141"/>
      <c r="D141"/>
      <c r="E141"/>
      <c r="F141"/>
      <c r="G141"/>
      <c r="H141"/>
      <c r="I141"/>
      <c r="J141"/>
    </row>
    <row r="142" spans="1:10" ht="15">
      <c r="A142"/>
      <c r="B142"/>
      <c r="C142"/>
      <c r="D142"/>
      <c r="E142"/>
      <c r="F142"/>
      <c r="G142"/>
      <c r="H142"/>
      <c r="I142"/>
      <c r="J142"/>
    </row>
    <row r="143" spans="1:10" ht="15">
      <c r="A143"/>
      <c r="B143"/>
      <c r="C143"/>
      <c r="D143"/>
      <c r="E143"/>
      <c r="F143"/>
      <c r="G143"/>
      <c r="H143"/>
      <c r="I143"/>
      <c r="J143"/>
    </row>
    <row r="144" spans="1:10" ht="15">
      <c r="A144"/>
      <c r="B144"/>
      <c r="C144"/>
      <c r="D144"/>
      <c r="E144"/>
      <c r="F144"/>
      <c r="G144"/>
      <c r="H144"/>
      <c r="I144"/>
      <c r="J144"/>
    </row>
    <row r="145" spans="1:10" ht="15">
      <c r="A145"/>
      <c r="B145"/>
      <c r="C145"/>
      <c r="D145"/>
      <c r="E145"/>
      <c r="F145"/>
      <c r="G145"/>
      <c r="H145"/>
      <c r="I145"/>
      <c r="J145"/>
    </row>
    <row r="146" spans="1:10" ht="15">
      <c r="A146"/>
      <c r="B146"/>
      <c r="C146"/>
      <c r="D146"/>
      <c r="E146"/>
      <c r="F146"/>
      <c r="G146"/>
      <c r="H146"/>
      <c r="I146"/>
      <c r="J146"/>
    </row>
    <row r="147" spans="1:10" ht="15">
      <c r="A147"/>
      <c r="B147"/>
      <c r="C147"/>
      <c r="D147"/>
      <c r="E147"/>
      <c r="F147"/>
      <c r="G147"/>
      <c r="H147"/>
      <c r="I147"/>
      <c r="J147"/>
    </row>
    <row r="148" spans="1:10" ht="15">
      <c r="A148"/>
      <c r="B148"/>
      <c r="C148"/>
      <c r="D148"/>
      <c r="E148"/>
      <c r="F148"/>
      <c r="G148"/>
      <c r="H148"/>
      <c r="I148"/>
      <c r="J148"/>
    </row>
    <row r="149" spans="1:10" ht="15">
      <c r="A149"/>
      <c r="B149"/>
      <c r="C149"/>
      <c r="D149"/>
      <c r="E149"/>
      <c r="F149"/>
      <c r="G149"/>
      <c r="H149"/>
      <c r="I149"/>
      <c r="J149"/>
    </row>
    <row r="150" spans="1:10" ht="15">
      <c r="A150"/>
      <c r="B150"/>
      <c r="C150"/>
      <c r="D150"/>
      <c r="E150"/>
      <c r="F150"/>
      <c r="G150"/>
      <c r="H150"/>
      <c r="I150"/>
      <c r="J150"/>
    </row>
    <row r="151" spans="1:10" ht="15">
      <c r="A151"/>
      <c r="B151"/>
      <c r="C151"/>
      <c r="D151"/>
      <c r="E151"/>
      <c r="F151"/>
      <c r="G151"/>
      <c r="H151"/>
      <c r="I151"/>
      <c r="J151"/>
    </row>
    <row r="152" spans="1:10" ht="15">
      <c r="A152"/>
      <c r="B152"/>
      <c r="C152"/>
      <c r="D152"/>
      <c r="E152"/>
      <c r="F152"/>
      <c r="G152"/>
      <c r="H152"/>
      <c r="I152"/>
      <c r="J152"/>
    </row>
    <row r="153" spans="1:10" ht="15">
      <c r="A153"/>
      <c r="B153"/>
      <c r="C153"/>
      <c r="D153"/>
      <c r="E153"/>
      <c r="F153"/>
      <c r="G153"/>
      <c r="H153"/>
      <c r="I153"/>
      <c r="J153"/>
    </row>
    <row r="154" spans="1:10" ht="15">
      <c r="A154"/>
      <c r="B154"/>
      <c r="C154"/>
      <c r="D154"/>
      <c r="E154"/>
      <c r="F154"/>
      <c r="G154"/>
      <c r="H154"/>
      <c r="I154"/>
      <c r="J154"/>
    </row>
    <row r="155" spans="1:10" ht="15">
      <c r="A155"/>
      <c r="B155"/>
      <c r="C155"/>
      <c r="D155"/>
      <c r="E155"/>
      <c r="F155"/>
      <c r="G155"/>
      <c r="H155"/>
      <c r="I155"/>
      <c r="J155"/>
    </row>
    <row r="156" spans="1:10" ht="15">
      <c r="A156"/>
      <c r="B156"/>
      <c r="C156"/>
      <c r="D156"/>
      <c r="E156"/>
      <c r="F156"/>
      <c r="G156"/>
      <c r="H156"/>
      <c r="I156"/>
      <c r="J156"/>
    </row>
    <row r="157" spans="1:10" ht="15">
      <c r="A157"/>
      <c r="B157"/>
      <c r="C157"/>
      <c r="D157"/>
      <c r="E157"/>
      <c r="F157"/>
      <c r="G157"/>
      <c r="H157"/>
      <c r="I157"/>
      <c r="J157"/>
    </row>
    <row r="158" spans="1:10" ht="15">
      <c r="A158"/>
      <c r="B158"/>
      <c r="C158"/>
      <c r="D158"/>
      <c r="E158"/>
      <c r="F158"/>
      <c r="G158"/>
      <c r="H158"/>
      <c r="I158"/>
      <c r="J158"/>
    </row>
    <row r="159" spans="1:10" ht="15">
      <c r="A159"/>
      <c r="B159"/>
      <c r="C159"/>
      <c r="D159"/>
      <c r="E159"/>
      <c r="F159"/>
      <c r="G159"/>
      <c r="H159"/>
      <c r="I159"/>
      <c r="J159"/>
    </row>
    <row r="160" spans="1:10" ht="15">
      <c r="A160"/>
      <c r="B160"/>
      <c r="C160"/>
      <c r="D160"/>
      <c r="E160"/>
      <c r="F160"/>
      <c r="G160"/>
      <c r="H160"/>
      <c r="I160"/>
      <c r="J160"/>
    </row>
    <row r="161" spans="1:10" ht="15">
      <c r="A161"/>
      <c r="B161"/>
      <c r="C161"/>
      <c r="D161"/>
      <c r="E161"/>
      <c r="F161"/>
      <c r="G161"/>
      <c r="H161"/>
      <c r="I161"/>
      <c r="J161"/>
    </row>
    <row r="162" spans="1:10" ht="15">
      <c r="A162"/>
      <c r="B162"/>
      <c r="C162"/>
      <c r="D162"/>
      <c r="E162"/>
      <c r="F162"/>
      <c r="G162"/>
      <c r="H162"/>
      <c r="I162"/>
      <c r="J162"/>
    </row>
    <row r="163" spans="1:10" ht="15">
      <c r="A163"/>
      <c r="B163"/>
      <c r="C163"/>
      <c r="D163"/>
      <c r="E163"/>
      <c r="F163"/>
      <c r="G163"/>
      <c r="H163"/>
      <c r="I163"/>
      <c r="J163"/>
    </row>
    <row r="164" spans="1:10" ht="15">
      <c r="A164"/>
      <c r="B164"/>
      <c r="C164"/>
      <c r="D164"/>
      <c r="E164"/>
      <c r="F164"/>
      <c r="G164"/>
      <c r="H164"/>
      <c r="I164"/>
      <c r="J164"/>
    </row>
    <row r="165" spans="1:10" ht="15">
      <c r="A165"/>
      <c r="B165"/>
      <c r="C165"/>
      <c r="D165"/>
      <c r="E165"/>
      <c r="F165"/>
      <c r="G165"/>
      <c r="H165"/>
      <c r="I165"/>
      <c r="J165"/>
    </row>
    <row r="166" spans="1:10" ht="15">
      <c r="A166"/>
      <c r="B166"/>
      <c r="C166"/>
      <c r="D166"/>
      <c r="E166"/>
      <c r="F166"/>
      <c r="G166"/>
      <c r="H166"/>
      <c r="I166"/>
      <c r="J166"/>
    </row>
    <row r="167" spans="1:10" ht="15">
      <c r="A167"/>
      <c r="B167"/>
      <c r="C167"/>
      <c r="D167"/>
      <c r="E167"/>
      <c r="F167"/>
      <c r="G167"/>
      <c r="H167"/>
      <c r="I167"/>
      <c r="J167"/>
    </row>
    <row r="168" spans="1:10" ht="15">
      <c r="A168"/>
      <c r="B168"/>
      <c r="C168"/>
      <c r="D168"/>
      <c r="E168"/>
      <c r="F168"/>
      <c r="G168"/>
      <c r="H168"/>
      <c r="I168"/>
      <c r="J168"/>
    </row>
    <row r="169" spans="1:10" ht="15">
      <c r="A169"/>
      <c r="B169"/>
      <c r="C169"/>
      <c r="D169"/>
      <c r="E169"/>
      <c r="F169"/>
      <c r="G169"/>
      <c r="H169"/>
      <c r="I169"/>
      <c r="J169"/>
    </row>
    <row r="170" spans="1:10" ht="15">
      <c r="A170"/>
      <c r="B170"/>
      <c r="C170"/>
      <c r="D170"/>
      <c r="E170"/>
      <c r="F170"/>
      <c r="G170"/>
      <c r="H170"/>
      <c r="I170"/>
      <c r="J170"/>
    </row>
    <row r="171" spans="1:10" ht="15">
      <c r="A171"/>
      <c r="B171"/>
      <c r="C171"/>
      <c r="D171"/>
      <c r="E171"/>
      <c r="F171"/>
      <c r="G171"/>
      <c r="H171"/>
      <c r="I171"/>
      <c r="J171"/>
    </row>
    <row r="172" spans="1:10" ht="15">
      <c r="A172"/>
      <c r="B172"/>
      <c r="C172"/>
      <c r="D172"/>
      <c r="E172"/>
      <c r="F172"/>
      <c r="G172"/>
      <c r="H172"/>
      <c r="I172"/>
      <c r="J172"/>
    </row>
    <row r="173" spans="1:10" ht="15">
      <c r="A173"/>
      <c r="B173"/>
      <c r="C173"/>
      <c r="D173"/>
      <c r="E173"/>
      <c r="F173"/>
      <c r="G173"/>
      <c r="H173"/>
      <c r="I173"/>
      <c r="J173"/>
    </row>
    <row r="174" spans="1:10" ht="15">
      <c r="A174"/>
      <c r="B174"/>
      <c r="C174"/>
      <c r="D174"/>
      <c r="E174"/>
      <c r="F174"/>
      <c r="G174"/>
      <c r="H174"/>
      <c r="I174"/>
      <c r="J174"/>
    </row>
    <row r="175" spans="1:10" ht="15">
      <c r="A175"/>
      <c r="B175"/>
      <c r="C175"/>
      <c r="D175"/>
      <c r="E175"/>
      <c r="F175"/>
      <c r="G175"/>
      <c r="H175"/>
      <c r="I175"/>
      <c r="J175"/>
    </row>
    <row r="176" spans="1:10" ht="15">
      <c r="A176"/>
      <c r="B176"/>
      <c r="C176"/>
      <c r="D176"/>
      <c r="E176"/>
      <c r="F176"/>
      <c r="G176"/>
      <c r="H176"/>
      <c r="I176"/>
      <c r="J176"/>
    </row>
    <row r="177" spans="1:10" ht="15">
      <c r="A177"/>
      <c r="B177"/>
      <c r="C177"/>
      <c r="D177"/>
      <c r="E177"/>
      <c r="F177"/>
      <c r="G177"/>
      <c r="H177"/>
      <c r="I177"/>
      <c r="J177"/>
    </row>
    <row r="178" spans="1:10" ht="15">
      <c r="A178"/>
      <c r="B178"/>
      <c r="C178"/>
      <c r="D178"/>
      <c r="E178"/>
      <c r="F178"/>
      <c r="G178"/>
      <c r="H178"/>
      <c r="I178"/>
      <c r="J178"/>
    </row>
    <row r="179" spans="1:10" ht="15">
      <c r="A179"/>
      <c r="B179"/>
      <c r="C179"/>
      <c r="D179"/>
      <c r="E179"/>
      <c r="F179"/>
      <c r="G179"/>
      <c r="H179"/>
      <c r="I179"/>
      <c r="J179"/>
    </row>
    <row r="180" spans="1:10" ht="15">
      <c r="A180"/>
      <c r="B180"/>
      <c r="C180"/>
      <c r="D180"/>
      <c r="E180"/>
      <c r="F180"/>
      <c r="G180"/>
      <c r="H180"/>
      <c r="I180"/>
      <c r="J180"/>
    </row>
    <row r="181" spans="1:10" ht="15">
      <c r="A181"/>
      <c r="B181"/>
      <c r="C181"/>
      <c r="D181"/>
      <c r="E181"/>
      <c r="F181"/>
      <c r="G181"/>
      <c r="H181"/>
      <c r="I181"/>
      <c r="J181"/>
    </row>
    <row r="182" spans="1:10" ht="15">
      <c r="A182"/>
      <c r="B182"/>
      <c r="C182"/>
      <c r="D182"/>
      <c r="E182"/>
      <c r="F182"/>
      <c r="G182"/>
      <c r="H182"/>
      <c r="I182"/>
      <c r="J182"/>
    </row>
    <row r="183" spans="1:10" ht="15">
      <c r="A183"/>
      <c r="B183"/>
      <c r="C183"/>
      <c r="D183"/>
      <c r="E183"/>
      <c r="F183"/>
      <c r="G183"/>
      <c r="H183"/>
      <c r="I183"/>
      <c r="J183"/>
    </row>
    <row r="184" spans="1:10" ht="15">
      <c r="A184"/>
      <c r="B184"/>
      <c r="C184"/>
      <c r="D184"/>
      <c r="E184"/>
      <c r="F184"/>
      <c r="G184"/>
      <c r="H184"/>
      <c r="I184"/>
      <c r="J184"/>
    </row>
    <row r="185" spans="1:10" ht="15">
      <c r="A185"/>
      <c r="B185"/>
      <c r="C185"/>
      <c r="D185"/>
      <c r="E185"/>
      <c r="F185"/>
      <c r="G185"/>
      <c r="H185"/>
      <c r="I185"/>
      <c r="J185"/>
    </row>
    <row r="186" spans="1:10" ht="15">
      <c r="A186"/>
      <c r="B186"/>
      <c r="C186"/>
      <c r="D186"/>
      <c r="E186"/>
      <c r="F186"/>
      <c r="G186"/>
      <c r="H186"/>
      <c r="I186"/>
      <c r="J186"/>
    </row>
    <row r="187" spans="1:10" ht="15">
      <c r="A187"/>
      <c r="B187"/>
      <c r="C187"/>
      <c r="D187"/>
      <c r="E187"/>
      <c r="F187"/>
      <c r="G187"/>
      <c r="H187"/>
      <c r="I187"/>
      <c r="J187"/>
    </row>
    <row r="188" spans="1:10" ht="15">
      <c r="A188"/>
      <c r="B188"/>
      <c r="C188"/>
      <c r="D188"/>
      <c r="E188"/>
      <c r="F188"/>
      <c r="G188"/>
      <c r="H188"/>
      <c r="I188"/>
      <c r="J188"/>
    </row>
    <row r="189" spans="1:10" ht="15">
      <c r="A189"/>
      <c r="B189"/>
      <c r="C189"/>
      <c r="D189"/>
      <c r="E189"/>
      <c r="F189"/>
      <c r="G189"/>
      <c r="H189"/>
      <c r="I189"/>
      <c r="J189"/>
    </row>
    <row r="190" spans="1:10" ht="15">
      <c r="A190"/>
      <c r="B190"/>
      <c r="C190"/>
      <c r="D190"/>
      <c r="E190"/>
      <c r="F190"/>
      <c r="G190"/>
      <c r="H190"/>
      <c r="I190"/>
      <c r="J190"/>
    </row>
    <row r="191" spans="1:10" ht="15">
      <c r="A191"/>
      <c r="B191"/>
      <c r="C191"/>
      <c r="D191"/>
      <c r="E191"/>
      <c r="F191"/>
      <c r="G191"/>
      <c r="H191"/>
      <c r="I191"/>
      <c r="J191"/>
    </row>
    <row r="192" spans="1:10" ht="15">
      <c r="A192"/>
      <c r="B192"/>
      <c r="C192"/>
      <c r="D192"/>
      <c r="E192"/>
      <c r="F192"/>
      <c r="G192"/>
      <c r="H192"/>
      <c r="I192"/>
      <c r="J192"/>
    </row>
    <row r="193" spans="1:10" ht="15">
      <c r="A193"/>
      <c r="B193"/>
      <c r="C193"/>
      <c r="D193"/>
      <c r="E193"/>
      <c r="F193"/>
      <c r="G193"/>
      <c r="H193"/>
      <c r="I193"/>
      <c r="J193"/>
    </row>
    <row r="194" spans="1:10" ht="15">
      <c r="A194"/>
      <c r="B194"/>
      <c r="C194"/>
      <c r="D194"/>
      <c r="E194"/>
      <c r="F194"/>
      <c r="G194"/>
      <c r="H194"/>
      <c r="I194"/>
      <c r="J194"/>
    </row>
    <row r="195" spans="1:10" ht="15">
      <c r="A195"/>
      <c r="B195"/>
      <c r="C195"/>
      <c r="D195"/>
      <c r="E195"/>
      <c r="F195"/>
      <c r="G195"/>
      <c r="H195"/>
      <c r="I195"/>
      <c r="J195"/>
    </row>
    <row r="196" spans="1:10" ht="15">
      <c r="A196"/>
      <c r="B196"/>
      <c r="C196"/>
      <c r="D196"/>
      <c r="E196"/>
      <c r="F196"/>
      <c r="G196"/>
      <c r="H196"/>
      <c r="I196"/>
      <c r="J196"/>
    </row>
    <row r="197" spans="1:10" ht="15">
      <c r="A197"/>
      <c r="B197"/>
      <c r="C197"/>
      <c r="D197"/>
      <c r="E197"/>
      <c r="F197"/>
      <c r="G197"/>
      <c r="H197"/>
      <c r="I197"/>
      <c r="J197"/>
    </row>
    <row r="198" spans="1:10" ht="15">
      <c r="A198"/>
      <c r="B198"/>
      <c r="C198"/>
      <c r="D198"/>
      <c r="E198"/>
      <c r="F198"/>
      <c r="G198"/>
      <c r="H198"/>
      <c r="I198"/>
      <c r="J198"/>
    </row>
    <row r="199" spans="1:10" ht="15">
      <c r="A199"/>
      <c r="B199"/>
      <c r="C199"/>
      <c r="D199"/>
      <c r="E199"/>
      <c r="F199"/>
      <c r="G199"/>
      <c r="H199"/>
      <c r="I199"/>
      <c r="J199"/>
    </row>
    <row r="200" spans="1:10" ht="15">
      <c r="A200"/>
      <c r="B200"/>
      <c r="C200"/>
      <c r="D200"/>
      <c r="E200"/>
      <c r="F200"/>
      <c r="G200"/>
      <c r="H200"/>
      <c r="I200"/>
      <c r="J200"/>
    </row>
    <row r="201" spans="1:10" ht="15">
      <c r="A201"/>
      <c r="B201"/>
      <c r="C201"/>
      <c r="D201"/>
      <c r="E201"/>
      <c r="F201"/>
      <c r="G201"/>
      <c r="H201"/>
      <c r="I201"/>
      <c r="J201"/>
    </row>
    <row r="202" spans="1:10" ht="15">
      <c r="A202"/>
      <c r="B202"/>
      <c r="C202"/>
      <c r="D202"/>
      <c r="E202"/>
      <c r="F202"/>
      <c r="G202"/>
      <c r="H202"/>
      <c r="I202"/>
      <c r="J202"/>
    </row>
    <row r="203" spans="1:10" ht="15">
      <c r="A203"/>
      <c r="B203"/>
      <c r="C203"/>
      <c r="D203"/>
      <c r="E203"/>
      <c r="F203"/>
      <c r="G203"/>
      <c r="H203"/>
      <c r="I203"/>
      <c r="J203"/>
    </row>
    <row r="204" spans="1:10" ht="15">
      <c r="A204"/>
      <c r="B204"/>
      <c r="C204"/>
      <c r="D204"/>
      <c r="E204"/>
      <c r="F204"/>
      <c r="G204"/>
      <c r="H204"/>
      <c r="I204"/>
      <c r="J204"/>
    </row>
    <row r="205" spans="1:10" ht="15">
      <c r="A205"/>
      <c r="B205"/>
      <c r="C205"/>
      <c r="D205"/>
      <c r="E205"/>
      <c r="F205"/>
      <c r="G205"/>
      <c r="H205"/>
      <c r="I205"/>
      <c r="J205"/>
    </row>
    <row r="206" spans="1:10" ht="15">
      <c r="A206"/>
      <c r="B206"/>
      <c r="C206"/>
      <c r="D206"/>
      <c r="E206"/>
      <c r="F206"/>
      <c r="G206"/>
      <c r="H206"/>
      <c r="I206"/>
      <c r="J206"/>
    </row>
    <row r="207" spans="1:10" ht="15">
      <c r="A207"/>
      <c r="B207"/>
      <c r="C207"/>
      <c r="D207"/>
      <c r="E207"/>
      <c r="F207"/>
      <c r="G207"/>
      <c r="H207"/>
      <c r="I207"/>
      <c r="J207"/>
    </row>
    <row r="208" spans="1:10" ht="15">
      <c r="A208"/>
      <c r="B208"/>
      <c r="C208"/>
      <c r="D208"/>
      <c r="E208"/>
      <c r="F208"/>
      <c r="G208"/>
      <c r="H208"/>
      <c r="I208"/>
      <c r="J208"/>
    </row>
    <row r="209" spans="1:10" ht="15">
      <c r="A209"/>
      <c r="B209"/>
      <c r="C209"/>
      <c r="D209"/>
      <c r="E209"/>
      <c r="F209"/>
      <c r="G209"/>
      <c r="H209"/>
      <c r="I209"/>
      <c r="J209"/>
    </row>
    <row r="210" spans="1:10" ht="15">
      <c r="A210"/>
      <c r="B210"/>
      <c r="C210"/>
      <c r="D210"/>
      <c r="E210"/>
      <c r="F210"/>
      <c r="G210"/>
      <c r="H210"/>
      <c r="I210"/>
      <c r="J210"/>
    </row>
    <row r="211" spans="1:10" ht="15">
      <c r="A211"/>
      <c r="B211"/>
      <c r="C211"/>
      <c r="D211"/>
      <c r="E211"/>
      <c r="F211"/>
      <c r="G211"/>
      <c r="H211"/>
      <c r="I211"/>
      <c r="J211"/>
    </row>
    <row r="212" spans="1:10" ht="15">
      <c r="A212"/>
      <c r="B212"/>
      <c r="C212"/>
      <c r="D212"/>
      <c r="E212"/>
      <c r="F212"/>
      <c r="G212"/>
      <c r="H212"/>
      <c r="I212"/>
      <c r="J212"/>
    </row>
    <row r="213" spans="1:10" ht="15">
      <c r="A213"/>
      <c r="B213"/>
      <c r="C213"/>
      <c r="D213"/>
      <c r="E213"/>
      <c r="F213"/>
      <c r="G213"/>
      <c r="H213"/>
      <c r="I213"/>
      <c r="J213"/>
    </row>
    <row r="214" spans="1:10" ht="15">
      <c r="A214"/>
      <c r="B214"/>
      <c r="C214"/>
      <c r="D214"/>
      <c r="E214"/>
      <c r="F214"/>
      <c r="G214"/>
      <c r="H214"/>
      <c r="I214"/>
      <c r="J214"/>
    </row>
    <row r="215" spans="1:10" ht="15">
      <c r="A215"/>
      <c r="B215"/>
      <c r="C215"/>
      <c r="D215"/>
      <c r="E215"/>
      <c r="F215"/>
      <c r="G215"/>
      <c r="H215"/>
      <c r="I215"/>
      <c r="J215"/>
    </row>
    <row r="216" spans="1:10" ht="15">
      <c r="A216"/>
      <c r="B216"/>
      <c r="C216"/>
      <c r="D216"/>
      <c r="E216"/>
      <c r="F216"/>
      <c r="G216"/>
      <c r="H216"/>
      <c r="I216"/>
      <c r="J216"/>
    </row>
    <row r="217" spans="1:10" ht="15">
      <c r="A217"/>
      <c r="B217"/>
      <c r="C217"/>
      <c r="D217"/>
      <c r="E217"/>
      <c r="F217"/>
      <c r="G217"/>
      <c r="H217"/>
      <c r="I217"/>
      <c r="J217"/>
    </row>
    <row r="218" spans="1:10" ht="15">
      <c r="A218"/>
      <c r="B218"/>
      <c r="C218"/>
      <c r="D218"/>
      <c r="E218"/>
      <c r="F218"/>
      <c r="G218"/>
      <c r="H218"/>
      <c r="I218"/>
      <c r="J218"/>
    </row>
    <row r="219" spans="1:10" ht="15">
      <c r="A219"/>
      <c r="B219"/>
      <c r="C219"/>
      <c r="D219"/>
      <c r="E219"/>
      <c r="F219"/>
      <c r="G219"/>
      <c r="H219"/>
      <c r="I219"/>
      <c r="J219"/>
    </row>
    <row r="220" spans="1:10" ht="15">
      <c r="A220"/>
      <c r="B220"/>
      <c r="C220"/>
      <c r="D220"/>
      <c r="E220"/>
      <c r="F220"/>
      <c r="G220"/>
      <c r="H220"/>
      <c r="I220"/>
      <c r="J220"/>
    </row>
    <row r="221" spans="1:10" ht="15">
      <c r="A221"/>
      <c r="B221"/>
      <c r="C221"/>
      <c r="D221"/>
      <c r="E221"/>
      <c r="F221"/>
      <c r="G221"/>
      <c r="H221"/>
      <c r="I221"/>
      <c r="J221"/>
    </row>
    <row r="222" spans="1:10" ht="15">
      <c r="A222"/>
      <c r="B222"/>
      <c r="C222"/>
      <c r="D222"/>
      <c r="E222"/>
      <c r="F222"/>
      <c r="G222"/>
      <c r="H222"/>
      <c r="I222"/>
      <c r="J222"/>
    </row>
    <row r="223" spans="1:10" ht="15">
      <c r="A223"/>
      <c r="B223"/>
      <c r="C223"/>
      <c r="D223"/>
      <c r="E223"/>
      <c r="F223"/>
      <c r="G223"/>
      <c r="H223"/>
      <c r="I223"/>
      <c r="J223"/>
    </row>
    <row r="224" spans="1:10" ht="15">
      <c r="A224"/>
      <c r="B224"/>
      <c r="C224"/>
      <c r="D224"/>
      <c r="E224"/>
      <c r="F224"/>
      <c r="G224"/>
      <c r="H224"/>
      <c r="I224"/>
      <c r="J224"/>
    </row>
    <row r="225" spans="1:10" ht="15">
      <c r="A225"/>
      <c r="B225"/>
      <c r="C225"/>
      <c r="D225"/>
      <c r="E225"/>
      <c r="F225"/>
      <c r="G225"/>
      <c r="H225"/>
      <c r="I225"/>
      <c r="J225"/>
    </row>
    <row r="226" spans="1:10" ht="15">
      <c r="A226"/>
      <c r="B226"/>
      <c r="C226"/>
      <c r="D226"/>
      <c r="E226"/>
      <c r="F226"/>
      <c r="G226"/>
      <c r="H226"/>
      <c r="I226"/>
      <c r="J226"/>
    </row>
    <row r="227" spans="1:10" ht="15">
      <c r="A227"/>
      <c r="B227"/>
      <c r="C227"/>
      <c r="D227"/>
      <c r="E227"/>
      <c r="F227"/>
      <c r="G227"/>
      <c r="H227"/>
      <c r="I227"/>
      <c r="J227"/>
    </row>
    <row r="228" spans="1:10" ht="15">
      <c r="A228"/>
      <c r="B228"/>
      <c r="C228"/>
      <c r="D228"/>
      <c r="E228"/>
      <c r="F228"/>
      <c r="G228"/>
      <c r="H228"/>
      <c r="I228"/>
      <c r="J228"/>
    </row>
    <row r="229" spans="1:10" ht="15">
      <c r="A229"/>
      <c r="B229"/>
      <c r="C229"/>
      <c r="D229"/>
      <c r="E229"/>
      <c r="F229"/>
      <c r="G229"/>
      <c r="H229"/>
      <c r="I229"/>
      <c r="J229"/>
    </row>
    <row r="230" spans="1:10" ht="15">
      <c r="A230"/>
      <c r="B230"/>
      <c r="C230"/>
      <c r="D230"/>
      <c r="E230"/>
      <c r="F230"/>
      <c r="G230"/>
      <c r="H230"/>
      <c r="I230"/>
      <c r="J230"/>
    </row>
    <row r="231" spans="1:10" ht="15">
      <c r="A231"/>
      <c r="B231"/>
      <c r="C231"/>
      <c r="D231"/>
      <c r="E231"/>
      <c r="F231"/>
      <c r="G231"/>
      <c r="H231"/>
      <c r="I231"/>
      <c r="J231"/>
    </row>
    <row r="232" spans="1:10" ht="15">
      <c r="A232"/>
      <c r="B232"/>
      <c r="C232"/>
      <c r="D232"/>
      <c r="E232"/>
      <c r="F232"/>
      <c r="G232"/>
      <c r="H232"/>
      <c r="I232"/>
      <c r="J232"/>
    </row>
    <row r="233" spans="1:10" ht="15">
      <c r="A233"/>
      <c r="B233"/>
      <c r="C233"/>
      <c r="D233"/>
      <c r="E233"/>
      <c r="F233"/>
      <c r="G233"/>
      <c r="H233"/>
      <c r="I233"/>
      <c r="J233"/>
    </row>
    <row r="234" spans="1:10" ht="15">
      <c r="A234"/>
      <c r="B234"/>
      <c r="C234"/>
      <c r="D234"/>
      <c r="E234"/>
      <c r="F234"/>
      <c r="G234"/>
      <c r="H234"/>
      <c r="I234"/>
      <c r="J234"/>
    </row>
    <row r="235" spans="1:10" ht="15">
      <c r="A235"/>
      <c r="B235"/>
      <c r="C235"/>
      <c r="D235"/>
      <c r="E235"/>
      <c r="F235"/>
      <c r="G235"/>
      <c r="H235"/>
      <c r="I235"/>
      <c r="J235"/>
    </row>
    <row r="236" spans="1:10" ht="15">
      <c r="A236"/>
      <c r="B236"/>
      <c r="C236"/>
      <c r="D236"/>
      <c r="E236"/>
      <c r="F236"/>
      <c r="G236"/>
      <c r="H236"/>
      <c r="I236"/>
      <c r="J236"/>
    </row>
    <row r="237" spans="1:10" ht="15">
      <c r="A237"/>
      <c r="B237"/>
      <c r="C237"/>
      <c r="D237"/>
      <c r="E237"/>
      <c r="F237"/>
      <c r="G237"/>
      <c r="H237"/>
      <c r="I237"/>
      <c r="J237"/>
    </row>
    <row r="238" spans="1:10" ht="15">
      <c r="A238"/>
      <c r="B238"/>
      <c r="C238"/>
      <c r="D238"/>
      <c r="E238"/>
      <c r="F238"/>
      <c r="G238"/>
      <c r="H238"/>
      <c r="I238"/>
      <c r="J238"/>
    </row>
    <row r="239" spans="1:10" ht="15">
      <c r="A239"/>
      <c r="B239"/>
      <c r="C239"/>
      <c r="D239"/>
      <c r="E239"/>
      <c r="F239"/>
      <c r="G239"/>
      <c r="H239"/>
      <c r="I239"/>
      <c r="J239"/>
    </row>
    <row r="240" spans="1:10" ht="15">
      <c r="A240"/>
      <c r="B240"/>
      <c r="C240"/>
      <c r="D240"/>
      <c r="E240"/>
      <c r="F240"/>
      <c r="G240"/>
      <c r="H240"/>
      <c r="I240"/>
      <c r="J240"/>
    </row>
    <row r="241" spans="1:10" ht="15">
      <c r="A241"/>
      <c r="B241"/>
      <c r="C241"/>
      <c r="D241"/>
      <c r="E241"/>
      <c r="F241"/>
      <c r="G241"/>
      <c r="H241"/>
      <c r="I241"/>
      <c r="J241"/>
    </row>
    <row r="242" spans="1:10" ht="15">
      <c r="A242"/>
      <c r="B242"/>
      <c r="C242"/>
      <c r="D242"/>
      <c r="E242"/>
      <c r="F242"/>
      <c r="G242"/>
      <c r="H242"/>
      <c r="I242"/>
      <c r="J242"/>
    </row>
    <row r="243" spans="1:10" ht="15">
      <c r="A243"/>
      <c r="B243"/>
      <c r="C243"/>
      <c r="D243"/>
      <c r="E243"/>
      <c r="F243"/>
      <c r="G243"/>
      <c r="H243"/>
      <c r="I243"/>
      <c r="J243"/>
    </row>
    <row r="244" spans="1:10" ht="15">
      <c r="A244"/>
      <c r="B244"/>
      <c r="C244"/>
      <c r="D244"/>
      <c r="E244"/>
      <c r="F244"/>
      <c r="G244"/>
      <c r="H244"/>
      <c r="I244"/>
      <c r="J244"/>
    </row>
    <row r="245" spans="1:10" ht="15">
      <c r="A245"/>
      <c r="B245"/>
      <c r="C245"/>
      <c r="D245"/>
      <c r="E245"/>
      <c r="F245"/>
      <c r="G245"/>
      <c r="H245"/>
      <c r="I245"/>
      <c r="J245"/>
    </row>
    <row r="246" spans="1:10" ht="15">
      <c r="A246"/>
      <c r="B246"/>
      <c r="C246"/>
      <c r="D246"/>
      <c r="E246"/>
      <c r="F246"/>
      <c r="G246"/>
      <c r="H246"/>
      <c r="I246"/>
      <c r="J246"/>
    </row>
    <row r="247" spans="1:10" ht="15">
      <c r="A247"/>
      <c r="B247"/>
      <c r="C247"/>
      <c r="D247"/>
      <c r="E247"/>
      <c r="F247"/>
      <c r="G247"/>
      <c r="H247"/>
      <c r="I247"/>
      <c r="J247"/>
    </row>
    <row r="248" spans="1:10" ht="15">
      <c r="A248"/>
      <c r="B248"/>
      <c r="C248"/>
      <c r="D248"/>
      <c r="E248"/>
      <c r="F248"/>
      <c r="G248"/>
      <c r="H248"/>
      <c r="I248"/>
      <c r="J248"/>
    </row>
    <row r="249" spans="1:10" ht="15">
      <c r="A249"/>
      <c r="B249"/>
      <c r="C249"/>
      <c r="D249"/>
      <c r="E249"/>
      <c r="F249"/>
      <c r="G249"/>
      <c r="H249"/>
      <c r="I249"/>
      <c r="J249"/>
    </row>
    <row r="250" spans="1:10" ht="15">
      <c r="A250"/>
      <c r="B250"/>
      <c r="C250"/>
      <c r="D250"/>
      <c r="E250"/>
      <c r="F250"/>
      <c r="G250"/>
      <c r="H250"/>
      <c r="I250"/>
      <c r="J250"/>
    </row>
    <row r="251" spans="1:10" ht="15">
      <c r="A251"/>
      <c r="B251"/>
      <c r="C251"/>
      <c r="D251"/>
      <c r="E251"/>
      <c r="F251"/>
      <c r="G251"/>
      <c r="H251"/>
      <c r="I251"/>
      <c r="J251"/>
    </row>
    <row r="252" spans="1:10" ht="15">
      <c r="A252"/>
      <c r="B252"/>
      <c r="C252"/>
      <c r="D252"/>
      <c r="E252"/>
      <c r="F252"/>
      <c r="G252"/>
      <c r="H252"/>
      <c r="I252"/>
      <c r="J252"/>
    </row>
    <row r="253" spans="1:10" ht="15">
      <c r="A253"/>
      <c r="B253"/>
      <c r="C253"/>
      <c r="D253"/>
      <c r="E253"/>
      <c r="F253"/>
      <c r="G253"/>
      <c r="H253"/>
      <c r="I253"/>
      <c r="J253"/>
    </row>
    <row r="254" spans="1:10" ht="15">
      <c r="A254"/>
      <c r="B254"/>
      <c r="C254"/>
      <c r="D254"/>
      <c r="E254"/>
      <c r="F254"/>
      <c r="G254"/>
      <c r="H254"/>
      <c r="I254"/>
      <c r="J254"/>
    </row>
    <row r="255" spans="1:10" ht="15">
      <c r="A255"/>
      <c r="B255"/>
      <c r="C255"/>
      <c r="D255"/>
      <c r="E255"/>
      <c r="F255"/>
      <c r="G255"/>
      <c r="H255"/>
      <c r="I255"/>
      <c r="J255"/>
    </row>
    <row r="256" spans="1:10" ht="15">
      <c r="A256"/>
      <c r="B256"/>
      <c r="C256"/>
      <c r="D256"/>
      <c r="E256"/>
      <c r="F256"/>
      <c r="G256"/>
      <c r="H256"/>
      <c r="I256"/>
      <c r="J256"/>
    </row>
    <row r="257" spans="1:10" ht="15">
      <c r="A257"/>
      <c r="B257"/>
      <c r="C257"/>
      <c r="D257"/>
      <c r="E257"/>
      <c r="F257"/>
      <c r="G257"/>
      <c r="H257"/>
      <c r="I257"/>
      <c r="J257"/>
    </row>
    <row r="258" spans="1:10" ht="15">
      <c r="A258"/>
      <c r="B258"/>
      <c r="C258"/>
      <c r="D258"/>
      <c r="E258"/>
      <c r="F258"/>
      <c r="G258"/>
      <c r="H258"/>
      <c r="I258"/>
      <c r="J258"/>
    </row>
    <row r="259" spans="1:10" ht="15">
      <c r="A259"/>
      <c r="B259"/>
      <c r="C259"/>
      <c r="D259"/>
      <c r="E259"/>
      <c r="F259"/>
      <c r="G259"/>
      <c r="H259"/>
      <c r="I259"/>
      <c r="J259"/>
    </row>
    <row r="260" spans="1:10" ht="15">
      <c r="A260"/>
      <c r="B260"/>
      <c r="C260"/>
      <c r="D260"/>
      <c r="E260"/>
      <c r="F260"/>
      <c r="G260"/>
      <c r="H260"/>
      <c r="I260"/>
      <c r="J260"/>
    </row>
    <row r="261" spans="1:10" ht="15">
      <c r="A261"/>
      <c r="B261"/>
      <c r="C261"/>
      <c r="D261"/>
      <c r="E261"/>
      <c r="F261"/>
      <c r="G261"/>
      <c r="H261"/>
      <c r="I261"/>
      <c r="J261"/>
    </row>
    <row r="262" spans="1:10" ht="15">
      <c r="A262"/>
      <c r="B262"/>
      <c r="C262"/>
      <c r="D262"/>
      <c r="E262"/>
      <c r="F262"/>
      <c r="G262"/>
      <c r="H262"/>
      <c r="I262"/>
      <c r="J262"/>
    </row>
    <row r="263" spans="1:10" ht="15">
      <c r="A263"/>
      <c r="B263"/>
      <c r="C263"/>
      <c r="D263"/>
      <c r="E263"/>
      <c r="F263"/>
      <c r="G263"/>
      <c r="H263"/>
      <c r="I263"/>
      <c r="J263"/>
    </row>
    <row r="264" spans="1:10" ht="15">
      <c r="A264"/>
      <c r="B264"/>
      <c r="C264"/>
      <c r="D264"/>
      <c r="E264"/>
      <c r="F264"/>
      <c r="G264"/>
      <c r="H264"/>
      <c r="I264"/>
      <c r="J264"/>
    </row>
    <row r="265" spans="1:10" ht="15">
      <c r="A265"/>
      <c r="B265"/>
      <c r="C265"/>
      <c r="D265"/>
      <c r="E265"/>
      <c r="F265"/>
      <c r="G265"/>
      <c r="H265"/>
      <c r="I265"/>
      <c r="J265"/>
    </row>
    <row r="266" spans="1:10" ht="15">
      <c r="A266"/>
      <c r="B266"/>
      <c r="C266"/>
      <c r="D266"/>
      <c r="E266"/>
      <c r="F266"/>
      <c r="G266"/>
      <c r="H266"/>
      <c r="I266"/>
      <c r="J266"/>
    </row>
    <row r="267" spans="1:10" ht="15">
      <c r="A267"/>
      <c r="B267"/>
      <c r="C267"/>
      <c r="D267"/>
      <c r="E267"/>
      <c r="F267"/>
      <c r="G267"/>
      <c r="H267"/>
      <c r="I267"/>
      <c r="J267"/>
    </row>
    <row r="268" spans="1:10" ht="15">
      <c r="A268"/>
      <c r="B268"/>
      <c r="C268"/>
      <c r="D268"/>
      <c r="E268"/>
      <c r="F268"/>
      <c r="G268"/>
      <c r="H268"/>
      <c r="I268"/>
      <c r="J268"/>
    </row>
    <row r="269" spans="1:10" ht="15">
      <c r="A269"/>
      <c r="B269"/>
      <c r="C269"/>
      <c r="D269"/>
      <c r="E269"/>
      <c r="F269"/>
      <c r="G269"/>
      <c r="H269"/>
      <c r="I269"/>
      <c r="J269"/>
    </row>
    <row r="270" spans="1:10" ht="15">
      <c r="A270"/>
      <c r="B270"/>
      <c r="C270"/>
      <c r="D270"/>
      <c r="E270"/>
      <c r="F270"/>
      <c r="G270"/>
      <c r="H270"/>
      <c r="I270"/>
      <c r="J270"/>
    </row>
    <row r="271" spans="1:10" ht="15">
      <c r="A271"/>
      <c r="B271"/>
      <c r="C271"/>
      <c r="D271"/>
      <c r="E271"/>
      <c r="F271"/>
      <c r="G271"/>
      <c r="H271"/>
      <c r="I271"/>
      <c r="J271"/>
    </row>
    <row r="272" spans="1:10" ht="15">
      <c r="A272"/>
      <c r="B272"/>
      <c r="C272"/>
      <c r="D272"/>
      <c r="E272"/>
      <c r="F272"/>
      <c r="G272"/>
      <c r="H272"/>
      <c r="I272"/>
      <c r="J272"/>
    </row>
    <row r="273" spans="1:10" ht="15">
      <c r="A273"/>
      <c r="B273"/>
      <c r="C273"/>
      <c r="D273"/>
      <c r="E273"/>
      <c r="F273"/>
      <c r="G273"/>
      <c r="H273"/>
      <c r="I273"/>
      <c r="J273"/>
    </row>
    <row r="274" spans="1:10" ht="15">
      <c r="A274"/>
      <c r="B274"/>
      <c r="C274"/>
      <c r="D274"/>
      <c r="E274"/>
      <c r="F274"/>
      <c r="G274"/>
      <c r="H274"/>
      <c r="I274"/>
      <c r="J274"/>
    </row>
    <row r="275" spans="1:10" ht="15">
      <c r="A275"/>
      <c r="B275"/>
      <c r="C275"/>
      <c r="D275"/>
      <c r="E275"/>
      <c r="F275"/>
      <c r="G275"/>
      <c r="H275"/>
      <c r="I275"/>
      <c r="J275"/>
    </row>
    <row r="276" spans="1:10" ht="15">
      <c r="A276"/>
      <c r="B276"/>
      <c r="C276"/>
      <c r="D276"/>
      <c r="E276"/>
      <c r="F276"/>
      <c r="G276"/>
      <c r="H276"/>
      <c r="I276"/>
      <c r="J276"/>
    </row>
    <row r="277" spans="1:10" ht="15">
      <c r="A277"/>
      <c r="B277"/>
      <c r="C277"/>
      <c r="D277"/>
      <c r="E277"/>
      <c r="F277"/>
      <c r="G277"/>
      <c r="H277"/>
      <c r="I277"/>
      <c r="J277"/>
    </row>
    <row r="278" spans="1:10" ht="15">
      <c r="A278"/>
      <c r="B278"/>
      <c r="C278"/>
      <c r="D278"/>
      <c r="E278"/>
      <c r="F278"/>
      <c r="G278"/>
      <c r="H278"/>
      <c r="I278"/>
      <c r="J278"/>
    </row>
    <row r="279" spans="1:10" ht="15">
      <c r="A279"/>
      <c r="B279"/>
      <c r="C279"/>
      <c r="D279"/>
      <c r="E279"/>
      <c r="F279"/>
      <c r="G279"/>
      <c r="H279"/>
      <c r="I279"/>
      <c r="J279"/>
    </row>
    <row r="280" spans="1:10" ht="15">
      <c r="A280"/>
      <c r="B280"/>
      <c r="C280"/>
      <c r="D280"/>
      <c r="E280"/>
      <c r="F280"/>
      <c r="G280"/>
      <c r="H280"/>
      <c r="I280"/>
      <c r="J280"/>
    </row>
    <row r="281" spans="1:10" ht="15">
      <c r="A281"/>
      <c r="B281"/>
      <c r="C281"/>
      <c r="D281"/>
      <c r="E281"/>
      <c r="F281"/>
      <c r="G281"/>
      <c r="H281"/>
      <c r="I281"/>
      <c r="J281"/>
    </row>
    <row r="282" spans="1:10" ht="15">
      <c r="A282"/>
      <c r="B282"/>
      <c r="C282"/>
      <c r="D282"/>
      <c r="E282"/>
      <c r="F282"/>
      <c r="G282"/>
      <c r="H282"/>
      <c r="I282"/>
      <c r="J282"/>
    </row>
    <row r="283" spans="1:10" ht="15">
      <c r="A283"/>
      <c r="B283"/>
      <c r="C283"/>
      <c r="D283"/>
      <c r="E283"/>
      <c r="F283"/>
      <c r="G283"/>
      <c r="H283"/>
      <c r="I283"/>
      <c r="J283"/>
    </row>
    <row r="284" spans="1:10" ht="15">
      <c r="A284"/>
      <c r="B284"/>
      <c r="C284"/>
      <c r="D284"/>
      <c r="E284"/>
      <c r="F284"/>
      <c r="G284"/>
      <c r="H284"/>
      <c r="I284"/>
      <c r="J284"/>
    </row>
    <row r="285" spans="1:10" ht="15">
      <c r="A285"/>
      <c r="B285"/>
      <c r="C285"/>
      <c r="D285"/>
      <c r="E285"/>
      <c r="F285"/>
      <c r="G285"/>
      <c r="H285"/>
      <c r="I285"/>
      <c r="J285"/>
    </row>
    <row r="286" spans="1:10" ht="15">
      <c r="A286"/>
      <c r="B286"/>
      <c r="C286"/>
      <c r="D286"/>
      <c r="E286"/>
      <c r="F286"/>
      <c r="G286"/>
      <c r="H286"/>
      <c r="I286"/>
      <c r="J286"/>
    </row>
    <row r="287" spans="1:10" ht="15">
      <c r="A287"/>
      <c r="B287"/>
      <c r="C287"/>
      <c r="D287"/>
      <c r="E287"/>
      <c r="F287"/>
      <c r="G287"/>
      <c r="H287"/>
      <c r="I287"/>
      <c r="J287"/>
    </row>
    <row r="288" spans="1:10" ht="15">
      <c r="A288"/>
      <c r="B288"/>
      <c r="C288"/>
      <c r="D288"/>
      <c r="E288"/>
      <c r="F288"/>
      <c r="G288"/>
      <c r="H288"/>
      <c r="I288"/>
      <c r="J288"/>
    </row>
    <row r="289" spans="1:10" ht="15">
      <c r="A289"/>
      <c r="B289"/>
      <c r="C289"/>
      <c r="D289"/>
      <c r="E289"/>
      <c r="F289"/>
      <c r="G289"/>
      <c r="H289"/>
      <c r="I289"/>
      <c r="J289"/>
    </row>
    <row r="290" spans="1:10" ht="15">
      <c r="A290"/>
      <c r="B290"/>
      <c r="C290"/>
      <c r="D290"/>
      <c r="E290"/>
      <c r="F290"/>
      <c r="G290"/>
      <c r="H290"/>
      <c r="I290"/>
      <c r="J290"/>
    </row>
    <row r="291" spans="1:10" ht="15">
      <c r="A291"/>
      <c r="B291"/>
      <c r="C291"/>
      <c r="D291"/>
      <c r="E291"/>
      <c r="F291"/>
      <c r="G291"/>
      <c r="H291"/>
      <c r="I291"/>
      <c r="J291"/>
    </row>
    <row r="292" spans="1:10" ht="15">
      <c r="A292"/>
      <c r="B292"/>
      <c r="C292"/>
      <c r="D292"/>
      <c r="E292"/>
      <c r="F292"/>
      <c r="G292"/>
      <c r="H292"/>
      <c r="I292"/>
      <c r="J292"/>
    </row>
    <row r="293" spans="1:10" ht="15">
      <c r="A293"/>
      <c r="B293"/>
      <c r="C293"/>
      <c r="D293"/>
      <c r="E293"/>
      <c r="F293"/>
      <c r="G293"/>
      <c r="H293"/>
      <c r="I293"/>
      <c r="J293"/>
    </row>
    <row r="294" spans="1:10" ht="15">
      <c r="A294"/>
      <c r="B294"/>
      <c r="C294"/>
      <c r="D294"/>
      <c r="E294"/>
      <c r="F294"/>
      <c r="G294"/>
      <c r="H294"/>
      <c r="I294"/>
      <c r="J294"/>
    </row>
    <row r="295" spans="1:10" ht="15">
      <c r="A295"/>
      <c r="B295"/>
      <c r="C295"/>
      <c r="D295"/>
      <c r="E295"/>
      <c r="F295"/>
      <c r="G295"/>
      <c r="H295"/>
      <c r="I295"/>
      <c r="J295"/>
    </row>
    <row r="296" spans="1:10" ht="15">
      <c r="A296"/>
      <c r="B296"/>
      <c r="C296"/>
      <c r="D296"/>
      <c r="E296"/>
      <c r="F296"/>
      <c r="G296"/>
      <c r="H296"/>
      <c r="I296"/>
      <c r="J296"/>
    </row>
    <row r="297" spans="1:10" ht="15">
      <c r="A297"/>
      <c r="B297"/>
      <c r="C297"/>
      <c r="D297"/>
      <c r="E297"/>
      <c r="F297"/>
      <c r="G297"/>
      <c r="H297"/>
      <c r="I297"/>
      <c r="J297"/>
    </row>
    <row r="298" spans="1:10" ht="15">
      <c r="A298"/>
      <c r="B298"/>
      <c r="C298"/>
      <c r="D298"/>
      <c r="E298"/>
      <c r="F298"/>
      <c r="G298"/>
      <c r="H298"/>
      <c r="I298"/>
      <c r="J298"/>
    </row>
    <row r="299" spans="1:10" ht="15">
      <c r="A299"/>
      <c r="B299"/>
      <c r="C299"/>
      <c r="D299"/>
      <c r="E299"/>
      <c r="F299"/>
      <c r="G299"/>
      <c r="H299"/>
      <c r="I299"/>
      <c r="J299"/>
    </row>
    <row r="300" spans="1:10" ht="15">
      <c r="A300"/>
      <c r="B300"/>
      <c r="C300"/>
      <c r="D300"/>
      <c r="E300"/>
      <c r="F300"/>
      <c r="G300"/>
      <c r="H300"/>
      <c r="I300"/>
      <c r="J300"/>
    </row>
    <row r="301" spans="1:10" ht="15">
      <c r="A301"/>
      <c r="B301"/>
      <c r="C301"/>
      <c r="D301"/>
      <c r="E301"/>
      <c r="F301"/>
      <c r="G301"/>
      <c r="H301"/>
      <c r="I301"/>
      <c r="J301"/>
    </row>
    <row r="302" spans="1:10" ht="15">
      <c r="A302"/>
      <c r="B302"/>
      <c r="C302"/>
      <c r="D302"/>
      <c r="E302"/>
      <c r="F302"/>
      <c r="G302"/>
      <c r="H302"/>
      <c r="I302"/>
      <c r="J302"/>
    </row>
    <row r="303" spans="1:10" ht="15">
      <c r="A303"/>
      <c r="B303"/>
      <c r="C303"/>
      <c r="D303"/>
      <c r="E303"/>
      <c r="F303"/>
      <c r="G303"/>
      <c r="H303"/>
      <c r="I303"/>
      <c r="J303"/>
    </row>
    <row r="304" spans="1:10" ht="15">
      <c r="A304"/>
      <c r="B304"/>
      <c r="C304"/>
      <c r="D304"/>
      <c r="E304"/>
      <c r="F304"/>
      <c r="G304"/>
      <c r="H304"/>
      <c r="I304"/>
      <c r="J304"/>
    </row>
    <row r="305" spans="1:10" ht="15">
      <c r="A305"/>
      <c r="B305"/>
      <c r="C305"/>
      <c r="D305"/>
      <c r="E305"/>
      <c r="F305"/>
      <c r="G305"/>
      <c r="H305"/>
      <c r="I305"/>
      <c r="J305"/>
    </row>
    <row r="306" spans="1:10" ht="15">
      <c r="A306"/>
      <c r="B306"/>
      <c r="C306"/>
      <c r="D306"/>
      <c r="E306"/>
      <c r="F306"/>
      <c r="G306"/>
      <c r="H306"/>
      <c r="I306"/>
      <c r="J306"/>
    </row>
    <row r="307" spans="1:10" ht="15">
      <c r="A307"/>
      <c r="B307"/>
      <c r="C307"/>
      <c r="D307"/>
      <c r="E307"/>
      <c r="F307"/>
      <c r="G307"/>
      <c r="H307"/>
      <c r="I307"/>
      <c r="J307"/>
    </row>
    <row r="308" spans="1:10" ht="15">
      <c r="A308"/>
      <c r="B308"/>
      <c r="C308"/>
      <c r="D308"/>
      <c r="E308"/>
      <c r="F308"/>
      <c r="G308"/>
      <c r="H308"/>
      <c r="I308"/>
      <c r="J308"/>
    </row>
    <row r="309" spans="1:10" ht="15">
      <c r="A309"/>
      <c r="B309"/>
      <c r="C309"/>
      <c r="D309"/>
      <c r="E309"/>
      <c r="F309"/>
      <c r="G309"/>
      <c r="H309"/>
      <c r="I309"/>
      <c r="J309"/>
    </row>
    <row r="310" spans="1:10" ht="15">
      <c r="A310"/>
      <c r="B310"/>
      <c r="C310"/>
      <c r="D310"/>
      <c r="E310"/>
      <c r="F310"/>
      <c r="G310"/>
      <c r="H310"/>
      <c r="I310"/>
      <c r="J310"/>
    </row>
    <row r="311" spans="1:10" ht="15">
      <c r="A311"/>
      <c r="B311"/>
      <c r="C311"/>
      <c r="D311"/>
      <c r="E311"/>
      <c r="F311"/>
      <c r="G311"/>
      <c r="H311"/>
      <c r="I311"/>
      <c r="J311"/>
    </row>
    <row r="312" spans="1:10" ht="15">
      <c r="A312"/>
      <c r="B312"/>
      <c r="C312"/>
      <c r="D312"/>
      <c r="E312"/>
      <c r="F312"/>
      <c r="G312"/>
      <c r="H312"/>
      <c r="I312"/>
      <c r="J312"/>
    </row>
    <row r="313" spans="1:10" ht="15">
      <c r="A313"/>
      <c r="B313"/>
      <c r="C313"/>
      <c r="D313"/>
      <c r="E313"/>
      <c r="F313"/>
      <c r="G313"/>
      <c r="H313"/>
      <c r="I313"/>
      <c r="J313"/>
    </row>
    <row r="314" spans="1:10" ht="15">
      <c r="A314"/>
      <c r="B314"/>
      <c r="C314"/>
      <c r="D314"/>
      <c r="E314"/>
      <c r="F314"/>
      <c r="G314"/>
      <c r="H314"/>
      <c r="I314"/>
      <c r="J314"/>
    </row>
    <row r="315" spans="1:10" ht="15">
      <c r="A315"/>
      <c r="B315"/>
      <c r="C315"/>
      <c r="D315"/>
      <c r="E315"/>
      <c r="F315"/>
      <c r="G315"/>
      <c r="H315"/>
      <c r="I315"/>
      <c r="J315"/>
    </row>
    <row r="316" spans="1:10" ht="15">
      <c r="A316"/>
      <c r="B316"/>
      <c r="C316"/>
      <c r="D316"/>
      <c r="E316"/>
      <c r="F316"/>
      <c r="G316"/>
      <c r="H316"/>
      <c r="I316"/>
      <c r="J316"/>
    </row>
    <row r="317" spans="1:10" ht="15">
      <c r="A317"/>
      <c r="B317"/>
      <c r="C317"/>
      <c r="D317"/>
      <c r="E317"/>
      <c r="F317"/>
      <c r="G317"/>
      <c r="H317"/>
      <c r="I317"/>
      <c r="J317"/>
    </row>
    <row r="318" spans="1:10" ht="15">
      <c r="A318"/>
      <c r="B318"/>
      <c r="C318"/>
      <c r="D318"/>
      <c r="E318"/>
      <c r="F318"/>
      <c r="G318"/>
      <c r="H318"/>
      <c r="I318"/>
      <c r="J318"/>
    </row>
    <row r="319" spans="1:10" ht="15">
      <c r="A319"/>
      <c r="B319"/>
      <c r="C319"/>
      <c r="D319"/>
      <c r="E319"/>
      <c r="F319"/>
      <c r="G319"/>
      <c r="H319"/>
      <c r="I319"/>
      <c r="J319"/>
    </row>
    <row r="320" spans="1:10" ht="15">
      <c r="A320"/>
      <c r="B320"/>
      <c r="C320"/>
      <c r="D320"/>
      <c r="E320"/>
      <c r="F320"/>
      <c r="G320"/>
      <c r="H320"/>
      <c r="I320"/>
      <c r="J320"/>
    </row>
    <row r="321" spans="1:10" ht="15">
      <c r="A321"/>
      <c r="B321"/>
      <c r="C321"/>
      <c r="D321"/>
      <c r="E321"/>
      <c r="F321"/>
      <c r="G321"/>
      <c r="H321"/>
      <c r="I321"/>
      <c r="J321"/>
    </row>
    <row r="322" spans="1:10" ht="15">
      <c r="A322"/>
      <c r="B322"/>
      <c r="C322"/>
      <c r="D322"/>
      <c r="E322"/>
      <c r="F322"/>
      <c r="G322"/>
      <c r="H322"/>
      <c r="I322"/>
      <c r="J322"/>
    </row>
    <row r="323" spans="1:10" ht="15">
      <c r="A323"/>
      <c r="B323"/>
      <c r="C323"/>
      <c r="D323"/>
      <c r="E323"/>
      <c r="F323"/>
      <c r="G323"/>
      <c r="H323"/>
      <c r="I323"/>
      <c r="J323"/>
    </row>
    <row r="324" spans="1:10" ht="15">
      <c r="A324"/>
      <c r="B324"/>
      <c r="C324"/>
      <c r="D324"/>
      <c r="E324"/>
      <c r="F324"/>
      <c r="G324"/>
      <c r="H324"/>
      <c r="I324"/>
      <c r="J324"/>
    </row>
    <row r="325" spans="1:10" ht="15">
      <c r="A325"/>
      <c r="B325"/>
      <c r="C325"/>
      <c r="D325"/>
      <c r="E325"/>
      <c r="F325"/>
      <c r="G325"/>
      <c r="H325"/>
      <c r="I325"/>
      <c r="J325"/>
    </row>
    <row r="326" spans="1:10" ht="15">
      <c r="A326"/>
      <c r="B326"/>
      <c r="C326"/>
      <c r="D326"/>
      <c r="E326"/>
      <c r="F326"/>
      <c r="G326"/>
      <c r="H326"/>
      <c r="I326"/>
      <c r="J326"/>
    </row>
    <row r="327" spans="1:10" ht="15">
      <c r="A327"/>
      <c r="B327"/>
      <c r="C327"/>
      <c r="D327"/>
      <c r="E327"/>
      <c r="F327"/>
      <c r="G327"/>
      <c r="H327"/>
      <c r="I327"/>
      <c r="J327"/>
    </row>
    <row r="328" spans="1:10" ht="15">
      <c r="A328"/>
      <c r="B328"/>
      <c r="C328"/>
      <c r="D328"/>
      <c r="E328"/>
      <c r="F328"/>
      <c r="G328"/>
      <c r="H328"/>
      <c r="I328"/>
      <c r="J328"/>
    </row>
    <row r="329" spans="1:10" ht="15">
      <c r="A329"/>
      <c r="B329"/>
      <c r="C329"/>
      <c r="D329"/>
      <c r="E329"/>
      <c r="F329"/>
      <c r="G329"/>
      <c r="H329"/>
      <c r="I329"/>
      <c r="J329"/>
    </row>
    <row r="330" spans="1:10" ht="15">
      <c r="A330"/>
      <c r="B330"/>
      <c r="C330"/>
      <c r="D330"/>
      <c r="E330"/>
      <c r="F330"/>
      <c r="G330"/>
      <c r="H330"/>
      <c r="I330"/>
      <c r="J330"/>
    </row>
    <row r="331" spans="1:10" ht="15">
      <c r="A331"/>
      <c r="B331"/>
      <c r="C331"/>
      <c r="D331"/>
      <c r="E331"/>
      <c r="F331"/>
      <c r="G331"/>
      <c r="H331"/>
      <c r="I331"/>
      <c r="J331"/>
    </row>
    <row r="332" spans="1:10" ht="15">
      <c r="A332"/>
      <c r="B332"/>
      <c r="C332"/>
      <c r="D332"/>
      <c r="E332"/>
      <c r="F332"/>
      <c r="G332"/>
      <c r="H332"/>
      <c r="I332"/>
      <c r="J332"/>
    </row>
    <row r="333" spans="1:10" ht="15">
      <c r="A333"/>
      <c r="B333"/>
      <c r="C333"/>
      <c r="D333"/>
      <c r="E333"/>
      <c r="F333"/>
      <c r="G333"/>
      <c r="H333"/>
      <c r="I333"/>
      <c r="J333"/>
    </row>
    <row r="334" spans="1:10" ht="15">
      <c r="A334"/>
      <c r="B334"/>
      <c r="C334"/>
      <c r="D334"/>
      <c r="E334"/>
      <c r="F334"/>
      <c r="G334"/>
      <c r="H334"/>
      <c r="I334"/>
      <c r="J334"/>
    </row>
    <row r="335" spans="1:10" ht="15">
      <c r="A335"/>
      <c r="B335"/>
      <c r="C335"/>
      <c r="D335"/>
      <c r="E335"/>
      <c r="F335"/>
      <c r="G335"/>
      <c r="H335"/>
      <c r="I335"/>
      <c r="J335"/>
    </row>
    <row r="336" spans="1:10" ht="15">
      <c r="A336"/>
      <c r="B336"/>
      <c r="C336"/>
      <c r="D336"/>
      <c r="E336"/>
      <c r="F336"/>
      <c r="G336"/>
      <c r="H336"/>
      <c r="I336"/>
      <c r="J336"/>
    </row>
    <row r="337" spans="1:10" ht="15">
      <c r="A337"/>
      <c r="B337"/>
      <c r="C337"/>
      <c r="D337"/>
      <c r="E337"/>
      <c r="F337"/>
      <c r="G337"/>
      <c r="H337"/>
      <c r="I337"/>
      <c r="J337"/>
    </row>
    <row r="338" spans="1:10" ht="15">
      <c r="A338"/>
      <c r="B338"/>
      <c r="C338"/>
      <c r="D338"/>
      <c r="E338"/>
      <c r="F338"/>
      <c r="G338"/>
      <c r="H338"/>
      <c r="I338"/>
      <c r="J338"/>
    </row>
    <row r="339" spans="1:10" ht="15">
      <c r="A339"/>
      <c r="B339"/>
      <c r="C339"/>
      <c r="D339"/>
      <c r="E339"/>
      <c r="F339"/>
      <c r="G339"/>
      <c r="H339"/>
      <c r="I339"/>
      <c r="J339"/>
    </row>
    <row r="340" spans="1:10" ht="15">
      <c r="A340"/>
      <c r="B340"/>
      <c r="C340"/>
      <c r="D340"/>
      <c r="E340"/>
      <c r="F340"/>
      <c r="G340"/>
      <c r="H340"/>
      <c r="I340"/>
      <c r="J340"/>
    </row>
    <row r="341" spans="1:10" ht="15">
      <c r="A341"/>
      <c r="B341"/>
      <c r="C341"/>
      <c r="D341"/>
      <c r="E341"/>
      <c r="F341"/>
      <c r="G341"/>
      <c r="H341"/>
      <c r="I341"/>
      <c r="J341"/>
    </row>
    <row r="342" spans="1:10" ht="15">
      <c r="A342"/>
      <c r="B342"/>
      <c r="C342"/>
      <c r="D342"/>
      <c r="E342"/>
      <c r="F342"/>
      <c r="G342"/>
      <c r="H342"/>
      <c r="I342"/>
      <c r="J342"/>
    </row>
    <row r="343" spans="1:10" ht="15">
      <c r="A343"/>
      <c r="B343"/>
      <c r="C343"/>
      <c r="D343"/>
      <c r="E343"/>
      <c r="F343"/>
      <c r="G343"/>
      <c r="H343"/>
      <c r="I343"/>
      <c r="J343"/>
    </row>
    <row r="344" spans="1:10" ht="15">
      <c r="A344"/>
      <c r="B344"/>
      <c r="C344"/>
      <c r="D344"/>
      <c r="E344"/>
      <c r="F344"/>
      <c r="G344"/>
      <c r="H344"/>
      <c r="I344"/>
      <c r="J344"/>
    </row>
    <row r="345" spans="1:10" ht="15">
      <c r="A345"/>
      <c r="B345"/>
      <c r="C345"/>
      <c r="D345"/>
      <c r="E345"/>
      <c r="F345"/>
      <c r="G345"/>
      <c r="H345"/>
      <c r="I345"/>
      <c r="J345"/>
    </row>
    <row r="346" spans="1:10" ht="15">
      <c r="A346"/>
      <c r="B346"/>
      <c r="C346"/>
      <c r="D346"/>
      <c r="E346"/>
      <c r="F346"/>
      <c r="G346"/>
      <c r="H346"/>
      <c r="I346"/>
      <c r="J346"/>
    </row>
    <row r="347" spans="1:10" ht="15">
      <c r="A347"/>
      <c r="B347"/>
      <c r="C347"/>
      <c r="D347"/>
      <c r="E347"/>
      <c r="F347"/>
      <c r="G347"/>
      <c r="H347"/>
      <c r="I347"/>
      <c r="J347"/>
    </row>
    <row r="348" spans="1:10" ht="15">
      <c r="A348"/>
      <c r="B348"/>
      <c r="C348"/>
      <c r="D348"/>
      <c r="E348"/>
      <c r="F348"/>
      <c r="G348"/>
      <c r="H348"/>
      <c r="I348"/>
      <c r="J348"/>
    </row>
    <row r="349" spans="1:10" ht="15">
      <c r="A349"/>
      <c r="B349"/>
      <c r="C349"/>
      <c r="D349"/>
      <c r="E349"/>
      <c r="F349"/>
      <c r="G349"/>
      <c r="H349"/>
      <c r="I349"/>
      <c r="J349"/>
    </row>
    <row r="350" spans="1:10" ht="15">
      <c r="A350"/>
      <c r="B350"/>
      <c r="C350"/>
      <c r="D350"/>
      <c r="E350"/>
      <c r="F350"/>
      <c r="G350"/>
      <c r="H350"/>
      <c r="I350"/>
      <c r="J350"/>
    </row>
    <row r="351" spans="1:10" ht="15">
      <c r="A351"/>
      <c r="B351"/>
      <c r="C351"/>
      <c r="D351"/>
      <c r="E351"/>
      <c r="F351"/>
      <c r="G351"/>
      <c r="H351"/>
      <c r="I351"/>
      <c r="J351"/>
    </row>
    <row r="352" spans="1:10" ht="15">
      <c r="A352"/>
      <c r="B352"/>
      <c r="C352"/>
      <c r="D352"/>
      <c r="E352"/>
      <c r="F352"/>
      <c r="G352"/>
      <c r="H352"/>
      <c r="I352"/>
      <c r="J352"/>
    </row>
    <row r="353" spans="1:10" ht="15">
      <c r="A353"/>
      <c r="B353"/>
      <c r="C353"/>
      <c r="D353"/>
      <c r="E353"/>
      <c r="F353"/>
      <c r="G353"/>
      <c r="H353"/>
      <c r="I353"/>
      <c r="J353"/>
    </row>
    <row r="354" spans="1:10" ht="15">
      <c r="A354"/>
      <c r="B354"/>
      <c r="C354"/>
      <c r="D354"/>
      <c r="E354"/>
      <c r="F354"/>
      <c r="G354"/>
      <c r="H354"/>
      <c r="I354"/>
      <c r="J354"/>
    </row>
    <row r="355" spans="1:10" ht="15">
      <c r="A355"/>
      <c r="B355"/>
      <c r="C355"/>
      <c r="D355"/>
      <c r="E355"/>
      <c r="F355"/>
      <c r="G355"/>
      <c r="H355"/>
      <c r="I355"/>
      <c r="J355"/>
    </row>
    <row r="356" spans="1:10" ht="15">
      <c r="A356"/>
      <c r="B356"/>
      <c r="C356"/>
      <c r="D356"/>
      <c r="E356"/>
      <c r="F356"/>
      <c r="G356"/>
      <c r="H356"/>
      <c r="I356"/>
      <c r="J356"/>
    </row>
    <row r="357" spans="1:10" ht="15">
      <c r="A357"/>
      <c r="B357"/>
      <c r="C357"/>
      <c r="D357"/>
      <c r="E357"/>
      <c r="F357"/>
      <c r="G357"/>
      <c r="H357"/>
      <c r="I357"/>
      <c r="J357"/>
    </row>
    <row r="358" spans="1:10" ht="15">
      <c r="A358"/>
      <c r="B358"/>
      <c r="C358"/>
      <c r="D358"/>
      <c r="E358"/>
      <c r="F358"/>
      <c r="G358"/>
      <c r="H358"/>
      <c r="I358"/>
      <c r="J358"/>
    </row>
    <row r="359" spans="1:10" ht="15">
      <c r="A359"/>
      <c r="B359"/>
      <c r="C359"/>
      <c r="D359"/>
      <c r="E359"/>
      <c r="F359"/>
      <c r="G359"/>
      <c r="H359"/>
      <c r="I359"/>
      <c r="J359"/>
    </row>
    <row r="360" spans="1:10" ht="15">
      <c r="A360"/>
      <c r="B360"/>
      <c r="C360"/>
      <c r="D360"/>
      <c r="E360"/>
      <c r="F360"/>
      <c r="G360"/>
      <c r="H360"/>
      <c r="I360"/>
      <c r="J360"/>
    </row>
    <row r="361" spans="1:10" ht="15">
      <c r="A361"/>
      <c r="B361"/>
      <c r="C361"/>
      <c r="D361"/>
      <c r="E361"/>
      <c r="F361"/>
      <c r="G361"/>
      <c r="H361"/>
      <c r="I361"/>
      <c r="J361"/>
    </row>
    <row r="362" spans="1:10" ht="15">
      <c r="A362"/>
      <c r="B362"/>
      <c r="C362"/>
      <c r="D362"/>
      <c r="E362"/>
      <c r="F362"/>
      <c r="G362"/>
      <c r="H362"/>
      <c r="I362"/>
      <c r="J362"/>
    </row>
    <row r="363" spans="1:10" ht="15">
      <c r="A363"/>
      <c r="B363"/>
      <c r="C363"/>
      <c r="D363"/>
      <c r="E363"/>
      <c r="F363"/>
      <c r="G363"/>
      <c r="H363"/>
      <c r="I363"/>
      <c r="J363"/>
    </row>
    <row r="364" spans="1:10" ht="15">
      <c r="A364"/>
      <c r="B364"/>
      <c r="C364"/>
      <c r="D364"/>
      <c r="E364"/>
      <c r="F364"/>
      <c r="G364"/>
      <c r="H364"/>
      <c r="I364"/>
      <c r="J364"/>
    </row>
    <row r="365" spans="1:10" ht="15">
      <c r="A365"/>
      <c r="B365"/>
      <c r="C365"/>
      <c r="D365"/>
      <c r="E365"/>
      <c r="F365"/>
      <c r="G365"/>
      <c r="H365"/>
      <c r="I365"/>
      <c r="J365"/>
    </row>
    <row r="366" spans="1:10" ht="15">
      <c r="A366"/>
      <c r="B366"/>
      <c r="C366"/>
      <c r="D366"/>
      <c r="E366"/>
      <c r="F366"/>
      <c r="G366"/>
      <c r="H366"/>
      <c r="I366"/>
      <c r="J366"/>
    </row>
    <row r="367" spans="1:10" ht="15">
      <c r="A367"/>
      <c r="B367"/>
      <c r="C367"/>
      <c r="D367"/>
      <c r="E367"/>
      <c r="F367"/>
      <c r="G367"/>
      <c r="H367"/>
      <c r="I367"/>
      <c r="J367"/>
    </row>
    <row r="368" spans="1:10" ht="15">
      <c r="A368"/>
      <c r="B368"/>
      <c r="C368"/>
      <c r="D368"/>
      <c r="E368"/>
      <c r="F368"/>
      <c r="G368"/>
      <c r="H368"/>
      <c r="I368"/>
      <c r="J368"/>
    </row>
    <row r="369" spans="1:10" ht="15">
      <c r="A369"/>
      <c r="B369"/>
      <c r="C369"/>
      <c r="D369"/>
      <c r="E369"/>
      <c r="F369"/>
      <c r="G369"/>
      <c r="H369"/>
      <c r="I369"/>
      <c r="J369"/>
    </row>
    <row r="370" spans="1:10" ht="15">
      <c r="A370"/>
      <c r="B370"/>
      <c r="C370"/>
      <c r="D370"/>
      <c r="E370"/>
      <c r="F370"/>
      <c r="G370"/>
      <c r="H370"/>
      <c r="I370"/>
      <c r="J370"/>
    </row>
    <row r="371" spans="1:10" ht="15">
      <c r="A371"/>
      <c r="B371"/>
      <c r="C371"/>
      <c r="D371"/>
      <c r="E371"/>
      <c r="F371"/>
      <c r="G371"/>
      <c r="H371"/>
      <c r="I371"/>
      <c r="J371"/>
    </row>
    <row r="372" spans="1:10" ht="15">
      <c r="A372"/>
      <c r="B372"/>
      <c r="C372"/>
      <c r="D372"/>
      <c r="E372"/>
      <c r="F372"/>
      <c r="G372"/>
      <c r="H372"/>
      <c r="I372"/>
      <c r="J372"/>
    </row>
    <row r="373" spans="1:10" ht="15">
      <c r="A373"/>
      <c r="B373"/>
      <c r="C373"/>
      <c r="D373"/>
      <c r="E373"/>
      <c r="F373"/>
      <c r="G373"/>
      <c r="H373"/>
      <c r="I373"/>
      <c r="J373"/>
    </row>
    <row r="374" spans="1:10" ht="15">
      <c r="A374"/>
      <c r="B374"/>
      <c r="C374"/>
      <c r="D374"/>
      <c r="E374"/>
      <c r="F374"/>
      <c r="G374"/>
      <c r="H374"/>
      <c r="I374"/>
      <c r="J374"/>
    </row>
    <row r="375" spans="1:10" ht="15">
      <c r="A375"/>
      <c r="B375"/>
      <c r="C375"/>
      <c r="D375"/>
      <c r="E375"/>
      <c r="F375"/>
      <c r="G375"/>
      <c r="H375"/>
      <c r="I375"/>
      <c r="J375"/>
    </row>
    <row r="376" spans="1:10" ht="15">
      <c r="A376"/>
      <c r="B376"/>
      <c r="C376"/>
      <c r="D376"/>
      <c r="E376"/>
      <c r="F376"/>
      <c r="G376"/>
      <c r="H376"/>
      <c r="I376"/>
      <c r="J376"/>
    </row>
    <row r="377" spans="1:10" ht="15">
      <c r="A377"/>
      <c r="B377"/>
      <c r="C377"/>
      <c r="D377"/>
      <c r="E377"/>
      <c r="F377"/>
      <c r="G377"/>
      <c r="H377"/>
      <c r="I377"/>
      <c r="J377"/>
    </row>
    <row r="378" spans="1:10" ht="15">
      <c r="A378"/>
      <c r="B378"/>
      <c r="C378"/>
      <c r="D378"/>
      <c r="E378"/>
      <c r="F378"/>
      <c r="G378"/>
      <c r="H378"/>
      <c r="I378"/>
      <c r="J378"/>
    </row>
    <row r="379" spans="1:10" ht="15">
      <c r="A379"/>
      <c r="B379"/>
      <c r="C379"/>
      <c r="D379"/>
      <c r="E379"/>
      <c r="F379"/>
      <c r="G379"/>
      <c r="H379"/>
      <c r="I379"/>
      <c r="J379"/>
    </row>
    <row r="380" spans="1:10" ht="15">
      <c r="A380"/>
      <c r="B380"/>
      <c r="C380"/>
      <c r="D380"/>
      <c r="E380"/>
      <c r="F380"/>
      <c r="G380"/>
      <c r="H380"/>
      <c r="I380"/>
      <c r="J380"/>
    </row>
    <row r="381" spans="1:10" ht="15">
      <c r="A381"/>
      <c r="B381"/>
      <c r="C381"/>
      <c r="D381"/>
      <c r="E381"/>
      <c r="F381"/>
      <c r="G381"/>
      <c r="H381"/>
      <c r="I381"/>
      <c r="J381"/>
    </row>
    <row r="382" spans="1:10" ht="15">
      <c r="A382"/>
      <c r="B382"/>
      <c r="C382"/>
      <c r="D382"/>
      <c r="E382"/>
      <c r="F382"/>
      <c r="G382"/>
      <c r="H382"/>
      <c r="I382"/>
      <c r="J382"/>
    </row>
    <row r="383" spans="1:10" ht="15">
      <c r="A383"/>
      <c r="B383"/>
      <c r="C383"/>
      <c r="D383"/>
      <c r="E383"/>
      <c r="F383"/>
      <c r="G383"/>
      <c r="H383"/>
      <c r="I383"/>
      <c r="J383"/>
    </row>
    <row r="384" spans="1:10" ht="15">
      <c r="A384"/>
      <c r="B384"/>
      <c r="C384"/>
      <c r="D384"/>
      <c r="E384"/>
      <c r="F384"/>
      <c r="G384"/>
      <c r="H384"/>
      <c r="I384"/>
      <c r="J384"/>
    </row>
    <row r="385" spans="1:10" ht="15">
      <c r="A385"/>
      <c r="B385"/>
      <c r="C385"/>
      <c r="D385"/>
      <c r="E385"/>
      <c r="F385"/>
      <c r="G385"/>
      <c r="H385"/>
      <c r="I385"/>
      <c r="J385"/>
    </row>
    <row r="386" spans="1:10" ht="15">
      <c r="A386"/>
      <c r="B386"/>
      <c r="C386"/>
      <c r="D386"/>
      <c r="E386"/>
      <c r="F386"/>
      <c r="G386"/>
      <c r="H386"/>
      <c r="I386"/>
      <c r="J386"/>
    </row>
    <row r="387" spans="1:10" ht="15">
      <c r="A387"/>
      <c r="B387"/>
      <c r="C387"/>
      <c r="D387"/>
      <c r="E387"/>
      <c r="F387"/>
      <c r="G387"/>
      <c r="H387"/>
      <c r="I387"/>
      <c r="J387"/>
    </row>
    <row r="388" spans="1:10" ht="15">
      <c r="A388"/>
      <c r="B388"/>
      <c r="C388"/>
      <c r="D388"/>
      <c r="E388"/>
      <c r="F388"/>
      <c r="G388"/>
      <c r="H388"/>
      <c r="I388"/>
      <c r="J388"/>
    </row>
    <row r="389" spans="1:10" ht="15">
      <c r="A389"/>
      <c r="B389"/>
      <c r="C389"/>
      <c r="D389"/>
      <c r="E389"/>
      <c r="F389"/>
      <c r="G389"/>
      <c r="H389"/>
      <c r="I389"/>
      <c r="J389"/>
    </row>
    <row r="390" spans="1:10" ht="15">
      <c r="A390"/>
      <c r="B390"/>
      <c r="C390"/>
      <c r="D390"/>
      <c r="E390"/>
      <c r="F390"/>
      <c r="G390"/>
      <c r="H390"/>
      <c r="I390"/>
      <c r="J390"/>
    </row>
    <row r="391" spans="1:10" ht="15">
      <c r="A391"/>
      <c r="B391"/>
      <c r="C391"/>
      <c r="D391"/>
      <c r="E391"/>
      <c r="F391"/>
      <c r="G391"/>
      <c r="H391"/>
      <c r="I391"/>
      <c r="J391"/>
    </row>
    <row r="392" spans="1:10" ht="15">
      <c r="A392"/>
      <c r="B392"/>
      <c r="C392"/>
      <c r="D392"/>
      <c r="E392"/>
      <c r="F392"/>
      <c r="G392"/>
      <c r="H392"/>
      <c r="I392"/>
      <c r="J392"/>
    </row>
    <row r="393" spans="1:10" ht="15">
      <c r="A393"/>
      <c r="B393"/>
      <c r="C393"/>
      <c r="D393"/>
      <c r="E393"/>
      <c r="F393"/>
      <c r="G393"/>
      <c r="H393"/>
      <c r="I393"/>
      <c r="J393"/>
    </row>
    <row r="394" spans="1:10" ht="15">
      <c r="A394"/>
      <c r="B394"/>
      <c r="C394"/>
      <c r="D394"/>
      <c r="E394"/>
      <c r="F394"/>
      <c r="G394"/>
      <c r="H394"/>
      <c r="I394"/>
      <c r="J394"/>
    </row>
    <row r="395" spans="1:10" ht="15">
      <c r="A395"/>
      <c r="B395"/>
      <c r="C395"/>
      <c r="D395"/>
      <c r="E395"/>
      <c r="F395"/>
      <c r="G395"/>
      <c r="H395"/>
      <c r="I395"/>
      <c r="J395"/>
    </row>
    <row r="396" spans="1:10" ht="15">
      <c r="A396"/>
      <c r="B396"/>
      <c r="C396"/>
      <c r="D396"/>
      <c r="E396"/>
      <c r="F396"/>
      <c r="G396"/>
      <c r="H396"/>
      <c r="I396"/>
      <c r="J396"/>
    </row>
    <row r="397" spans="1:10" ht="15">
      <c r="A397"/>
      <c r="B397"/>
      <c r="C397"/>
      <c r="D397"/>
      <c r="E397"/>
      <c r="F397"/>
      <c r="G397"/>
      <c r="H397"/>
      <c r="I397"/>
      <c r="J397"/>
    </row>
    <row r="398" spans="1:10" ht="15">
      <c r="A398"/>
      <c r="B398"/>
      <c r="C398"/>
      <c r="D398"/>
      <c r="E398"/>
      <c r="F398"/>
      <c r="G398"/>
      <c r="H398"/>
      <c r="I398"/>
      <c r="J398"/>
    </row>
    <row r="399" spans="1:10" ht="15">
      <c r="A399"/>
      <c r="B399"/>
      <c r="C399"/>
      <c r="D399"/>
      <c r="E399"/>
      <c r="F399"/>
      <c r="G399"/>
      <c r="H399"/>
      <c r="I399"/>
      <c r="J399"/>
    </row>
    <row r="400" spans="1:10" ht="15">
      <c r="A400"/>
      <c r="B400"/>
      <c r="C400"/>
      <c r="D400"/>
      <c r="E400"/>
      <c r="F400"/>
      <c r="G400"/>
      <c r="H400"/>
      <c r="I400"/>
      <c r="J400"/>
    </row>
    <row r="401" spans="1:10" ht="15">
      <c r="A401"/>
      <c r="B401"/>
      <c r="C401"/>
      <c r="D401"/>
      <c r="E401"/>
      <c r="F401"/>
      <c r="G401"/>
      <c r="H401"/>
      <c r="I401"/>
      <c r="J401"/>
    </row>
    <row r="402" spans="1:10" ht="15">
      <c r="A402"/>
      <c r="B402"/>
      <c r="C402"/>
      <c r="D402"/>
      <c r="E402"/>
      <c r="F402"/>
      <c r="G402"/>
      <c r="H402"/>
      <c r="I402"/>
      <c r="J402"/>
    </row>
    <row r="403" spans="1:10" ht="15">
      <c r="A403"/>
      <c r="B403"/>
      <c r="C403"/>
      <c r="D403"/>
      <c r="E403"/>
      <c r="F403"/>
      <c r="G403"/>
      <c r="H403"/>
      <c r="I403"/>
      <c r="J403"/>
    </row>
    <row r="404" spans="1:10" ht="15">
      <c r="A404"/>
      <c r="B404"/>
      <c r="C404"/>
      <c r="D404"/>
      <c r="E404"/>
      <c r="F404"/>
      <c r="G404"/>
      <c r="H404"/>
      <c r="I404"/>
      <c r="J404"/>
    </row>
    <row r="405" spans="1:10" ht="15">
      <c r="A405"/>
      <c r="B405"/>
      <c r="C405"/>
      <c r="D405"/>
      <c r="E405"/>
      <c r="F405"/>
      <c r="G405"/>
      <c r="H405"/>
      <c r="I405"/>
      <c r="J405"/>
    </row>
    <row r="406" spans="1:10" ht="15">
      <c r="A406"/>
      <c r="B406"/>
      <c r="C406"/>
      <c r="D406"/>
      <c r="E406"/>
      <c r="F406"/>
      <c r="G406"/>
      <c r="H406"/>
      <c r="I406"/>
      <c r="J406"/>
    </row>
    <row r="407" spans="1:10" ht="15">
      <c r="A407"/>
      <c r="B407"/>
      <c r="C407"/>
      <c r="D407"/>
      <c r="E407"/>
      <c r="F407"/>
      <c r="G407"/>
      <c r="H407"/>
      <c r="I407"/>
      <c r="J407"/>
    </row>
    <row r="408" spans="1:10" ht="15">
      <c r="A408"/>
      <c r="B408"/>
      <c r="C408"/>
      <c r="D408"/>
      <c r="E408"/>
      <c r="F408"/>
      <c r="G408"/>
      <c r="H408"/>
      <c r="I408"/>
      <c r="J408"/>
    </row>
    <row r="409" spans="1:10" ht="15">
      <c r="A409"/>
      <c r="B409"/>
      <c r="C409"/>
      <c r="D409"/>
      <c r="E409"/>
      <c r="F409"/>
      <c r="G409"/>
      <c r="H409"/>
      <c r="I409"/>
      <c r="J409"/>
    </row>
    <row r="410" spans="1:10" ht="15">
      <c r="A410"/>
      <c r="B410"/>
      <c r="C410"/>
      <c r="D410"/>
      <c r="E410"/>
      <c r="F410"/>
      <c r="G410"/>
      <c r="H410"/>
      <c r="I410"/>
      <c r="J410"/>
    </row>
    <row r="411" spans="1:10" ht="15">
      <c r="A411"/>
      <c r="B411"/>
      <c r="C411"/>
      <c r="D411"/>
      <c r="E411"/>
      <c r="F411"/>
      <c r="G411"/>
      <c r="H411"/>
      <c r="I411"/>
      <c r="J411"/>
    </row>
    <row r="412" spans="1:10" ht="15">
      <c r="A412"/>
      <c r="B412"/>
      <c r="C412"/>
      <c r="D412"/>
      <c r="E412"/>
      <c r="F412"/>
      <c r="G412"/>
      <c r="H412"/>
      <c r="I412"/>
      <c r="J412"/>
    </row>
    <row r="413" spans="1:10" ht="15">
      <c r="A413"/>
      <c r="B413"/>
      <c r="C413"/>
      <c r="D413"/>
      <c r="E413"/>
      <c r="F413"/>
      <c r="G413"/>
      <c r="H413"/>
      <c r="I413"/>
      <c r="J413"/>
    </row>
    <row r="414" spans="1:10" ht="15">
      <c r="A414"/>
      <c r="B414"/>
      <c r="C414"/>
      <c r="D414"/>
      <c r="E414"/>
      <c r="F414"/>
      <c r="G414"/>
      <c r="H414"/>
      <c r="I414"/>
      <c r="J414"/>
    </row>
    <row r="415" spans="1:10" ht="15">
      <c r="A415"/>
      <c r="B415"/>
      <c r="C415"/>
      <c r="D415"/>
      <c r="E415"/>
      <c r="F415"/>
      <c r="G415"/>
      <c r="H415"/>
      <c r="I415"/>
      <c r="J415"/>
    </row>
    <row r="416" spans="1:10" ht="15">
      <c r="A416"/>
      <c r="B416"/>
      <c r="C416"/>
      <c r="D416"/>
      <c r="E416"/>
      <c r="F416"/>
      <c r="G416"/>
      <c r="H416"/>
      <c r="I416"/>
      <c r="J416"/>
    </row>
    <row r="417" spans="1:10" ht="15">
      <c r="A417"/>
      <c r="B417"/>
      <c r="C417"/>
      <c r="D417"/>
      <c r="E417"/>
      <c r="F417"/>
      <c r="G417"/>
      <c r="H417"/>
      <c r="I417"/>
      <c r="J417"/>
    </row>
    <row r="418" spans="1:10" ht="15">
      <c r="A418"/>
      <c r="B418"/>
      <c r="C418"/>
      <c r="D418"/>
      <c r="E418"/>
      <c r="F418"/>
      <c r="G418"/>
      <c r="H418"/>
      <c r="I418"/>
      <c r="J418"/>
    </row>
    <row r="419" spans="1:10" ht="15">
      <c r="A419"/>
      <c r="B419"/>
      <c r="C419"/>
      <c r="D419"/>
      <c r="E419"/>
      <c r="F419"/>
      <c r="G419"/>
      <c r="H419"/>
      <c r="I419"/>
      <c r="J419"/>
    </row>
    <row r="420" spans="1:10" ht="15">
      <c r="A420"/>
      <c r="B420"/>
      <c r="C420"/>
      <c r="D420"/>
      <c r="E420"/>
      <c r="F420"/>
      <c r="G420"/>
      <c r="H420"/>
      <c r="I420"/>
      <c r="J420"/>
    </row>
    <row r="421" spans="1:10" ht="15">
      <c r="A421"/>
      <c r="B421"/>
      <c r="C421"/>
      <c r="D421"/>
      <c r="E421"/>
      <c r="F421"/>
      <c r="G421"/>
      <c r="H421"/>
      <c r="I421"/>
      <c r="J421"/>
    </row>
    <row r="422" spans="1:10" ht="15">
      <c r="A422"/>
      <c r="B422"/>
      <c r="C422"/>
      <c r="D422"/>
      <c r="E422"/>
      <c r="F422"/>
      <c r="G422"/>
      <c r="H422"/>
      <c r="I422"/>
      <c r="J422"/>
    </row>
    <row r="423" spans="1:10" ht="15">
      <c r="A423"/>
      <c r="B423"/>
      <c r="C423"/>
      <c r="D423"/>
      <c r="E423"/>
      <c r="F423"/>
      <c r="G423"/>
      <c r="H423"/>
      <c r="I423"/>
      <c r="J423"/>
    </row>
    <row r="424" spans="1:10" ht="15">
      <c r="A424"/>
      <c r="B424"/>
      <c r="C424"/>
      <c r="D424"/>
      <c r="E424"/>
      <c r="F424"/>
      <c r="G424"/>
      <c r="H424"/>
      <c r="I424"/>
      <c r="J424"/>
    </row>
    <row r="425" spans="1:10" ht="15">
      <c r="A425"/>
      <c r="B425"/>
      <c r="C425"/>
      <c r="D425"/>
      <c r="E425"/>
      <c r="F425"/>
      <c r="G425"/>
      <c r="H425"/>
      <c r="I425"/>
      <c r="J425"/>
    </row>
    <row r="426" spans="1:10" ht="15">
      <c r="A426"/>
      <c r="B426"/>
      <c r="C426"/>
      <c r="D426"/>
      <c r="E426"/>
      <c r="F426"/>
      <c r="G426"/>
      <c r="H426"/>
      <c r="I426"/>
      <c r="J426"/>
    </row>
    <row r="427" spans="1:10" ht="15">
      <c r="A427"/>
      <c r="B427"/>
      <c r="C427"/>
      <c r="D427"/>
      <c r="E427"/>
      <c r="F427"/>
      <c r="G427"/>
      <c r="H427"/>
      <c r="I427"/>
      <c r="J427"/>
    </row>
    <row r="428" spans="1:10" ht="15">
      <c r="A428"/>
      <c r="B428"/>
      <c r="C428"/>
      <c r="D428"/>
      <c r="E428"/>
      <c r="F428"/>
      <c r="G428"/>
      <c r="H428"/>
      <c r="I428"/>
      <c r="J428"/>
    </row>
    <row r="429" spans="1:10" ht="15">
      <c r="A429"/>
      <c r="B429"/>
      <c r="C429"/>
      <c r="D429"/>
      <c r="E429"/>
      <c r="F429"/>
      <c r="G429"/>
      <c r="H429"/>
      <c r="I429"/>
      <c r="J429"/>
    </row>
    <row r="430" spans="1:10" ht="15">
      <c r="A430"/>
      <c r="B430"/>
      <c r="C430"/>
      <c r="D430"/>
      <c r="E430"/>
      <c r="F430"/>
      <c r="G430"/>
      <c r="H430"/>
      <c r="I430"/>
      <c r="J430"/>
    </row>
    <row r="431" spans="1:10" ht="15">
      <c r="A431"/>
      <c r="B431"/>
      <c r="C431"/>
      <c r="D431"/>
      <c r="E431"/>
      <c r="F431"/>
      <c r="G431"/>
      <c r="H431"/>
      <c r="I431"/>
      <c r="J431"/>
    </row>
    <row r="432" spans="1:10" ht="15">
      <c r="A432"/>
      <c r="B432"/>
      <c r="C432"/>
      <c r="D432"/>
      <c r="E432"/>
      <c r="F432"/>
      <c r="G432"/>
      <c r="H432"/>
      <c r="I432"/>
      <c r="J432"/>
    </row>
    <row r="433" spans="1:10" ht="15">
      <c r="A433"/>
      <c r="B433"/>
      <c r="C433"/>
      <c r="D433"/>
      <c r="E433"/>
      <c r="F433"/>
      <c r="G433"/>
      <c r="H433"/>
      <c r="I433"/>
      <c r="J433"/>
    </row>
    <row r="434" spans="1:10" ht="15">
      <c r="A434"/>
      <c r="B434"/>
      <c r="C434"/>
      <c r="D434"/>
      <c r="E434"/>
      <c r="F434"/>
      <c r="G434"/>
      <c r="H434"/>
      <c r="I434"/>
      <c r="J434"/>
    </row>
    <row r="435" spans="1:10" ht="15">
      <c r="A435"/>
      <c r="B435"/>
      <c r="C435"/>
      <c r="D435"/>
      <c r="E435"/>
      <c r="F435"/>
      <c r="G435"/>
      <c r="H435"/>
      <c r="I435"/>
      <c r="J435"/>
    </row>
    <row r="436" spans="1:10" ht="15">
      <c r="A436"/>
      <c r="B436"/>
      <c r="C436"/>
      <c r="D436"/>
      <c r="E436"/>
      <c r="F436"/>
      <c r="G436"/>
      <c r="H436"/>
      <c r="I436"/>
      <c r="J436"/>
    </row>
    <row r="437" spans="1:10" ht="15">
      <c r="A437"/>
      <c r="B437"/>
      <c r="C437"/>
      <c r="D437"/>
      <c r="E437"/>
      <c r="F437"/>
      <c r="G437"/>
      <c r="H437"/>
      <c r="I437"/>
      <c r="J437"/>
    </row>
    <row r="438" spans="1:10" ht="15">
      <c r="A438"/>
      <c r="B438"/>
      <c r="C438"/>
      <c r="D438"/>
      <c r="E438"/>
      <c r="F438"/>
      <c r="G438"/>
      <c r="H438"/>
      <c r="I438"/>
      <c r="J438"/>
    </row>
    <row r="439" spans="1:10" ht="15">
      <c r="A439"/>
      <c r="B439"/>
      <c r="C439"/>
      <c r="D439"/>
      <c r="E439"/>
      <c r="F439"/>
      <c r="G439"/>
      <c r="H439"/>
      <c r="I439"/>
      <c r="J439"/>
    </row>
    <row r="440" spans="1:10" ht="15">
      <c r="A440"/>
      <c r="B440"/>
      <c r="C440"/>
      <c r="D440"/>
      <c r="E440"/>
      <c r="F440"/>
      <c r="G440"/>
      <c r="H440"/>
      <c r="I440"/>
      <c r="J440"/>
    </row>
    <row r="441" spans="1:10" ht="15">
      <c r="A441"/>
      <c r="B441"/>
      <c r="C441"/>
      <c r="D441"/>
      <c r="E441"/>
      <c r="F441"/>
      <c r="G441"/>
      <c r="H441"/>
      <c r="I441"/>
      <c r="J441"/>
    </row>
    <row r="442" spans="1:10" ht="15">
      <c r="A442"/>
      <c r="B442"/>
      <c r="C442"/>
      <c r="D442"/>
      <c r="E442"/>
      <c r="F442"/>
      <c r="G442"/>
      <c r="H442"/>
      <c r="I442"/>
      <c r="J442"/>
    </row>
    <row r="443" spans="1:10" ht="15">
      <c r="A443"/>
      <c r="B443"/>
      <c r="C443"/>
      <c r="D443"/>
      <c r="E443"/>
      <c r="F443"/>
      <c r="G443"/>
      <c r="H443"/>
      <c r="I443"/>
      <c r="J443"/>
    </row>
    <row r="444" spans="1:10" ht="15">
      <c r="A444"/>
      <c r="B444"/>
      <c r="C444"/>
      <c r="D444"/>
      <c r="E444"/>
      <c r="F444"/>
      <c r="G444"/>
      <c r="H444"/>
      <c r="I444"/>
      <c r="J444"/>
    </row>
    <row r="445" spans="1:10" ht="15">
      <c r="A445"/>
      <c r="B445"/>
      <c r="C445"/>
      <c r="D445"/>
      <c r="E445"/>
      <c r="F445"/>
      <c r="G445"/>
      <c r="H445"/>
      <c r="I445"/>
      <c r="J445"/>
    </row>
    <row r="446" spans="1:10" ht="15">
      <c r="A446"/>
      <c r="B446"/>
      <c r="C446"/>
      <c r="D446"/>
      <c r="E446"/>
      <c r="F446"/>
      <c r="G446"/>
      <c r="H446"/>
      <c r="I446"/>
      <c r="J446"/>
    </row>
    <row r="447" spans="1:10" ht="15">
      <c r="A447"/>
      <c r="B447"/>
      <c r="C447"/>
      <c r="D447"/>
      <c r="E447"/>
      <c r="F447"/>
      <c r="G447"/>
      <c r="H447"/>
      <c r="I447"/>
      <c r="J447"/>
    </row>
    <row r="448" spans="1:10" ht="15">
      <c r="A448"/>
      <c r="B448"/>
      <c r="C448"/>
      <c r="D448"/>
      <c r="E448"/>
      <c r="F448"/>
      <c r="G448"/>
      <c r="H448"/>
      <c r="I448"/>
      <c r="J448"/>
    </row>
    <row r="449" spans="1:10" ht="15">
      <c r="A449"/>
      <c r="B449"/>
      <c r="C449"/>
      <c r="D449"/>
      <c r="E449"/>
      <c r="F449"/>
      <c r="G449"/>
      <c r="H449"/>
      <c r="I449"/>
      <c r="J449"/>
    </row>
    <row r="450" spans="1:10" ht="15">
      <c r="A450"/>
      <c r="B450"/>
      <c r="C450"/>
      <c r="D450"/>
      <c r="E450"/>
      <c r="F450"/>
      <c r="G450"/>
      <c r="H450"/>
      <c r="I450"/>
      <c r="J450"/>
    </row>
    <row r="451" spans="1:10" ht="15">
      <c r="A451"/>
      <c r="B451"/>
      <c r="C451"/>
      <c r="D451"/>
      <c r="E451"/>
      <c r="F451"/>
      <c r="G451"/>
      <c r="H451"/>
      <c r="I451"/>
      <c r="J451"/>
    </row>
    <row r="452" spans="1:10" ht="15">
      <c r="A452"/>
      <c r="B452"/>
      <c r="C452"/>
      <c r="D452"/>
      <c r="E452"/>
      <c r="F452"/>
      <c r="G452"/>
      <c r="H452"/>
      <c r="I452"/>
      <c r="J452"/>
    </row>
    <row r="453" spans="1:10" ht="15">
      <c r="A453"/>
      <c r="B453"/>
      <c r="C453"/>
      <c r="D453"/>
      <c r="E453"/>
      <c r="F453"/>
      <c r="G453"/>
      <c r="H453"/>
      <c r="I453"/>
      <c r="J453"/>
    </row>
    <row r="454" spans="1:10" ht="15">
      <c r="A454"/>
      <c r="B454"/>
      <c r="C454"/>
      <c r="D454"/>
      <c r="E454"/>
      <c r="F454"/>
      <c r="G454"/>
      <c r="H454"/>
      <c r="I454"/>
      <c r="J454"/>
    </row>
    <row r="455" spans="1:10" ht="15">
      <c r="A455"/>
      <c r="B455"/>
      <c r="C455"/>
      <c r="D455"/>
      <c r="E455"/>
      <c r="F455"/>
      <c r="G455"/>
      <c r="H455"/>
      <c r="I455"/>
      <c r="J455"/>
    </row>
    <row r="456" spans="1:10" ht="15">
      <c r="A456"/>
      <c r="B456"/>
      <c r="C456"/>
      <c r="D456"/>
      <c r="E456"/>
      <c r="F456"/>
      <c r="G456"/>
      <c r="H456"/>
      <c r="I456"/>
      <c r="J456"/>
    </row>
    <row r="457" spans="1:10" ht="15">
      <c r="A457"/>
      <c r="B457"/>
      <c r="C457"/>
      <c r="D457"/>
      <c r="E457"/>
      <c r="F457"/>
      <c r="G457"/>
      <c r="H457"/>
      <c r="I457"/>
      <c r="J457"/>
    </row>
    <row r="458" spans="1:10" ht="15">
      <c r="A458"/>
      <c r="B458"/>
      <c r="C458"/>
      <c r="D458"/>
      <c r="E458"/>
      <c r="F458"/>
      <c r="G458"/>
      <c r="H458"/>
      <c r="I458"/>
      <c r="J458"/>
    </row>
    <row r="459" spans="1:10" ht="15">
      <c r="A459"/>
      <c r="B459"/>
      <c r="C459"/>
      <c r="D459"/>
      <c r="E459"/>
      <c r="F459"/>
      <c r="G459"/>
      <c r="H459"/>
      <c r="I459"/>
      <c r="J459"/>
    </row>
    <row r="460" spans="1:10" ht="15">
      <c r="A460"/>
      <c r="B460"/>
      <c r="C460"/>
      <c r="D460"/>
      <c r="E460"/>
      <c r="F460"/>
      <c r="G460"/>
      <c r="H460"/>
      <c r="I460"/>
      <c r="J460"/>
    </row>
    <row r="461" spans="1:10" ht="15">
      <c r="A461"/>
      <c r="B461"/>
      <c r="C461"/>
      <c r="D461"/>
      <c r="E461"/>
      <c r="F461"/>
      <c r="G461"/>
      <c r="H461"/>
      <c r="I461"/>
      <c r="J461"/>
    </row>
    <row r="462" spans="1:10" ht="15">
      <c r="A462"/>
      <c r="B462"/>
      <c r="C462"/>
      <c r="D462"/>
      <c r="E462"/>
      <c r="F462"/>
      <c r="G462"/>
      <c r="H462"/>
      <c r="I462"/>
      <c r="J462"/>
    </row>
    <row r="463" spans="1:10" ht="15">
      <c r="A463"/>
      <c r="B463"/>
      <c r="C463"/>
      <c r="D463"/>
      <c r="E463"/>
      <c r="F463"/>
      <c r="G463"/>
      <c r="H463"/>
      <c r="I463"/>
      <c r="J463"/>
    </row>
    <row r="464" spans="1:10" ht="15">
      <c r="A464"/>
      <c r="B464"/>
      <c r="C464"/>
      <c r="D464"/>
      <c r="E464"/>
      <c r="F464"/>
      <c r="G464"/>
      <c r="H464"/>
      <c r="I464"/>
      <c r="J464"/>
    </row>
    <row r="465" spans="1:10" ht="15">
      <c r="A465"/>
      <c r="B465"/>
      <c r="C465"/>
      <c r="D465"/>
      <c r="E465"/>
      <c r="F465"/>
      <c r="G465"/>
      <c r="H465"/>
      <c r="I465"/>
      <c r="J465"/>
    </row>
    <row r="466" spans="1:10" ht="15">
      <c r="A466"/>
      <c r="B466"/>
      <c r="C466"/>
      <c r="D466"/>
      <c r="E466"/>
      <c r="F466"/>
      <c r="G466"/>
      <c r="H466"/>
      <c r="I466"/>
      <c r="J466"/>
    </row>
    <row r="467" spans="1:10" ht="15">
      <c r="A467"/>
      <c r="B467"/>
      <c r="C467"/>
      <c r="D467"/>
      <c r="E467"/>
      <c r="F467"/>
      <c r="G467"/>
      <c r="H467"/>
      <c r="I467"/>
      <c r="J467"/>
    </row>
    <row r="468" spans="1:10" ht="15">
      <c r="A468"/>
      <c r="B468"/>
      <c r="C468"/>
      <c r="D468"/>
      <c r="E468"/>
      <c r="F468"/>
      <c r="G468"/>
      <c r="H468"/>
      <c r="I468"/>
      <c r="J468"/>
    </row>
    <row r="469" spans="1:10" ht="15">
      <c r="A469"/>
      <c r="B469"/>
      <c r="C469"/>
      <c r="D469"/>
      <c r="E469"/>
      <c r="F469"/>
      <c r="G469"/>
      <c r="H469"/>
      <c r="I469"/>
      <c r="J469"/>
    </row>
    <row r="470" spans="1:10" ht="15">
      <c r="A470"/>
      <c r="B470"/>
      <c r="C470"/>
      <c r="D470"/>
      <c r="E470"/>
      <c r="F470"/>
      <c r="G470"/>
      <c r="H470"/>
      <c r="I470"/>
      <c r="J470"/>
    </row>
    <row r="471" spans="1:10" ht="15">
      <c r="A471"/>
      <c r="B471"/>
      <c r="C471"/>
      <c r="D471"/>
      <c r="E471"/>
      <c r="F471"/>
      <c r="G471"/>
      <c r="H471"/>
      <c r="I471"/>
      <c r="J471"/>
    </row>
    <row r="472" spans="1:10" ht="15">
      <c r="A472"/>
      <c r="B472"/>
      <c r="C472"/>
      <c r="D472"/>
      <c r="E472"/>
      <c r="F472"/>
      <c r="G472"/>
      <c r="H472"/>
      <c r="I472"/>
      <c r="J472"/>
    </row>
    <row r="473" spans="1:10" ht="15">
      <c r="A473"/>
      <c r="B473"/>
      <c r="C473"/>
      <c r="D473"/>
      <c r="E473"/>
      <c r="F473"/>
      <c r="G473"/>
      <c r="H473"/>
      <c r="I473"/>
      <c r="J473"/>
    </row>
    <row r="474" spans="1:10" ht="15">
      <c r="A474"/>
      <c r="B474"/>
      <c r="C474"/>
      <c r="D474"/>
      <c r="E474"/>
      <c r="F474"/>
      <c r="G474"/>
      <c r="H474"/>
      <c r="I474"/>
      <c r="J474"/>
    </row>
    <row r="475" spans="1:10" ht="15">
      <c r="A475"/>
      <c r="B475"/>
      <c r="C475"/>
      <c r="D475"/>
      <c r="E475"/>
      <c r="F475"/>
      <c r="G475"/>
      <c r="H475"/>
      <c r="I475"/>
      <c r="J475"/>
    </row>
    <row r="476" spans="1:10" ht="15">
      <c r="A476"/>
      <c r="B476"/>
      <c r="C476"/>
      <c r="D476"/>
      <c r="E476"/>
      <c r="F476"/>
      <c r="G476"/>
      <c r="H476"/>
      <c r="I476"/>
      <c r="J476"/>
    </row>
    <row r="477" spans="1:10" ht="15">
      <c r="A477"/>
      <c r="B477"/>
      <c r="C477"/>
      <c r="D477"/>
      <c r="E477"/>
      <c r="F477"/>
      <c r="G477"/>
      <c r="H477"/>
      <c r="I477"/>
      <c r="J477"/>
    </row>
    <row r="478" spans="1:10" ht="15">
      <c r="A478"/>
      <c r="B478"/>
      <c r="C478"/>
      <c r="D478"/>
      <c r="E478"/>
      <c r="F478"/>
      <c r="G478"/>
      <c r="H478"/>
      <c r="I478"/>
      <c r="J478"/>
    </row>
    <row r="479" spans="1:10" ht="15">
      <c r="A479"/>
      <c r="B479"/>
      <c r="C479"/>
      <c r="D479"/>
      <c r="E479"/>
      <c r="F479"/>
      <c r="G479"/>
      <c r="H479"/>
      <c r="I479"/>
      <c r="J479"/>
    </row>
    <row r="480" spans="1:10" ht="15">
      <c r="A480"/>
      <c r="B480"/>
      <c r="C480"/>
      <c r="D480"/>
      <c r="E480"/>
      <c r="F480"/>
      <c r="G480"/>
      <c r="H480"/>
      <c r="I480"/>
      <c r="J480"/>
    </row>
    <row r="481" spans="1:10" ht="15">
      <c r="A481"/>
      <c r="B481"/>
      <c r="C481"/>
      <c r="D481"/>
      <c r="E481"/>
      <c r="F481"/>
      <c r="G481"/>
      <c r="H481"/>
      <c r="I481"/>
      <c r="J481"/>
    </row>
    <row r="482" spans="1:10" ht="15">
      <c r="A482"/>
      <c r="B482"/>
      <c r="C482"/>
      <c r="D482"/>
      <c r="E482"/>
      <c r="F482"/>
      <c r="G482"/>
      <c r="H482"/>
      <c r="I482"/>
      <c r="J482"/>
    </row>
    <row r="483" spans="1:10" ht="15">
      <c r="A483"/>
      <c r="B483"/>
      <c r="C483"/>
      <c r="D483"/>
      <c r="E483"/>
      <c r="F483"/>
      <c r="G483"/>
      <c r="H483"/>
      <c r="I483"/>
      <c r="J483"/>
    </row>
    <row r="484" spans="1:10" ht="15">
      <c r="A484"/>
      <c r="B484"/>
      <c r="C484"/>
      <c r="D484"/>
      <c r="E484"/>
      <c r="F484"/>
      <c r="G484"/>
      <c r="H484"/>
      <c r="I484"/>
      <c r="J484"/>
    </row>
    <row r="485" spans="1:10" ht="15">
      <c r="A485"/>
      <c r="B485"/>
      <c r="C485"/>
      <c r="D485"/>
      <c r="E485"/>
      <c r="F485"/>
      <c r="G485"/>
      <c r="H485"/>
      <c r="I485"/>
      <c r="J485"/>
    </row>
    <row r="486" spans="1:10" ht="15">
      <c r="A486"/>
      <c r="B486"/>
      <c r="C486"/>
      <c r="D486"/>
      <c r="E486"/>
      <c r="F486"/>
      <c r="G486"/>
      <c r="H486"/>
      <c r="I486"/>
      <c r="J486"/>
    </row>
    <row r="487" spans="1:10" ht="15">
      <c r="A487"/>
      <c r="B487"/>
      <c r="C487"/>
      <c r="D487"/>
      <c r="E487"/>
      <c r="F487"/>
      <c r="G487"/>
      <c r="H487"/>
      <c r="I487"/>
      <c r="J487"/>
    </row>
    <row r="488" spans="1:10" ht="15">
      <c r="A488"/>
      <c r="B488"/>
      <c r="C488"/>
      <c r="D488"/>
      <c r="E488"/>
      <c r="F488"/>
      <c r="G488"/>
      <c r="H488"/>
      <c r="I488"/>
      <c r="J488"/>
    </row>
    <row r="489" spans="1:10" ht="15">
      <c r="A489"/>
      <c r="B489"/>
      <c r="C489"/>
      <c r="D489"/>
      <c r="E489"/>
      <c r="F489"/>
      <c r="G489"/>
      <c r="H489"/>
      <c r="I489"/>
      <c r="J489"/>
    </row>
    <row r="490" spans="1:10" ht="15">
      <c r="A490"/>
      <c r="B490"/>
      <c r="C490"/>
      <c r="D490"/>
      <c r="E490"/>
      <c r="F490"/>
      <c r="G490"/>
      <c r="H490"/>
      <c r="I490"/>
      <c r="J490"/>
    </row>
    <row r="491" spans="1:10" ht="15">
      <c r="A491"/>
      <c r="B491"/>
      <c r="C491"/>
      <c r="D491"/>
      <c r="E491"/>
      <c r="F491"/>
      <c r="G491"/>
      <c r="H491"/>
      <c r="I491"/>
      <c r="J491"/>
    </row>
    <row r="492" spans="1:10" ht="15">
      <c r="A492"/>
      <c r="B492"/>
      <c r="C492"/>
      <c r="D492"/>
      <c r="E492"/>
      <c r="F492"/>
      <c r="G492"/>
      <c r="H492"/>
      <c r="I492"/>
      <c r="J492"/>
    </row>
    <row r="493" spans="1:10" ht="15">
      <c r="A493"/>
      <c r="B493"/>
      <c r="C493"/>
      <c r="D493"/>
      <c r="E493"/>
      <c r="F493"/>
      <c r="G493"/>
      <c r="H493"/>
      <c r="I493"/>
      <c r="J493"/>
    </row>
    <row r="494" spans="1:10" ht="15">
      <c r="A494"/>
      <c r="B494"/>
      <c r="C494"/>
      <c r="D494"/>
      <c r="E494"/>
      <c r="F494"/>
      <c r="G494"/>
      <c r="H494"/>
      <c r="I494"/>
      <c r="J494"/>
    </row>
    <row r="495" spans="1:10" ht="15">
      <c r="A495"/>
      <c r="B495"/>
      <c r="C495"/>
      <c r="D495"/>
      <c r="E495"/>
      <c r="F495"/>
      <c r="G495"/>
      <c r="H495"/>
      <c r="I495"/>
      <c r="J495"/>
    </row>
    <row r="496" spans="1:10" ht="15">
      <c r="A496"/>
      <c r="B496"/>
      <c r="C496"/>
      <c r="D496"/>
      <c r="E496"/>
      <c r="F496"/>
      <c r="G496"/>
      <c r="H496"/>
      <c r="I496"/>
      <c r="J496"/>
    </row>
    <row r="497" spans="1:10" ht="15">
      <c r="A497"/>
      <c r="B497"/>
      <c r="C497"/>
      <c r="D497"/>
      <c r="E497"/>
      <c r="F497"/>
      <c r="G497"/>
      <c r="H497"/>
      <c r="I497"/>
      <c r="J497"/>
    </row>
    <row r="498" spans="1:10" ht="15">
      <c r="A498"/>
      <c r="B498"/>
      <c r="C498"/>
      <c r="D498"/>
      <c r="E498"/>
      <c r="F498"/>
      <c r="G498"/>
      <c r="H498"/>
      <c r="I498"/>
      <c r="J498"/>
    </row>
    <row r="499" spans="1:10" ht="15">
      <c r="A499"/>
      <c r="B499"/>
      <c r="C499"/>
      <c r="D499"/>
      <c r="E499"/>
      <c r="F499"/>
      <c r="G499"/>
      <c r="H499"/>
      <c r="I499"/>
      <c r="J499"/>
    </row>
    <row r="500" spans="1:10" ht="15">
      <c r="A500"/>
      <c r="B500"/>
      <c r="C500"/>
      <c r="D500"/>
      <c r="E500"/>
      <c r="F500"/>
      <c r="G500"/>
      <c r="H500"/>
      <c r="I500"/>
      <c r="J500"/>
    </row>
    <row r="501" spans="1:10" ht="15">
      <c r="A501"/>
      <c r="B501"/>
      <c r="C501"/>
      <c r="D501"/>
      <c r="E501"/>
      <c r="F501"/>
      <c r="G501"/>
      <c r="H501"/>
      <c r="I501"/>
      <c r="J501"/>
    </row>
    <row r="502" spans="1:10" ht="15">
      <c r="A502"/>
      <c r="B502"/>
      <c r="C502"/>
      <c r="D502"/>
      <c r="E502"/>
      <c r="F502"/>
      <c r="G502"/>
      <c r="H502"/>
      <c r="I502"/>
      <c r="J502"/>
    </row>
    <row r="503" spans="1:10" ht="15">
      <c r="A503"/>
      <c r="B503"/>
      <c r="C503"/>
      <c r="D503"/>
      <c r="E503"/>
      <c r="F503"/>
      <c r="G503"/>
      <c r="H503"/>
      <c r="I503"/>
      <c r="J503"/>
    </row>
    <row r="504" spans="1:10" ht="15">
      <c r="A504"/>
      <c r="B504"/>
      <c r="C504"/>
      <c r="D504"/>
      <c r="E504"/>
      <c r="F504"/>
      <c r="G504"/>
      <c r="H504"/>
      <c r="I504"/>
      <c r="J504"/>
    </row>
    <row r="505" spans="1:10" ht="15">
      <c r="A505"/>
      <c r="B505"/>
      <c r="C505"/>
      <c r="D505"/>
      <c r="E505"/>
      <c r="F505"/>
      <c r="G505"/>
      <c r="H505"/>
      <c r="I505"/>
      <c r="J505"/>
    </row>
    <row r="506" spans="1:10" ht="15">
      <c r="A506"/>
      <c r="B506"/>
      <c r="C506"/>
      <c r="D506"/>
      <c r="E506"/>
      <c r="F506"/>
      <c r="G506"/>
      <c r="H506"/>
      <c r="I506"/>
      <c r="J506"/>
    </row>
    <row r="507" spans="1:10" ht="15">
      <c r="A507"/>
      <c r="B507"/>
      <c r="C507"/>
      <c r="D507"/>
      <c r="E507"/>
      <c r="F507"/>
      <c r="G507"/>
      <c r="H507"/>
      <c r="I507"/>
      <c r="J507"/>
    </row>
    <row r="508" spans="1:10" ht="15">
      <c r="A508"/>
      <c r="B508"/>
      <c r="C508"/>
      <c r="D508"/>
      <c r="E508"/>
      <c r="F508"/>
      <c r="G508"/>
      <c r="H508"/>
      <c r="I508"/>
      <c r="J508"/>
    </row>
    <row r="509" spans="1:10" ht="15">
      <c r="A509"/>
      <c r="B509"/>
      <c r="C509"/>
      <c r="D509"/>
      <c r="E509"/>
      <c r="F509"/>
      <c r="G509"/>
      <c r="H509"/>
      <c r="I509"/>
      <c r="J509"/>
    </row>
    <row r="510" spans="1:10" ht="15">
      <c r="A510"/>
      <c r="B510"/>
      <c r="C510"/>
      <c r="D510"/>
      <c r="E510"/>
      <c r="F510"/>
      <c r="G510"/>
      <c r="H510"/>
      <c r="I510"/>
      <c r="J510"/>
    </row>
    <row r="511" spans="1:10" ht="15">
      <c r="A511"/>
      <c r="B511"/>
      <c r="C511"/>
      <c r="D511"/>
      <c r="E511"/>
      <c r="F511"/>
      <c r="G511"/>
      <c r="H511"/>
      <c r="I511"/>
      <c r="J511"/>
    </row>
    <row r="512" spans="1:10" ht="15">
      <c r="A512"/>
      <c r="B512"/>
      <c r="C512"/>
      <c r="D512"/>
      <c r="E512"/>
      <c r="F512"/>
      <c r="G512"/>
      <c r="H512"/>
      <c r="I512"/>
      <c r="J512"/>
    </row>
    <row r="513" spans="1:10" ht="15">
      <c r="A513"/>
      <c r="B513"/>
      <c r="C513"/>
      <c r="D513"/>
      <c r="E513"/>
      <c r="F513"/>
      <c r="G513"/>
      <c r="H513"/>
      <c r="I513"/>
      <c r="J513"/>
    </row>
    <row r="514" spans="1:10" ht="15">
      <c r="A514"/>
      <c r="B514"/>
      <c r="C514"/>
      <c r="D514"/>
      <c r="E514"/>
      <c r="F514"/>
      <c r="G514"/>
      <c r="H514"/>
      <c r="I514"/>
      <c r="J514"/>
    </row>
    <row r="515" spans="1:10" ht="15">
      <c r="A515"/>
      <c r="B515"/>
      <c r="C515"/>
      <c r="D515"/>
      <c r="E515"/>
      <c r="F515"/>
      <c r="G515"/>
      <c r="H515"/>
      <c r="I515"/>
      <c r="J515"/>
    </row>
    <row r="516" spans="1:10" ht="15">
      <c r="A516"/>
      <c r="B516"/>
      <c r="C516"/>
      <c r="D516"/>
      <c r="E516"/>
      <c r="F516"/>
      <c r="G516"/>
      <c r="H516"/>
      <c r="I516"/>
      <c r="J516"/>
    </row>
    <row r="517" spans="1:10" ht="15">
      <c r="A517"/>
      <c r="B517"/>
      <c r="C517"/>
      <c r="D517"/>
      <c r="E517"/>
      <c r="F517"/>
      <c r="G517"/>
      <c r="H517"/>
      <c r="I517"/>
      <c r="J517"/>
    </row>
    <row r="518" spans="1:10" ht="15">
      <c r="A518"/>
      <c r="B518"/>
      <c r="C518"/>
      <c r="D518"/>
      <c r="E518"/>
      <c r="F518"/>
      <c r="G518"/>
      <c r="H518"/>
      <c r="I518"/>
      <c r="J518"/>
    </row>
    <row r="519" spans="1:10" ht="15">
      <c r="A519"/>
      <c r="B519"/>
      <c r="C519"/>
      <c r="D519"/>
      <c r="E519"/>
      <c r="F519"/>
      <c r="G519"/>
      <c r="H519"/>
      <c r="I519"/>
      <c r="J519"/>
    </row>
    <row r="520" spans="1:10" ht="15">
      <c r="A520"/>
      <c r="B520"/>
      <c r="C520"/>
      <c r="D520"/>
      <c r="E520"/>
      <c r="F520"/>
      <c r="G520"/>
      <c r="H520"/>
      <c r="I520"/>
      <c r="J520"/>
    </row>
    <row r="521" spans="1:10" ht="15">
      <c r="A521"/>
      <c r="B521"/>
      <c r="C521"/>
      <c r="D521"/>
      <c r="E521"/>
      <c r="F521"/>
      <c r="G521"/>
      <c r="H521"/>
      <c r="I521"/>
      <c r="J521"/>
    </row>
    <row r="522" spans="1:10" ht="15">
      <c r="A522"/>
      <c r="B522"/>
      <c r="C522"/>
      <c r="D522"/>
      <c r="E522"/>
      <c r="F522"/>
      <c r="G522"/>
      <c r="H522"/>
      <c r="I522"/>
      <c r="J522"/>
    </row>
    <row r="523" spans="1:10" ht="15">
      <c r="A523"/>
      <c r="B523"/>
      <c r="C523"/>
      <c r="D523"/>
      <c r="E523"/>
      <c r="F523"/>
      <c r="G523"/>
      <c r="H523"/>
      <c r="I523"/>
      <c r="J523"/>
    </row>
    <row r="524" spans="1:10" ht="15">
      <c r="A524"/>
      <c r="B524"/>
      <c r="C524"/>
      <c r="D524"/>
      <c r="E524"/>
      <c r="F524"/>
      <c r="G524"/>
      <c r="H524"/>
      <c r="I524"/>
      <c r="J524"/>
    </row>
    <row r="525" spans="1:10" ht="15">
      <c r="A525"/>
      <c r="B525"/>
      <c r="C525"/>
      <c r="D525"/>
      <c r="E525"/>
      <c r="F525"/>
      <c r="G525"/>
      <c r="H525"/>
      <c r="I525"/>
      <c r="J525"/>
    </row>
    <row r="526" spans="1:10" ht="15">
      <c r="A526"/>
      <c r="B526"/>
      <c r="C526"/>
      <c r="D526"/>
      <c r="E526"/>
      <c r="F526"/>
      <c r="G526"/>
      <c r="H526"/>
      <c r="I526"/>
      <c r="J526"/>
    </row>
    <row r="527" spans="1:10" ht="15">
      <c r="A527"/>
      <c r="B527"/>
      <c r="C527"/>
      <c r="D527"/>
      <c r="E527"/>
      <c r="F527"/>
      <c r="G527"/>
      <c r="H527"/>
      <c r="I527"/>
      <c r="J527"/>
    </row>
    <row r="528" spans="1:10" ht="15">
      <c r="A528"/>
      <c r="B528"/>
      <c r="C528"/>
      <c r="D528"/>
      <c r="E528"/>
      <c r="F528"/>
      <c r="G528"/>
      <c r="H528"/>
      <c r="I528"/>
      <c r="J528"/>
    </row>
    <row r="529" spans="1:10" ht="15">
      <c r="A529"/>
      <c r="B529"/>
      <c r="C529"/>
      <c r="D529"/>
      <c r="E529"/>
      <c r="F529"/>
      <c r="G529"/>
      <c r="H529"/>
      <c r="I529"/>
      <c r="J529"/>
    </row>
    <row r="530" spans="1:10" ht="15">
      <c r="A530"/>
      <c r="B530"/>
      <c r="C530"/>
      <c r="D530"/>
      <c r="E530"/>
      <c r="F530"/>
      <c r="G530"/>
      <c r="H530"/>
      <c r="I530"/>
      <c r="J530"/>
    </row>
    <row r="531" spans="1:10" ht="15">
      <c r="A531"/>
      <c r="B531"/>
      <c r="C531"/>
      <c r="D531"/>
      <c r="E531"/>
      <c r="F531"/>
      <c r="G531"/>
      <c r="H531"/>
      <c r="I531"/>
      <c r="J531"/>
    </row>
    <row r="532" spans="1:10" ht="15">
      <c r="A532"/>
      <c r="B532"/>
      <c r="C532"/>
      <c r="D532"/>
      <c r="E532"/>
      <c r="F532"/>
      <c r="G532"/>
      <c r="H532"/>
      <c r="I532"/>
      <c r="J532"/>
    </row>
    <row r="533" spans="1:10" ht="15">
      <c r="A533"/>
      <c r="B533"/>
      <c r="C533"/>
      <c r="D533"/>
      <c r="E533"/>
      <c r="F533"/>
      <c r="G533"/>
      <c r="H533"/>
      <c r="I533"/>
      <c r="J533"/>
    </row>
    <row r="534" spans="1:10" ht="15">
      <c r="A534"/>
      <c r="B534"/>
      <c r="C534"/>
      <c r="D534"/>
      <c r="E534"/>
      <c r="F534"/>
      <c r="G534"/>
      <c r="H534"/>
      <c r="I534"/>
      <c r="J534"/>
    </row>
    <row r="535" spans="1:10" ht="15">
      <c r="A535"/>
      <c r="B535"/>
      <c r="C535"/>
      <c r="D535"/>
      <c r="E535"/>
      <c r="F535"/>
      <c r="G535"/>
      <c r="H535"/>
      <c r="I535"/>
      <c r="J535"/>
    </row>
    <row r="536" spans="1:10" ht="15">
      <c r="A536"/>
      <c r="B536"/>
      <c r="C536"/>
      <c r="D536"/>
      <c r="E536"/>
      <c r="F536"/>
      <c r="G536"/>
      <c r="H536"/>
      <c r="I536"/>
      <c r="J536"/>
    </row>
    <row r="537" spans="1:10" ht="15">
      <c r="A537"/>
      <c r="B537"/>
      <c r="C537"/>
      <c r="D537"/>
      <c r="E537"/>
      <c r="F537"/>
      <c r="G537"/>
      <c r="H537"/>
      <c r="I537"/>
      <c r="J537"/>
    </row>
    <row r="538" spans="1:10" ht="15">
      <c r="A538"/>
      <c r="B538"/>
      <c r="C538"/>
      <c r="D538"/>
      <c r="E538"/>
      <c r="F538"/>
      <c r="G538"/>
      <c r="H538"/>
      <c r="I538"/>
      <c r="J538"/>
    </row>
    <row r="539" spans="1:10" ht="15">
      <c r="A539"/>
      <c r="B539"/>
      <c r="C539"/>
      <c r="D539"/>
      <c r="E539"/>
      <c r="F539"/>
      <c r="G539"/>
      <c r="H539"/>
      <c r="I539"/>
      <c r="J539"/>
    </row>
    <row r="540" spans="1:10" ht="15">
      <c r="A540"/>
      <c r="B540"/>
      <c r="C540"/>
      <c r="D540"/>
      <c r="E540"/>
      <c r="F540"/>
      <c r="G540"/>
      <c r="H540"/>
      <c r="I540"/>
      <c r="J540"/>
    </row>
    <row r="541" spans="1:10" ht="15">
      <c r="A541"/>
      <c r="B541"/>
      <c r="C541"/>
      <c r="D541"/>
      <c r="E541"/>
      <c r="F541"/>
      <c r="G541"/>
      <c r="H541"/>
      <c r="I541"/>
      <c r="J541"/>
    </row>
    <row r="542" spans="1:10" ht="15">
      <c r="A542"/>
      <c r="B542"/>
      <c r="C542"/>
      <c r="D542"/>
      <c r="E542"/>
      <c r="F542"/>
      <c r="G542"/>
      <c r="H542"/>
      <c r="I542"/>
      <c r="J542"/>
    </row>
    <row r="543" spans="1:10" ht="15">
      <c r="A543"/>
      <c r="B543"/>
      <c r="C543"/>
      <c r="D543"/>
      <c r="E543"/>
      <c r="F543"/>
      <c r="G543"/>
      <c r="H543"/>
      <c r="I543"/>
      <c r="J543"/>
    </row>
    <row r="544" spans="1:10" ht="15">
      <c r="A544"/>
      <c r="B544"/>
      <c r="C544"/>
      <c r="D544"/>
      <c r="E544"/>
      <c r="F544"/>
      <c r="G544"/>
      <c r="H544"/>
      <c r="I544"/>
      <c r="J544"/>
    </row>
    <row r="545" spans="1:10" ht="15">
      <c r="A545"/>
      <c r="B545"/>
      <c r="C545"/>
      <c r="D545"/>
      <c r="E545"/>
      <c r="F545"/>
      <c r="G545"/>
      <c r="H545"/>
      <c r="I545"/>
      <c r="J545"/>
    </row>
    <row r="546" spans="1:10" ht="15">
      <c r="A546"/>
      <c r="B546"/>
      <c r="C546"/>
      <c r="D546"/>
      <c r="E546"/>
      <c r="F546"/>
      <c r="G546"/>
      <c r="H546"/>
      <c r="I546"/>
      <c r="J546"/>
    </row>
    <row r="547" spans="1:10" ht="15">
      <c r="A547"/>
      <c r="B547"/>
      <c r="C547"/>
      <c r="D547"/>
      <c r="E547"/>
      <c r="F547"/>
      <c r="G547"/>
      <c r="H547"/>
      <c r="I547"/>
      <c r="J547"/>
    </row>
    <row r="548" spans="1:10" ht="15">
      <c r="A548"/>
      <c r="B548"/>
      <c r="C548"/>
      <c r="D548"/>
      <c r="E548"/>
      <c r="F548"/>
      <c r="G548"/>
      <c r="H548"/>
      <c r="I548"/>
      <c r="J548"/>
    </row>
    <row r="549" spans="1:10" ht="15">
      <c r="A549"/>
      <c r="B549"/>
      <c r="C549"/>
      <c r="D549"/>
      <c r="E549"/>
      <c r="F549"/>
      <c r="G549"/>
      <c r="H549"/>
      <c r="I549"/>
      <c r="J549"/>
    </row>
    <row r="550" spans="1:10" ht="15">
      <c r="A550"/>
      <c r="B550"/>
      <c r="C550"/>
      <c r="D550"/>
      <c r="E550"/>
      <c r="F550"/>
      <c r="G550"/>
      <c r="H550"/>
      <c r="I550"/>
      <c r="J550"/>
    </row>
    <row r="551" spans="1:10" ht="15">
      <c r="A551"/>
      <c r="B551"/>
      <c r="C551"/>
      <c r="D551"/>
      <c r="E551"/>
      <c r="F551"/>
      <c r="G551"/>
      <c r="H551"/>
      <c r="I551"/>
      <c r="J551"/>
    </row>
    <row r="552" spans="1:10" ht="15">
      <c r="A552"/>
      <c r="B552"/>
      <c r="C552"/>
      <c r="D552"/>
      <c r="E552"/>
      <c r="F552"/>
      <c r="G552"/>
      <c r="H552"/>
      <c r="I552"/>
      <c r="J552"/>
    </row>
    <row r="553" spans="1:10" ht="15">
      <c r="A553"/>
      <c r="B553"/>
      <c r="C553"/>
      <c r="D553"/>
      <c r="E553"/>
      <c r="F553"/>
      <c r="G553"/>
      <c r="H553"/>
      <c r="I553"/>
      <c r="J553"/>
    </row>
    <row r="554" spans="1:10" ht="15">
      <c r="A554"/>
      <c r="B554"/>
      <c r="C554"/>
      <c r="D554"/>
      <c r="E554"/>
      <c r="F554"/>
      <c r="G554"/>
      <c r="H554"/>
      <c r="I554"/>
      <c r="J554"/>
    </row>
    <row r="555" spans="1:10" ht="15">
      <c r="A555"/>
      <c r="B555"/>
      <c r="C555"/>
      <c r="D555"/>
      <c r="E555"/>
      <c r="F555"/>
      <c r="G555"/>
      <c r="H555"/>
      <c r="I555"/>
      <c r="J555"/>
    </row>
    <row r="556" spans="1:10" ht="15">
      <c r="A556"/>
      <c r="B556"/>
      <c r="C556"/>
      <c r="D556"/>
      <c r="E556"/>
      <c r="F556"/>
      <c r="G556"/>
      <c r="H556"/>
      <c r="I556"/>
      <c r="J556"/>
    </row>
    <row r="557" spans="1:10" ht="15">
      <c r="A557"/>
      <c r="B557"/>
      <c r="C557"/>
      <c r="D557"/>
      <c r="E557"/>
      <c r="F557"/>
      <c r="G557"/>
      <c r="H557"/>
      <c r="I557"/>
      <c r="J557"/>
    </row>
    <row r="558" spans="1:10" ht="15">
      <c r="A558"/>
      <c r="B558"/>
      <c r="C558"/>
      <c r="D558"/>
      <c r="E558"/>
      <c r="F558"/>
      <c r="G558"/>
      <c r="H558"/>
      <c r="I558"/>
      <c r="J558"/>
    </row>
    <row r="559" spans="1:10" ht="15">
      <c r="A559"/>
      <c r="B559"/>
      <c r="C559"/>
      <c r="D559"/>
      <c r="E559"/>
      <c r="F559"/>
      <c r="G559"/>
      <c r="H559"/>
      <c r="I559"/>
      <c r="J559"/>
    </row>
    <row r="560" spans="1:10" ht="15">
      <c r="A560"/>
      <c r="B560"/>
      <c r="C560"/>
      <c r="D560"/>
      <c r="E560"/>
      <c r="F560"/>
      <c r="G560"/>
      <c r="H560"/>
      <c r="I560"/>
      <c r="J560"/>
    </row>
    <row r="561" spans="1:10" ht="15">
      <c r="A561"/>
      <c r="B561"/>
      <c r="C561"/>
      <c r="D561"/>
      <c r="E561"/>
      <c r="F561"/>
      <c r="G561"/>
      <c r="H561"/>
      <c r="I561"/>
      <c r="J561"/>
    </row>
    <row r="562" spans="1:10" ht="15">
      <c r="A562"/>
      <c r="B562"/>
      <c r="C562"/>
      <c r="D562"/>
      <c r="E562"/>
      <c r="F562"/>
      <c r="G562"/>
      <c r="H562"/>
      <c r="I562"/>
      <c r="J562"/>
    </row>
    <row r="563" spans="1:10" ht="15">
      <c r="A563"/>
      <c r="B563"/>
      <c r="C563"/>
      <c r="D563"/>
      <c r="E563"/>
      <c r="F563"/>
      <c r="G563"/>
      <c r="H563"/>
      <c r="I563"/>
      <c r="J563"/>
    </row>
    <row r="564" spans="1:10" ht="15">
      <c r="A564"/>
      <c r="B564"/>
      <c r="C564"/>
      <c r="D564"/>
      <c r="E564"/>
      <c r="F564"/>
      <c r="G564"/>
      <c r="H564"/>
      <c r="I564"/>
      <c r="J564"/>
    </row>
    <row r="565" spans="1:10" ht="15">
      <c r="A565"/>
      <c r="B565"/>
      <c r="C565"/>
      <c r="D565"/>
      <c r="E565"/>
      <c r="F565"/>
      <c r="G565"/>
      <c r="H565"/>
      <c r="I565"/>
      <c r="J565"/>
    </row>
    <row r="566" spans="1:10" ht="15">
      <c r="A566"/>
      <c r="B566"/>
      <c r="C566"/>
      <c r="D566"/>
      <c r="E566"/>
      <c r="F566"/>
      <c r="G566"/>
      <c r="H566"/>
      <c r="I566"/>
      <c r="J566"/>
    </row>
    <row r="567" spans="1:10" ht="15">
      <c r="A567"/>
      <c r="B567"/>
      <c r="C567"/>
      <c r="D567"/>
      <c r="E567"/>
      <c r="F567"/>
      <c r="G567"/>
      <c r="H567"/>
      <c r="I567"/>
      <c r="J567"/>
    </row>
    <row r="568" spans="1:10" ht="15">
      <c r="A568"/>
      <c r="B568"/>
      <c r="C568"/>
      <c r="D568"/>
      <c r="E568"/>
      <c r="F568"/>
      <c r="G568"/>
      <c r="H568"/>
      <c r="I568"/>
      <c r="J568"/>
    </row>
    <row r="569" spans="1:10" ht="15">
      <c r="A569"/>
      <c r="B569"/>
      <c r="C569"/>
      <c r="D569"/>
      <c r="E569"/>
      <c r="F569"/>
      <c r="G569"/>
      <c r="H569"/>
      <c r="I569"/>
      <c r="J569"/>
    </row>
    <row r="570" spans="1:10" ht="15">
      <c r="A570"/>
      <c r="B570"/>
      <c r="C570"/>
      <c r="D570"/>
      <c r="E570"/>
      <c r="F570"/>
      <c r="G570"/>
      <c r="H570"/>
      <c r="I570"/>
      <c r="J570"/>
    </row>
    <row r="571" spans="1:10" ht="15">
      <c r="A571"/>
      <c r="B571"/>
      <c r="C571"/>
      <c r="D571"/>
      <c r="E571"/>
      <c r="F571"/>
      <c r="G571"/>
      <c r="H571"/>
      <c r="I571"/>
      <c r="J571"/>
    </row>
    <row r="572" spans="1:10" ht="15">
      <c r="A572"/>
      <c r="B572"/>
      <c r="C572"/>
      <c r="D572"/>
      <c r="E572"/>
      <c r="F572"/>
      <c r="G572"/>
      <c r="H572"/>
      <c r="I572"/>
      <c r="J572"/>
    </row>
    <row r="573" spans="1:10" ht="15">
      <c r="A573"/>
      <c r="B573"/>
      <c r="C573"/>
      <c r="D573"/>
      <c r="E573"/>
      <c r="F573"/>
      <c r="G573"/>
      <c r="H573"/>
      <c r="I573"/>
      <c r="J573"/>
    </row>
    <row r="574" spans="1:10" ht="15">
      <c r="A574"/>
      <c r="B574"/>
      <c r="C574"/>
      <c r="D574"/>
      <c r="E574"/>
      <c r="F574"/>
      <c r="G574"/>
      <c r="H574"/>
      <c r="I574"/>
      <c r="J574"/>
    </row>
    <row r="575" spans="1:10" ht="15">
      <c r="A575"/>
      <c r="B575"/>
      <c r="C575"/>
      <c r="D575"/>
      <c r="E575"/>
      <c r="F575"/>
      <c r="G575"/>
      <c r="H575"/>
      <c r="I575"/>
      <c r="J575"/>
    </row>
    <row r="576" spans="1:10" ht="15">
      <c r="A576"/>
      <c r="B576"/>
      <c r="C576"/>
      <c r="D576"/>
      <c r="E576"/>
      <c r="F576"/>
      <c r="G576"/>
      <c r="H576"/>
      <c r="I576"/>
      <c r="J576"/>
    </row>
    <row r="577" spans="1:10" ht="15">
      <c r="A577"/>
      <c r="B577"/>
      <c r="C577"/>
      <c r="D577"/>
      <c r="E577"/>
      <c r="F577"/>
      <c r="G577"/>
      <c r="H577"/>
      <c r="I577"/>
      <c r="J577"/>
    </row>
    <row r="578" spans="1:10" ht="15">
      <c r="A578"/>
      <c r="B578"/>
      <c r="C578"/>
      <c r="D578"/>
      <c r="E578"/>
      <c r="F578"/>
      <c r="G578"/>
      <c r="H578"/>
      <c r="I578"/>
      <c r="J578"/>
    </row>
    <row r="579" spans="1:10" ht="15">
      <c r="A579"/>
      <c r="B579"/>
      <c r="C579"/>
      <c r="D579"/>
      <c r="E579"/>
      <c r="F579"/>
      <c r="G579"/>
      <c r="H579"/>
      <c r="I579"/>
      <c r="J579"/>
    </row>
    <row r="580" spans="1:10" ht="15">
      <c r="A580"/>
      <c r="B580"/>
      <c r="C580"/>
      <c r="D580"/>
      <c r="E580"/>
      <c r="F580"/>
      <c r="G580"/>
      <c r="H580"/>
      <c r="I580"/>
      <c r="J580"/>
    </row>
    <row r="581" spans="1:10" ht="15">
      <c r="A581"/>
      <c r="B581"/>
      <c r="C581"/>
      <c r="D581"/>
      <c r="E581"/>
      <c r="F581"/>
      <c r="G581"/>
      <c r="H581"/>
      <c r="I581"/>
      <c r="J581"/>
    </row>
    <row r="582" spans="1:10" ht="15">
      <c r="A582"/>
      <c r="B582"/>
      <c r="C582"/>
      <c r="D582"/>
      <c r="E582"/>
      <c r="F582"/>
      <c r="G582"/>
      <c r="H582"/>
      <c r="I582"/>
      <c r="J582"/>
    </row>
    <row r="583" spans="1:10" ht="15">
      <c r="A583"/>
      <c r="B583"/>
      <c r="C583"/>
      <c r="D583"/>
      <c r="E583"/>
      <c r="F583"/>
      <c r="G583"/>
      <c r="H583"/>
      <c r="I583"/>
      <c r="J583"/>
    </row>
    <row r="584" spans="1:10" ht="15">
      <c r="A584"/>
      <c r="B584"/>
      <c r="C584"/>
      <c r="D584"/>
      <c r="E584"/>
      <c r="F584"/>
      <c r="G584"/>
      <c r="H584"/>
      <c r="I584"/>
      <c r="J584"/>
    </row>
    <row r="585" spans="1:10" ht="15">
      <c r="A585"/>
      <c r="B585"/>
      <c r="C585"/>
      <c r="D585"/>
      <c r="E585"/>
      <c r="F585"/>
      <c r="G585"/>
      <c r="H585"/>
      <c r="I585"/>
      <c r="J585"/>
    </row>
    <row r="586" spans="1:10" ht="15">
      <c r="A586"/>
      <c r="B586"/>
      <c r="C586"/>
      <c r="D586"/>
      <c r="E586"/>
      <c r="F586"/>
      <c r="G586"/>
      <c r="H586"/>
      <c r="I586"/>
      <c r="J586"/>
    </row>
    <row r="587" spans="1:10" ht="15">
      <c r="A587"/>
      <c r="B587"/>
      <c r="C587"/>
      <c r="D587"/>
      <c r="E587"/>
      <c r="F587"/>
      <c r="G587"/>
      <c r="H587"/>
      <c r="I587"/>
      <c r="J587"/>
    </row>
    <row r="588" spans="1:10" ht="15">
      <c r="A588"/>
      <c r="B588"/>
      <c r="C588"/>
      <c r="D588"/>
      <c r="E588"/>
      <c r="F588"/>
      <c r="G588"/>
      <c r="H588"/>
      <c r="I588"/>
      <c r="J588"/>
    </row>
    <row r="589" spans="1:10" ht="15">
      <c r="A589"/>
      <c r="B589"/>
      <c r="C589"/>
      <c r="D589"/>
      <c r="E589"/>
      <c r="F589"/>
      <c r="G589"/>
      <c r="H589"/>
      <c r="I589"/>
      <c r="J589"/>
    </row>
    <row r="590" spans="1:10" ht="15">
      <c r="A590"/>
      <c r="B590"/>
      <c r="C590"/>
      <c r="D590"/>
      <c r="E590"/>
      <c r="F590"/>
      <c r="G590"/>
      <c r="H590"/>
      <c r="I590"/>
      <c r="J590"/>
    </row>
    <row r="591" spans="1:10" ht="15">
      <c r="A591"/>
      <c r="B591"/>
      <c r="C591"/>
      <c r="D591"/>
      <c r="E591"/>
      <c r="F591"/>
      <c r="G591"/>
      <c r="H591"/>
      <c r="I591"/>
      <c r="J591"/>
    </row>
    <row r="592" spans="1:10" ht="15">
      <c r="A592"/>
      <c r="B592"/>
      <c r="C592"/>
      <c r="D592"/>
      <c r="E592"/>
      <c r="F592"/>
      <c r="G592"/>
      <c r="H592"/>
      <c r="I592"/>
      <c r="J592"/>
    </row>
    <row r="593" spans="1:10" ht="15">
      <c r="A593"/>
      <c r="B593"/>
      <c r="C593"/>
      <c r="D593"/>
      <c r="E593"/>
      <c r="F593"/>
      <c r="G593"/>
      <c r="H593"/>
      <c r="I593"/>
      <c r="J593"/>
    </row>
    <row r="594" spans="1:10" ht="15">
      <c r="A594"/>
      <c r="B594"/>
      <c r="C594"/>
      <c r="D594"/>
      <c r="E594"/>
      <c r="F594"/>
      <c r="G594"/>
      <c r="H594"/>
      <c r="I594"/>
      <c r="J594"/>
    </row>
    <row r="595" spans="1:10" ht="15">
      <c r="A595"/>
      <c r="B595"/>
      <c r="C595"/>
      <c r="D595"/>
      <c r="E595"/>
      <c r="F595"/>
      <c r="G595"/>
      <c r="H595"/>
      <c r="I595"/>
      <c r="J595"/>
    </row>
    <row r="596" spans="1:10" ht="15">
      <c r="A596"/>
      <c r="B596"/>
      <c r="C596"/>
      <c r="D596"/>
      <c r="E596"/>
      <c r="F596"/>
      <c r="G596"/>
      <c r="H596"/>
      <c r="I596"/>
      <c r="J596"/>
    </row>
    <row r="597" spans="1:10" ht="15">
      <c r="A597"/>
      <c r="B597"/>
      <c r="C597"/>
      <c r="D597"/>
      <c r="E597"/>
      <c r="F597"/>
      <c r="G597"/>
      <c r="H597"/>
      <c r="I597"/>
      <c r="J597"/>
    </row>
    <row r="598" spans="1:10" ht="15">
      <c r="A598"/>
      <c r="B598"/>
      <c r="C598"/>
      <c r="D598"/>
      <c r="E598"/>
      <c r="F598"/>
      <c r="G598"/>
      <c r="H598"/>
      <c r="I598"/>
      <c r="J598"/>
    </row>
    <row r="599" spans="1:10" ht="15">
      <c r="A599"/>
      <c r="B599"/>
      <c r="C599"/>
      <c r="D599"/>
      <c r="E599"/>
      <c r="F599"/>
      <c r="G599"/>
      <c r="H599"/>
      <c r="I599"/>
      <c r="J599"/>
    </row>
    <row r="600" spans="1:10" ht="15">
      <c r="A600"/>
      <c r="B600"/>
      <c r="C600"/>
      <c r="D600"/>
      <c r="E600"/>
      <c r="F600"/>
      <c r="G600"/>
      <c r="H600"/>
      <c r="I600"/>
      <c r="J600"/>
    </row>
    <row r="601" spans="1:10" ht="15">
      <c r="A601"/>
      <c r="B601"/>
      <c r="C601"/>
      <c r="D601"/>
      <c r="E601"/>
      <c r="F601"/>
      <c r="G601"/>
      <c r="H601"/>
      <c r="I601"/>
      <c r="J601"/>
    </row>
    <row r="602" spans="1:10" ht="15">
      <c r="A602"/>
      <c r="B602"/>
      <c r="C602"/>
      <c r="D602"/>
      <c r="E602"/>
      <c r="F602"/>
      <c r="G602"/>
      <c r="H602"/>
      <c r="I602"/>
      <c r="J602"/>
    </row>
    <row r="603" spans="1:10" ht="15">
      <c r="A603"/>
      <c r="B603"/>
      <c r="C603"/>
      <c r="D603"/>
      <c r="E603"/>
      <c r="F603"/>
      <c r="G603"/>
      <c r="H603"/>
      <c r="I603"/>
      <c r="J603"/>
    </row>
    <row r="604" spans="1:10" ht="15">
      <c r="A604"/>
      <c r="B604"/>
      <c r="C604"/>
      <c r="D604"/>
      <c r="E604"/>
      <c r="F604"/>
      <c r="G604"/>
      <c r="H604"/>
      <c r="I604"/>
      <c r="J604"/>
    </row>
    <row r="605" spans="1:10" ht="15">
      <c r="A605"/>
      <c r="B605"/>
      <c r="C605"/>
      <c r="D605"/>
      <c r="E605"/>
      <c r="F605"/>
      <c r="G605"/>
      <c r="H605"/>
      <c r="I605"/>
      <c r="J605"/>
    </row>
    <row r="606" spans="1:10" ht="15">
      <c r="A606"/>
      <c r="B606"/>
      <c r="C606"/>
      <c r="D606"/>
      <c r="E606"/>
      <c r="F606"/>
      <c r="G606"/>
      <c r="H606"/>
      <c r="I606"/>
      <c r="J606"/>
    </row>
    <row r="607" spans="1:10" ht="15">
      <c r="A607"/>
      <c r="B607"/>
      <c r="C607"/>
      <c r="D607"/>
      <c r="E607"/>
      <c r="F607"/>
      <c r="G607"/>
      <c r="H607"/>
      <c r="I607"/>
      <c r="J607"/>
    </row>
    <row r="608" spans="1:10" ht="15">
      <c r="A608"/>
      <c r="B608"/>
      <c r="C608"/>
      <c r="D608"/>
      <c r="E608"/>
      <c r="F608"/>
      <c r="G608"/>
      <c r="H608"/>
      <c r="I608"/>
      <c r="J608"/>
    </row>
    <row r="609" spans="1:10" ht="15">
      <c r="A609"/>
      <c r="B609"/>
      <c r="C609"/>
      <c r="D609"/>
      <c r="E609"/>
      <c r="F609"/>
      <c r="G609"/>
      <c r="H609"/>
      <c r="I609"/>
      <c r="J609"/>
    </row>
    <row r="610" spans="1:10" ht="15">
      <c r="A610"/>
      <c r="B610"/>
      <c r="C610"/>
      <c r="D610"/>
      <c r="E610"/>
      <c r="F610"/>
      <c r="G610"/>
      <c r="H610"/>
      <c r="I610"/>
      <c r="J610"/>
    </row>
    <row r="611" spans="1:10" ht="15">
      <c r="A611"/>
      <c r="B611"/>
      <c r="C611"/>
      <c r="D611"/>
      <c r="E611"/>
      <c r="F611"/>
      <c r="G611"/>
      <c r="H611"/>
      <c r="I611"/>
      <c r="J611"/>
    </row>
    <row r="612" spans="1:10" ht="15">
      <c r="A612"/>
      <c r="B612"/>
      <c r="C612"/>
      <c r="D612"/>
      <c r="E612"/>
      <c r="F612"/>
      <c r="G612"/>
      <c r="H612"/>
      <c r="I612"/>
      <c r="J612"/>
    </row>
    <row r="613" spans="1:10" ht="15">
      <c r="A613"/>
      <c r="B613"/>
      <c r="C613"/>
      <c r="D613"/>
      <c r="E613"/>
      <c r="F613"/>
      <c r="G613"/>
      <c r="H613"/>
      <c r="I613"/>
      <c r="J613"/>
    </row>
    <row r="614" spans="1:10" ht="15">
      <c r="A614"/>
      <c r="B614"/>
      <c r="C614"/>
      <c r="D614"/>
      <c r="E614"/>
      <c r="F614"/>
      <c r="G614"/>
      <c r="H614"/>
      <c r="I614"/>
      <c r="J614"/>
    </row>
    <row r="615" spans="1:10" ht="15">
      <c r="A615"/>
      <c r="B615"/>
      <c r="C615"/>
      <c r="D615"/>
      <c r="E615"/>
      <c r="F615"/>
      <c r="G615"/>
      <c r="H615"/>
      <c r="I615"/>
      <c r="J615"/>
    </row>
    <row r="616" spans="1:10" ht="15">
      <c r="A616"/>
      <c r="B616"/>
      <c r="C616"/>
      <c r="D616"/>
      <c r="E616"/>
      <c r="F616"/>
      <c r="G616"/>
      <c r="H616"/>
      <c r="I616"/>
      <c r="J616"/>
    </row>
    <row r="617" spans="1:10" ht="15">
      <c r="A617"/>
      <c r="B617"/>
      <c r="C617"/>
      <c r="D617"/>
      <c r="E617"/>
      <c r="F617"/>
      <c r="G617"/>
      <c r="H617"/>
      <c r="I617"/>
      <c r="J617"/>
    </row>
    <row r="618" spans="1:10" ht="15">
      <c r="A618"/>
      <c r="B618"/>
      <c r="C618"/>
      <c r="D618"/>
      <c r="E618"/>
      <c r="F618"/>
      <c r="G618"/>
      <c r="H618"/>
      <c r="I618"/>
      <c r="J618"/>
    </row>
    <row r="619" spans="1:10" ht="15">
      <c r="A619"/>
      <c r="B619"/>
      <c r="C619"/>
      <c r="D619"/>
      <c r="E619"/>
      <c r="F619"/>
      <c r="G619"/>
      <c r="H619"/>
      <c r="I619"/>
      <c r="J619"/>
    </row>
    <row r="620" spans="1:10" ht="15">
      <c r="A620"/>
      <c r="B620"/>
      <c r="C620"/>
      <c r="D620"/>
      <c r="E620"/>
      <c r="F620"/>
      <c r="G620"/>
      <c r="H620"/>
      <c r="I620"/>
      <c r="J620"/>
    </row>
    <row r="621" spans="1:10" ht="15">
      <c r="A621"/>
      <c r="B621"/>
      <c r="C621"/>
      <c r="D621"/>
      <c r="E621"/>
      <c r="F621"/>
      <c r="G621"/>
      <c r="H621"/>
      <c r="I621"/>
      <c r="J621"/>
    </row>
    <row r="622" spans="1:10" ht="15">
      <c r="A622"/>
      <c r="B622"/>
      <c r="C622"/>
      <c r="D622"/>
      <c r="E622"/>
      <c r="F622"/>
      <c r="G622"/>
      <c r="H622"/>
      <c r="I622"/>
      <c r="J622"/>
    </row>
    <row r="623" spans="1:10" ht="15">
      <c r="A623"/>
      <c r="B623"/>
      <c r="C623"/>
      <c r="D623"/>
      <c r="E623"/>
      <c r="F623"/>
      <c r="G623"/>
      <c r="H623"/>
      <c r="I623"/>
      <c r="J623"/>
    </row>
    <row r="624" spans="1:10" ht="15">
      <c r="A624"/>
      <c r="B624"/>
      <c r="C624"/>
      <c r="D624"/>
      <c r="E624"/>
      <c r="F624"/>
      <c r="G624"/>
      <c r="H624"/>
      <c r="I624"/>
      <c r="J624"/>
    </row>
    <row r="625" spans="1:10" ht="15">
      <c r="A625"/>
      <c r="B625"/>
      <c r="C625"/>
      <c r="D625"/>
      <c r="E625"/>
      <c r="F625"/>
      <c r="G625"/>
      <c r="H625"/>
      <c r="I625"/>
      <c r="J625"/>
    </row>
    <row r="626" spans="1:10" ht="15">
      <c r="A626"/>
      <c r="B626"/>
      <c r="C626"/>
      <c r="D626"/>
      <c r="E626"/>
      <c r="F626"/>
      <c r="G626"/>
      <c r="H626"/>
      <c r="I626"/>
      <c r="J626"/>
    </row>
    <row r="627" spans="1:10" ht="15">
      <c r="A627"/>
      <c r="B627"/>
      <c r="C627"/>
      <c r="D627"/>
      <c r="E627"/>
      <c r="F627"/>
      <c r="G627"/>
      <c r="H627"/>
      <c r="I627"/>
      <c r="J627"/>
    </row>
    <row r="628" spans="1:10" ht="15">
      <c r="A628"/>
      <c r="B628"/>
      <c r="C628"/>
      <c r="D628"/>
      <c r="E628"/>
      <c r="F628"/>
      <c r="G628"/>
      <c r="H628"/>
      <c r="I628"/>
      <c r="J628"/>
    </row>
    <row r="629" spans="1:10" ht="15">
      <c r="A629"/>
      <c r="B629"/>
      <c r="C629"/>
      <c r="D629"/>
      <c r="E629"/>
      <c r="F629"/>
      <c r="G629"/>
      <c r="H629"/>
      <c r="I629"/>
      <c r="J629"/>
    </row>
    <row r="630" spans="1:10" ht="15">
      <c r="A630"/>
      <c r="B630"/>
      <c r="C630"/>
      <c r="D630"/>
      <c r="E630"/>
      <c r="F630"/>
      <c r="G630"/>
      <c r="H630"/>
      <c r="I630"/>
      <c r="J630"/>
    </row>
    <row r="631" spans="1:10" ht="15">
      <c r="A631"/>
      <c r="B631"/>
      <c r="C631"/>
      <c r="D631"/>
      <c r="E631"/>
      <c r="F631"/>
      <c r="G631"/>
      <c r="H631"/>
      <c r="I631"/>
      <c r="J631"/>
    </row>
    <row r="632" spans="1:10" ht="15">
      <c r="A632"/>
      <c r="B632"/>
      <c r="C632"/>
      <c r="D632"/>
      <c r="E632"/>
      <c r="F632"/>
      <c r="G632"/>
      <c r="H632"/>
      <c r="I632"/>
      <c r="J632"/>
    </row>
    <row r="633" spans="1:10" ht="15">
      <c r="A633"/>
      <c r="B633"/>
      <c r="C633"/>
      <c r="D633"/>
      <c r="E633"/>
      <c r="F633"/>
      <c r="G633"/>
      <c r="H633"/>
      <c r="I633"/>
      <c r="J633"/>
    </row>
    <row r="634" spans="1:10" ht="15">
      <c r="A634"/>
      <c r="B634"/>
      <c r="C634"/>
      <c r="D634"/>
      <c r="E634"/>
      <c r="F634"/>
      <c r="G634"/>
      <c r="H634"/>
      <c r="I634"/>
      <c r="J634"/>
    </row>
    <row r="635" spans="1:10" ht="15">
      <c r="A635"/>
      <c r="B635"/>
      <c r="C635"/>
      <c r="D635"/>
      <c r="E635"/>
      <c r="F635"/>
      <c r="G635"/>
      <c r="H635"/>
      <c r="I635"/>
      <c r="J635"/>
    </row>
    <row r="636" spans="1:10" ht="15">
      <c r="A636"/>
      <c r="B636"/>
      <c r="C636"/>
      <c r="D636"/>
      <c r="E636"/>
      <c r="F636"/>
      <c r="G636"/>
      <c r="H636"/>
      <c r="I636"/>
      <c r="J636"/>
    </row>
    <row r="637" spans="1:10" ht="15">
      <c r="A637"/>
      <c r="B637"/>
      <c r="C637"/>
      <c r="D637"/>
      <c r="E637"/>
      <c r="F637"/>
      <c r="G637"/>
      <c r="H637"/>
      <c r="I637"/>
      <c r="J637"/>
    </row>
    <row r="638" spans="1:10" ht="15">
      <c r="A638"/>
      <c r="B638"/>
      <c r="C638"/>
      <c r="D638"/>
      <c r="E638"/>
      <c r="F638"/>
      <c r="G638"/>
      <c r="H638"/>
      <c r="I638"/>
      <c r="J638"/>
    </row>
    <row r="639" spans="1:10" ht="15">
      <c r="A639"/>
      <c r="B639"/>
      <c r="C639"/>
      <c r="D639"/>
      <c r="E639"/>
      <c r="F639"/>
      <c r="G639"/>
      <c r="H639"/>
      <c r="I639"/>
      <c r="J639"/>
    </row>
    <row r="640" spans="1:10" ht="15">
      <c r="A640"/>
      <c r="B640"/>
      <c r="C640"/>
      <c r="D640"/>
      <c r="E640"/>
      <c r="F640"/>
      <c r="G640"/>
      <c r="H640"/>
      <c r="I640"/>
      <c r="J640"/>
    </row>
    <row r="641" spans="1:10" ht="15">
      <c r="A641"/>
      <c r="B641"/>
      <c r="C641"/>
      <c r="D641"/>
      <c r="E641"/>
      <c r="F641"/>
      <c r="G641"/>
      <c r="H641"/>
      <c r="I641"/>
      <c r="J641"/>
    </row>
    <row r="642" spans="1:10" ht="15">
      <c r="A642"/>
      <c r="B642"/>
      <c r="C642"/>
      <c r="D642"/>
      <c r="E642"/>
      <c r="F642"/>
      <c r="G642"/>
      <c r="H642"/>
      <c r="I642"/>
      <c r="J642"/>
    </row>
    <row r="643" spans="1:10" ht="15">
      <c r="A643"/>
      <c r="B643"/>
      <c r="C643"/>
      <c r="D643"/>
      <c r="E643"/>
      <c r="F643"/>
      <c r="G643"/>
      <c r="H643"/>
      <c r="I643"/>
      <c r="J643"/>
    </row>
    <row r="644" spans="1:10" ht="15">
      <c r="A644"/>
      <c r="B644"/>
      <c r="C644"/>
      <c r="D644"/>
      <c r="E644"/>
      <c r="F644"/>
      <c r="G644"/>
      <c r="H644"/>
      <c r="I644"/>
      <c r="J644"/>
    </row>
    <row r="645" spans="1:10" ht="15">
      <c r="A645"/>
      <c r="B645"/>
      <c r="C645"/>
      <c r="D645"/>
      <c r="E645"/>
      <c r="F645"/>
      <c r="G645"/>
      <c r="H645"/>
      <c r="I645"/>
      <c r="J645"/>
    </row>
    <row r="646" spans="1:10" ht="15">
      <c r="A646"/>
      <c r="B646"/>
      <c r="C646"/>
      <c r="D646"/>
      <c r="E646"/>
      <c r="F646"/>
      <c r="G646"/>
      <c r="H646"/>
      <c r="I646"/>
      <c r="J646"/>
    </row>
    <row r="647" spans="1:10" ht="15">
      <c r="A647"/>
      <c r="B647"/>
      <c r="C647"/>
      <c r="D647"/>
      <c r="E647"/>
      <c r="F647"/>
      <c r="G647"/>
      <c r="H647"/>
      <c r="I647"/>
      <c r="J647"/>
    </row>
    <row r="648" spans="1:10" ht="15">
      <c r="A648"/>
      <c r="B648"/>
      <c r="C648"/>
      <c r="D648"/>
      <c r="E648"/>
      <c r="F648"/>
      <c r="G648"/>
      <c r="H648"/>
      <c r="I648"/>
      <c r="J648"/>
    </row>
    <row r="649" spans="1:10" ht="15">
      <c r="A649"/>
      <c r="B649"/>
      <c r="C649"/>
      <c r="D649"/>
      <c r="E649"/>
      <c r="F649"/>
      <c r="G649"/>
      <c r="H649"/>
      <c r="I649"/>
      <c r="J649"/>
    </row>
    <row r="650" spans="1:10" ht="15">
      <c r="A650"/>
      <c r="B650"/>
      <c r="C650"/>
      <c r="D650"/>
      <c r="E650"/>
      <c r="F650"/>
      <c r="G650"/>
      <c r="H650"/>
      <c r="I650"/>
      <c r="J650"/>
    </row>
    <row r="651" spans="1:10" ht="15">
      <c r="A651"/>
      <c r="B651"/>
      <c r="C651"/>
      <c r="D651"/>
      <c r="E651"/>
      <c r="F651"/>
      <c r="G651"/>
      <c r="H651"/>
      <c r="I651"/>
      <c r="J651"/>
    </row>
    <row r="652" spans="1:10" ht="15">
      <c r="A652"/>
      <c r="B652"/>
      <c r="C652"/>
      <c r="D652"/>
      <c r="E652"/>
      <c r="F652"/>
      <c r="G652"/>
      <c r="H652"/>
      <c r="I652"/>
      <c r="J652"/>
    </row>
    <row r="653" spans="1:10" ht="15">
      <c r="A653"/>
      <c r="B653"/>
      <c r="C653"/>
      <c r="D653"/>
      <c r="E653"/>
      <c r="F653"/>
      <c r="G653"/>
      <c r="H653"/>
      <c r="I653"/>
      <c r="J653"/>
    </row>
    <row r="654" spans="1:10" ht="15">
      <c r="A654"/>
      <c r="B654"/>
      <c r="C654"/>
      <c r="D654"/>
      <c r="E654"/>
      <c r="F654"/>
      <c r="G654"/>
      <c r="H654"/>
      <c r="I654"/>
      <c r="J654"/>
    </row>
    <row r="655" spans="1:10" ht="15">
      <c r="A655"/>
      <c r="B655"/>
      <c r="C655"/>
      <c r="D655"/>
      <c r="E655"/>
      <c r="F655"/>
      <c r="G655"/>
      <c r="H655"/>
      <c r="I655"/>
      <c r="J655"/>
    </row>
    <row r="656" spans="1:10" ht="15">
      <c r="A656"/>
      <c r="B656"/>
      <c r="C656"/>
      <c r="D656"/>
      <c r="E656"/>
      <c r="F656"/>
      <c r="G656"/>
      <c r="H656"/>
      <c r="I656"/>
      <c r="J656"/>
    </row>
    <row r="657" spans="1:10" ht="15">
      <c r="A657"/>
      <c r="B657"/>
      <c r="C657"/>
      <c r="D657"/>
      <c r="E657"/>
      <c r="F657"/>
      <c r="G657"/>
      <c r="H657"/>
      <c r="I657"/>
      <c r="J657"/>
    </row>
    <row r="658" spans="1:10" ht="15">
      <c r="A658"/>
      <c r="B658"/>
      <c r="C658"/>
      <c r="D658"/>
      <c r="E658"/>
      <c r="F658"/>
      <c r="G658"/>
      <c r="H658"/>
      <c r="I658"/>
      <c r="J658"/>
    </row>
    <row r="659" spans="1:10" ht="15">
      <c r="A659"/>
      <c r="B659"/>
      <c r="C659"/>
      <c r="D659"/>
      <c r="E659"/>
      <c r="F659"/>
      <c r="G659"/>
      <c r="H659"/>
      <c r="I659"/>
      <c r="J659"/>
    </row>
    <row r="660" spans="1:10" ht="15">
      <c r="A660"/>
      <c r="B660"/>
      <c r="C660"/>
      <c r="D660"/>
      <c r="E660"/>
      <c r="F660"/>
      <c r="G660"/>
      <c r="H660"/>
      <c r="I660"/>
      <c r="J660"/>
    </row>
    <row r="661" spans="1:10" ht="15">
      <c r="A661"/>
      <c r="B661"/>
      <c r="C661"/>
      <c r="D661"/>
      <c r="E661"/>
      <c r="F661"/>
      <c r="G661"/>
      <c r="H661"/>
      <c r="I661"/>
      <c r="J661"/>
    </row>
    <row r="662" spans="1:10" ht="15">
      <c r="A662"/>
      <c r="B662"/>
      <c r="C662"/>
      <c r="D662"/>
      <c r="E662"/>
      <c r="F662"/>
      <c r="G662"/>
      <c r="H662"/>
      <c r="I662"/>
      <c r="J662"/>
    </row>
    <row r="663" spans="1:10" ht="15">
      <c r="A663"/>
      <c r="B663"/>
      <c r="C663"/>
      <c r="D663"/>
      <c r="E663"/>
      <c r="F663"/>
      <c r="G663"/>
      <c r="H663"/>
      <c r="I663"/>
      <c r="J663"/>
    </row>
    <row r="664" spans="1:10" ht="15">
      <c r="A664"/>
      <c r="B664"/>
      <c r="C664"/>
      <c r="D664"/>
      <c r="E664"/>
      <c r="F664"/>
      <c r="G664"/>
      <c r="H664"/>
      <c r="I664"/>
      <c r="J664"/>
    </row>
    <row r="665" spans="1:10" ht="15">
      <c r="A665"/>
      <c r="B665"/>
      <c r="C665"/>
      <c r="D665"/>
      <c r="E665"/>
      <c r="F665"/>
      <c r="G665"/>
      <c r="H665"/>
      <c r="I665"/>
      <c r="J665"/>
    </row>
    <row r="666" spans="1:10" ht="15">
      <c r="A666"/>
      <c r="B666"/>
      <c r="C666"/>
      <c r="D666"/>
      <c r="E666"/>
      <c r="F666"/>
      <c r="G666"/>
      <c r="H666"/>
      <c r="I666"/>
      <c r="J666"/>
    </row>
    <row r="667" spans="1:10" ht="15">
      <c r="A667"/>
      <c r="B667"/>
      <c r="C667"/>
      <c r="D667"/>
      <c r="E667"/>
      <c r="F667"/>
      <c r="G667"/>
      <c r="H667"/>
      <c r="I667"/>
      <c r="J667"/>
    </row>
    <row r="668" spans="1:10" ht="15">
      <c r="A668"/>
      <c r="B668"/>
      <c r="C668"/>
      <c r="D668"/>
      <c r="E668"/>
      <c r="F668"/>
      <c r="G668"/>
      <c r="H668"/>
      <c r="I668"/>
      <c r="J668"/>
    </row>
    <row r="669" spans="1:10" ht="15">
      <c r="A669"/>
      <c r="B669"/>
      <c r="C669"/>
      <c r="D669"/>
      <c r="E669"/>
      <c r="F669"/>
      <c r="G669"/>
      <c r="H669"/>
      <c r="I669"/>
      <c r="J669"/>
    </row>
    <row r="670" spans="1:10" ht="15">
      <c r="A670"/>
      <c r="B670"/>
      <c r="C670"/>
      <c r="D670"/>
      <c r="E670"/>
      <c r="F670"/>
      <c r="G670"/>
      <c r="H670"/>
      <c r="I670"/>
      <c r="J670"/>
    </row>
    <row r="671" spans="1:10" ht="15">
      <c r="A671"/>
      <c r="B671"/>
      <c r="C671"/>
      <c r="D671"/>
      <c r="E671"/>
      <c r="F671"/>
      <c r="G671"/>
      <c r="H671"/>
      <c r="I671"/>
      <c r="J671"/>
    </row>
    <row r="672" spans="1:10" ht="15">
      <c r="A672"/>
      <c r="B672"/>
      <c r="C672"/>
      <c r="D672"/>
      <c r="E672"/>
      <c r="F672"/>
      <c r="G672"/>
      <c r="H672"/>
      <c r="I672"/>
      <c r="J672"/>
    </row>
    <row r="673" spans="1:10" ht="15">
      <c r="A673"/>
      <c r="B673"/>
      <c r="C673"/>
      <c r="D673"/>
      <c r="E673"/>
      <c r="F673"/>
      <c r="G673"/>
      <c r="H673"/>
      <c r="I673"/>
      <c r="J673"/>
    </row>
    <row r="674" spans="1:10" ht="15">
      <c r="A674"/>
      <c r="B674"/>
      <c r="C674"/>
      <c r="D674"/>
      <c r="E674"/>
      <c r="F674"/>
      <c r="G674"/>
      <c r="H674"/>
      <c r="I674"/>
      <c r="J674"/>
    </row>
    <row r="675" spans="1:10" ht="15">
      <c r="A675"/>
      <c r="B675"/>
      <c r="C675"/>
      <c r="D675"/>
      <c r="E675"/>
      <c r="F675"/>
      <c r="G675"/>
      <c r="H675"/>
      <c r="I675"/>
      <c r="J675"/>
    </row>
    <row r="676" spans="1:10" ht="15">
      <c r="A676"/>
      <c r="B676"/>
      <c r="C676"/>
      <c r="D676"/>
      <c r="E676"/>
      <c r="F676"/>
      <c r="G676"/>
      <c r="H676"/>
      <c r="I676"/>
      <c r="J676"/>
    </row>
    <row r="677" spans="1:10" ht="15">
      <c r="A677"/>
      <c r="B677"/>
      <c r="C677"/>
      <c r="D677"/>
      <c r="E677"/>
      <c r="F677"/>
      <c r="G677"/>
      <c r="H677"/>
      <c r="I677"/>
      <c r="J677"/>
    </row>
    <row r="678" spans="1:10" ht="15">
      <c r="A678"/>
      <c r="B678"/>
      <c r="C678"/>
      <c r="D678"/>
      <c r="E678"/>
      <c r="F678"/>
      <c r="G678"/>
      <c r="H678"/>
      <c r="I678"/>
      <c r="J678"/>
    </row>
    <row r="679" spans="1:10" ht="15">
      <c r="A679"/>
      <c r="B679"/>
      <c r="C679"/>
      <c r="D679"/>
      <c r="E679"/>
      <c r="F679"/>
      <c r="G679"/>
      <c r="H679"/>
      <c r="I679"/>
      <c r="J679"/>
    </row>
    <row r="680" spans="1:10" ht="15">
      <c r="A680"/>
      <c r="B680"/>
      <c r="C680"/>
      <c r="D680"/>
      <c r="E680"/>
      <c r="F680"/>
      <c r="G680"/>
      <c r="H680"/>
      <c r="I680"/>
      <c r="J680"/>
    </row>
    <row r="681" spans="1:10" ht="15">
      <c r="A681"/>
      <c r="B681"/>
      <c r="C681"/>
      <c r="D681"/>
      <c r="E681"/>
      <c r="F681"/>
      <c r="G681"/>
      <c r="H681"/>
      <c r="I681"/>
      <c r="J681"/>
    </row>
    <row r="682" spans="1:10" ht="15">
      <c r="A682"/>
      <c r="B682"/>
      <c r="C682"/>
      <c r="D682"/>
      <c r="E682"/>
      <c r="F682"/>
      <c r="G682"/>
      <c r="H682"/>
      <c r="I682"/>
      <c r="J682"/>
    </row>
    <row r="683" spans="1:10" ht="15">
      <c r="A683"/>
      <c r="B683"/>
      <c r="C683"/>
      <c r="D683"/>
      <c r="E683"/>
      <c r="F683"/>
      <c r="G683"/>
      <c r="H683"/>
      <c r="I683"/>
      <c r="J683"/>
    </row>
    <row r="684" spans="1:10" ht="15">
      <c r="A684"/>
      <c r="B684"/>
      <c r="C684"/>
      <c r="D684"/>
      <c r="E684"/>
      <c r="F684"/>
      <c r="G684"/>
      <c r="H684"/>
      <c r="I684"/>
      <c r="J684"/>
    </row>
    <row r="685" spans="1:10" ht="15">
      <c r="A685"/>
      <c r="B685"/>
      <c r="C685"/>
      <c r="D685"/>
      <c r="E685"/>
      <c r="F685"/>
      <c r="G685"/>
      <c r="H685"/>
      <c r="I685"/>
      <c r="J685"/>
    </row>
    <row r="686" spans="1:10" ht="15">
      <c r="A686"/>
      <c r="B686"/>
      <c r="C686"/>
      <c r="D686"/>
      <c r="E686"/>
      <c r="F686"/>
      <c r="G686"/>
      <c r="H686"/>
      <c r="I686"/>
      <c r="J686"/>
    </row>
    <row r="687" spans="1:10" ht="15">
      <c r="A687"/>
      <c r="B687"/>
      <c r="C687"/>
      <c r="D687"/>
      <c r="E687"/>
      <c r="F687"/>
      <c r="G687"/>
      <c r="H687"/>
      <c r="I687"/>
      <c r="J687"/>
    </row>
    <row r="688" spans="1:10" ht="15">
      <c r="A688"/>
      <c r="B688"/>
      <c r="C688"/>
      <c r="D688"/>
      <c r="E688"/>
      <c r="F688"/>
      <c r="G688"/>
      <c r="H688"/>
      <c r="I688"/>
      <c r="J688"/>
    </row>
    <row r="689" spans="1:10" ht="15">
      <c r="A689"/>
      <c r="B689"/>
      <c r="C689"/>
      <c r="D689"/>
      <c r="E689"/>
      <c r="F689"/>
      <c r="G689"/>
      <c r="H689"/>
      <c r="I689"/>
      <c r="J689"/>
    </row>
    <row r="690" spans="1:10" ht="15">
      <c r="A690"/>
      <c r="B690"/>
      <c r="C690"/>
      <c r="D690"/>
      <c r="E690"/>
      <c r="F690"/>
      <c r="G690"/>
      <c r="H690"/>
      <c r="I690"/>
      <c r="J690"/>
    </row>
    <row r="691" spans="1:10" ht="15">
      <c r="A691"/>
      <c r="B691"/>
      <c r="C691"/>
      <c r="D691"/>
      <c r="E691"/>
      <c r="F691"/>
      <c r="G691"/>
      <c r="H691"/>
      <c r="I691"/>
      <c r="J691"/>
    </row>
    <row r="692" spans="1:10" ht="15">
      <c r="A692"/>
      <c r="B692"/>
      <c r="C692"/>
      <c r="D692"/>
      <c r="E692"/>
      <c r="F692"/>
      <c r="G692"/>
      <c r="H692"/>
      <c r="I692"/>
      <c r="J692"/>
    </row>
    <row r="693" spans="1:10" ht="15">
      <c r="A693"/>
      <c r="B693"/>
      <c r="C693"/>
      <c r="D693"/>
      <c r="E693"/>
      <c r="F693"/>
      <c r="G693"/>
      <c r="H693"/>
      <c r="I693"/>
      <c r="J693"/>
    </row>
    <row r="694" spans="1:10" ht="15">
      <c r="A694"/>
      <c r="B694"/>
      <c r="C694"/>
      <c r="D694"/>
      <c r="E694"/>
      <c r="F694"/>
      <c r="G694"/>
      <c r="H694"/>
      <c r="I694"/>
      <c r="J694"/>
    </row>
    <row r="695" spans="1:10" ht="15">
      <c r="A695"/>
      <c r="B695"/>
      <c r="C695"/>
      <c r="D695"/>
      <c r="E695"/>
      <c r="F695"/>
      <c r="G695"/>
      <c r="H695"/>
      <c r="I695"/>
      <c r="J695"/>
    </row>
    <row r="696" spans="1:10" ht="15">
      <c r="A696"/>
      <c r="B696"/>
      <c r="C696"/>
      <c r="D696"/>
      <c r="E696"/>
      <c r="F696"/>
      <c r="G696"/>
      <c r="H696"/>
      <c r="I696"/>
      <c r="J696"/>
    </row>
    <row r="697" spans="1:10" ht="15">
      <c r="A697"/>
      <c r="B697"/>
      <c r="C697"/>
      <c r="D697"/>
      <c r="E697"/>
      <c r="F697"/>
      <c r="G697"/>
      <c r="H697"/>
      <c r="I697"/>
      <c r="J697"/>
    </row>
    <row r="698" spans="1:10" ht="15">
      <c r="A698"/>
      <c r="B698"/>
      <c r="C698"/>
      <c r="D698"/>
      <c r="E698"/>
      <c r="F698"/>
      <c r="G698"/>
      <c r="H698"/>
      <c r="I698"/>
      <c r="J698"/>
    </row>
    <row r="699" spans="1:10" ht="15">
      <c r="A699"/>
      <c r="B699"/>
      <c r="C699"/>
      <c r="D699"/>
      <c r="E699"/>
      <c r="F699"/>
      <c r="G699"/>
      <c r="H699"/>
      <c r="I699"/>
      <c r="J699"/>
    </row>
    <row r="700" spans="1:10" ht="15">
      <c r="A700"/>
      <c r="B700"/>
      <c r="C700"/>
      <c r="D700"/>
      <c r="E700"/>
      <c r="F700"/>
      <c r="G700"/>
      <c r="H700"/>
      <c r="I700"/>
      <c r="J700"/>
    </row>
    <row r="701" spans="1:10" ht="15">
      <c r="A701"/>
      <c r="B701"/>
      <c r="C701"/>
      <c r="D701"/>
      <c r="E701"/>
      <c r="F701"/>
      <c r="G701"/>
      <c r="H701"/>
      <c r="I701"/>
      <c r="J701"/>
    </row>
    <row r="702" spans="1:10" ht="15">
      <c r="A702"/>
      <c r="B702"/>
      <c r="C702"/>
      <c r="D702"/>
      <c r="E702"/>
      <c r="F702"/>
      <c r="G702"/>
      <c r="H702"/>
      <c r="I702"/>
      <c r="J702"/>
    </row>
    <row r="703" spans="1:10" ht="15">
      <c r="A703"/>
      <c r="B703"/>
      <c r="C703"/>
      <c r="D703"/>
      <c r="E703"/>
      <c r="F703"/>
      <c r="G703"/>
      <c r="H703"/>
      <c r="I703"/>
      <c r="J703"/>
    </row>
    <row r="704" spans="1:10" ht="15">
      <c r="A704"/>
      <c r="B704"/>
      <c r="C704"/>
      <c r="D704"/>
      <c r="E704"/>
      <c r="F704"/>
      <c r="G704"/>
      <c r="H704"/>
      <c r="I704"/>
      <c r="J704"/>
    </row>
    <row r="705" spans="1:10" ht="15">
      <c r="A705"/>
      <c r="B705"/>
      <c r="C705"/>
      <c r="D705"/>
      <c r="E705"/>
      <c r="F705"/>
      <c r="G705"/>
      <c r="H705"/>
      <c r="I705"/>
      <c r="J705"/>
    </row>
    <row r="706" spans="1:10" ht="15">
      <c r="A706"/>
      <c r="B706"/>
      <c r="C706"/>
      <c r="D706"/>
      <c r="E706"/>
      <c r="F706"/>
      <c r="G706"/>
      <c r="H706"/>
      <c r="I706"/>
      <c r="J706"/>
    </row>
    <row r="707" spans="1:10" ht="15">
      <c r="A707"/>
      <c r="B707"/>
      <c r="C707"/>
      <c r="D707"/>
      <c r="E707"/>
      <c r="F707"/>
      <c r="G707"/>
      <c r="H707"/>
      <c r="I707"/>
      <c r="J707"/>
    </row>
    <row r="708" spans="1:10" ht="15">
      <c r="A708"/>
      <c r="B708"/>
      <c r="C708"/>
      <c r="D708"/>
      <c r="E708"/>
      <c r="F708"/>
      <c r="G708"/>
      <c r="H708"/>
      <c r="I708"/>
      <c r="J708"/>
    </row>
    <row r="709" spans="1:10" ht="15">
      <c r="A709"/>
      <c r="B709"/>
      <c r="C709"/>
      <c r="D709"/>
      <c r="E709"/>
      <c r="F709"/>
      <c r="G709"/>
      <c r="H709"/>
      <c r="I709"/>
      <c r="J709"/>
    </row>
    <row r="710" spans="1:10" ht="15">
      <c r="A710"/>
      <c r="B710"/>
      <c r="C710"/>
      <c r="D710"/>
      <c r="E710"/>
      <c r="F710"/>
      <c r="G710"/>
      <c r="H710"/>
      <c r="I710"/>
      <c r="J710"/>
    </row>
    <row r="711" spans="1:10" ht="15">
      <c r="A711"/>
      <c r="B711"/>
      <c r="C711"/>
      <c r="D711"/>
      <c r="E711"/>
      <c r="F711"/>
      <c r="G711"/>
      <c r="H711"/>
      <c r="I711"/>
      <c r="J711"/>
    </row>
    <row r="712" spans="1:10" ht="15">
      <c r="A712"/>
      <c r="B712"/>
      <c r="C712"/>
      <c r="D712"/>
      <c r="E712"/>
      <c r="F712"/>
      <c r="G712"/>
      <c r="H712"/>
      <c r="I712"/>
      <c r="J712"/>
    </row>
    <row r="713" spans="1:10" ht="15">
      <c r="A713"/>
      <c r="B713"/>
      <c r="C713"/>
      <c r="D713"/>
      <c r="E713"/>
      <c r="F713"/>
      <c r="G713"/>
      <c r="H713"/>
      <c r="I713"/>
      <c r="J713"/>
    </row>
    <row r="714" spans="1:10" ht="15">
      <c r="A714"/>
      <c r="B714"/>
      <c r="C714"/>
      <c r="D714"/>
      <c r="E714"/>
      <c r="F714"/>
      <c r="G714"/>
      <c r="H714"/>
      <c r="I714"/>
      <c r="J714"/>
    </row>
    <row r="715" spans="1:10" ht="15">
      <c r="A715"/>
      <c r="B715"/>
      <c r="C715"/>
      <c r="D715"/>
      <c r="E715"/>
      <c r="F715"/>
      <c r="G715"/>
      <c r="H715"/>
      <c r="I715"/>
      <c r="J715"/>
    </row>
    <row r="716" spans="1:10" ht="15">
      <c r="A716"/>
      <c r="B716"/>
      <c r="C716"/>
      <c r="D716"/>
      <c r="E716"/>
      <c r="F716"/>
      <c r="G716"/>
      <c r="H716"/>
      <c r="I716"/>
      <c r="J716"/>
    </row>
    <row r="717" spans="1:10" ht="15">
      <c r="A717"/>
      <c r="B717"/>
      <c r="C717"/>
      <c r="D717"/>
      <c r="E717"/>
      <c r="F717"/>
      <c r="G717"/>
      <c r="H717"/>
      <c r="I717"/>
      <c r="J717"/>
    </row>
    <row r="718" spans="1:10" ht="15">
      <c r="A718"/>
      <c r="B718"/>
      <c r="C718"/>
      <c r="D718"/>
      <c r="E718"/>
      <c r="F718"/>
      <c r="G718"/>
      <c r="H718"/>
      <c r="I718"/>
      <c r="J718"/>
    </row>
    <row r="719" spans="1:10" ht="15">
      <c r="A719"/>
      <c r="B719"/>
      <c r="C719"/>
      <c r="D719"/>
      <c r="E719"/>
      <c r="F719"/>
      <c r="G719"/>
      <c r="H719"/>
      <c r="I719"/>
      <c r="J719"/>
    </row>
    <row r="720" spans="1:10" ht="15">
      <c r="A720"/>
      <c r="B720"/>
      <c r="C720"/>
      <c r="D720"/>
      <c r="E720"/>
      <c r="F720"/>
      <c r="G720"/>
      <c r="H720"/>
      <c r="I720"/>
      <c r="J720"/>
    </row>
    <row r="721" spans="1:10" ht="15">
      <c r="A721"/>
      <c r="B721"/>
      <c r="C721"/>
      <c r="D721"/>
      <c r="E721"/>
      <c r="F721"/>
      <c r="G721"/>
      <c r="H721"/>
      <c r="I721"/>
      <c r="J721"/>
    </row>
    <row r="722" spans="1:10" ht="15">
      <c r="A722"/>
      <c r="B722"/>
      <c r="C722"/>
      <c r="D722"/>
      <c r="E722"/>
      <c r="F722"/>
      <c r="G722"/>
      <c r="H722"/>
      <c r="I722"/>
      <c r="J722"/>
    </row>
    <row r="723" spans="1:10" ht="15">
      <c r="A723"/>
      <c r="B723"/>
      <c r="C723"/>
      <c r="D723"/>
      <c r="E723"/>
      <c r="F723"/>
      <c r="G723"/>
      <c r="H723"/>
      <c r="I723"/>
      <c r="J723"/>
    </row>
    <row r="724" spans="1:10" ht="15">
      <c r="A724"/>
      <c r="B724"/>
      <c r="C724"/>
      <c r="D724"/>
      <c r="E724"/>
      <c r="F724"/>
      <c r="G724"/>
      <c r="H724"/>
      <c r="I724"/>
      <c r="J724"/>
    </row>
    <row r="725" spans="1:10" ht="15">
      <c r="A725"/>
      <c r="B725"/>
      <c r="C725"/>
      <c r="D725"/>
      <c r="E725"/>
      <c r="F725"/>
      <c r="G725"/>
      <c r="H725"/>
      <c r="I725"/>
      <c r="J725"/>
    </row>
    <row r="726" spans="1:10" ht="15">
      <c r="A726"/>
      <c r="B726"/>
      <c r="C726"/>
      <c r="D726"/>
      <c r="E726"/>
      <c r="F726"/>
      <c r="G726"/>
      <c r="H726"/>
      <c r="I726"/>
      <c r="J726"/>
    </row>
    <row r="727" spans="1:10" ht="15">
      <c r="A727"/>
      <c r="B727"/>
      <c r="C727"/>
      <c r="D727"/>
      <c r="E727"/>
      <c r="F727"/>
      <c r="G727"/>
      <c r="H727"/>
      <c r="I727"/>
      <c r="J727"/>
    </row>
    <row r="728" spans="1:10" ht="15">
      <c r="A728"/>
      <c r="B728"/>
      <c r="C728"/>
      <c r="D728"/>
      <c r="E728"/>
      <c r="F728"/>
      <c r="G728"/>
      <c r="H728"/>
      <c r="I728"/>
      <c r="J728"/>
    </row>
    <row r="729" spans="1:10" ht="15">
      <c r="A729"/>
      <c r="B729"/>
      <c r="C729"/>
      <c r="D729"/>
      <c r="E729"/>
      <c r="F729"/>
      <c r="G729"/>
      <c r="H729"/>
      <c r="I729"/>
      <c r="J729"/>
    </row>
    <row r="730" spans="1:10" ht="15">
      <c r="A730"/>
      <c r="B730"/>
      <c r="C730"/>
      <c r="D730"/>
      <c r="E730"/>
      <c r="F730"/>
      <c r="G730"/>
      <c r="H730"/>
      <c r="I730"/>
      <c r="J730"/>
    </row>
    <row r="731" spans="1:10" ht="15">
      <c r="A731"/>
      <c r="B731"/>
      <c r="C731"/>
      <c r="D731"/>
      <c r="E731"/>
      <c r="F731"/>
      <c r="G731"/>
      <c r="H731"/>
      <c r="I731"/>
      <c r="J731"/>
    </row>
    <row r="732" spans="1:10" ht="15">
      <c r="A732"/>
      <c r="B732"/>
      <c r="C732"/>
      <c r="D732"/>
      <c r="E732"/>
      <c r="F732"/>
      <c r="G732"/>
      <c r="H732"/>
      <c r="I732"/>
      <c r="J732"/>
    </row>
    <row r="733" spans="1:10" ht="15">
      <c r="A733"/>
      <c r="B733"/>
      <c r="C733"/>
      <c r="D733"/>
      <c r="E733"/>
      <c r="F733"/>
      <c r="G733"/>
      <c r="H733"/>
      <c r="I733"/>
      <c r="J733"/>
    </row>
    <row r="734" spans="1:10" ht="15">
      <c r="A734"/>
      <c r="B734"/>
      <c r="C734"/>
      <c r="D734"/>
      <c r="E734"/>
      <c r="F734"/>
      <c r="G734"/>
      <c r="H734"/>
      <c r="I734"/>
      <c r="J734"/>
    </row>
    <row r="735" spans="1:10" ht="15">
      <c r="A735"/>
      <c r="B735"/>
      <c r="C735"/>
      <c r="D735"/>
      <c r="E735"/>
      <c r="F735"/>
      <c r="G735"/>
      <c r="H735"/>
      <c r="I735"/>
      <c r="J735"/>
    </row>
    <row r="736" spans="1:10" ht="15">
      <c r="A736"/>
      <c r="B736"/>
      <c r="C736"/>
      <c r="D736"/>
      <c r="E736"/>
      <c r="F736"/>
      <c r="G736"/>
      <c r="H736"/>
      <c r="I736"/>
      <c r="J736"/>
    </row>
    <row r="737" spans="1:10" ht="15">
      <c r="A737"/>
      <c r="B737"/>
      <c r="C737"/>
      <c r="D737"/>
      <c r="E737"/>
      <c r="F737"/>
      <c r="G737"/>
      <c r="H737"/>
      <c r="I737"/>
      <c r="J737"/>
    </row>
    <row r="738" spans="1:10" ht="15">
      <c r="A738"/>
      <c r="B738"/>
      <c r="C738"/>
      <c r="D738"/>
      <c r="E738"/>
      <c r="F738"/>
      <c r="G738"/>
      <c r="H738"/>
      <c r="I738"/>
      <c r="J738"/>
    </row>
    <row r="739" spans="1:10" ht="15">
      <c r="A739"/>
      <c r="B739"/>
      <c r="C739"/>
      <c r="D739"/>
      <c r="E739"/>
      <c r="F739"/>
      <c r="G739"/>
      <c r="H739"/>
      <c r="I739"/>
      <c r="J739"/>
    </row>
    <row r="740" spans="1:10" ht="15">
      <c r="A740"/>
      <c r="B740"/>
      <c r="C740"/>
      <c r="D740"/>
      <c r="E740"/>
      <c r="F740"/>
      <c r="G740"/>
      <c r="H740"/>
      <c r="I740"/>
      <c r="J740"/>
    </row>
    <row r="741" spans="1:10" ht="15">
      <c r="A741"/>
      <c r="B741"/>
      <c r="C741"/>
      <c r="D741"/>
      <c r="E741"/>
      <c r="F741"/>
      <c r="G741"/>
      <c r="H741"/>
      <c r="I741"/>
      <c r="J741"/>
    </row>
    <row r="742" spans="1:10" ht="15">
      <c r="A742"/>
      <c r="B742"/>
      <c r="C742"/>
      <c r="D742"/>
      <c r="E742"/>
      <c r="F742"/>
      <c r="G742"/>
      <c r="H742"/>
      <c r="I742"/>
      <c r="J742"/>
    </row>
    <row r="743" spans="1:10" ht="15">
      <c r="A743"/>
      <c r="B743"/>
      <c r="C743"/>
      <c r="D743"/>
      <c r="E743"/>
      <c r="F743"/>
      <c r="G743"/>
      <c r="H743"/>
      <c r="I743"/>
      <c r="J743"/>
    </row>
    <row r="744" spans="1:10" ht="15">
      <c r="A744"/>
      <c r="B744"/>
      <c r="C744"/>
      <c r="D744"/>
      <c r="E744"/>
      <c r="F744"/>
      <c r="G744"/>
      <c r="H744"/>
      <c r="I744"/>
      <c r="J744"/>
    </row>
    <row r="745" spans="1:10" ht="15">
      <c r="A745"/>
      <c r="B745"/>
      <c r="C745"/>
      <c r="D745"/>
      <c r="E745"/>
      <c r="F745"/>
      <c r="G745"/>
      <c r="H745"/>
      <c r="I745"/>
      <c r="J745"/>
    </row>
    <row r="746" spans="1:10" ht="15">
      <c r="A746"/>
      <c r="B746"/>
      <c r="C746"/>
      <c r="D746"/>
      <c r="E746"/>
      <c r="F746"/>
      <c r="G746"/>
      <c r="H746"/>
      <c r="I746"/>
      <c r="J746"/>
    </row>
    <row r="747" spans="1:10" ht="15">
      <c r="A747"/>
      <c r="B747"/>
      <c r="C747"/>
      <c r="D747"/>
      <c r="E747"/>
      <c r="F747"/>
      <c r="G747"/>
      <c r="H747"/>
      <c r="I747"/>
      <c r="J747"/>
    </row>
    <row r="748" spans="1:10" ht="15">
      <c r="A748"/>
      <c r="B748"/>
      <c r="C748"/>
      <c r="D748"/>
      <c r="E748"/>
      <c r="F748"/>
      <c r="G748"/>
      <c r="H748"/>
      <c r="I748"/>
      <c r="J748"/>
    </row>
    <row r="749" spans="1:10" ht="15">
      <c r="A749"/>
      <c r="B749"/>
      <c r="C749"/>
      <c r="D749"/>
      <c r="E749"/>
      <c r="F749"/>
      <c r="G749"/>
      <c r="H749"/>
      <c r="I749"/>
      <c r="J749"/>
    </row>
    <row r="750" spans="1:10" ht="15">
      <c r="A750"/>
      <c r="B750"/>
      <c r="C750"/>
      <c r="D750"/>
      <c r="E750"/>
      <c r="F750"/>
      <c r="G750"/>
      <c r="H750"/>
      <c r="I750"/>
      <c r="J750"/>
    </row>
    <row r="751" spans="1:10" ht="15">
      <c r="A751"/>
      <c r="B751"/>
      <c r="C751"/>
      <c r="D751"/>
      <c r="E751"/>
      <c r="F751"/>
      <c r="G751"/>
      <c r="H751"/>
      <c r="I751"/>
      <c r="J751"/>
    </row>
    <row r="752" spans="1:10" ht="15">
      <c r="A752"/>
      <c r="B752"/>
      <c r="C752"/>
      <c r="D752"/>
      <c r="E752"/>
      <c r="F752"/>
      <c r="G752"/>
      <c r="H752"/>
      <c r="I752"/>
      <c r="J752"/>
    </row>
    <row r="753" spans="1:10" ht="15">
      <c r="A753"/>
      <c r="B753"/>
      <c r="C753"/>
      <c r="D753"/>
      <c r="E753"/>
      <c r="F753"/>
      <c r="G753"/>
      <c r="H753"/>
      <c r="I753"/>
      <c r="J753"/>
    </row>
    <row r="754" spans="1:10" ht="15">
      <c r="A754"/>
      <c r="B754"/>
      <c r="C754"/>
      <c r="D754"/>
      <c r="E754"/>
      <c r="F754"/>
      <c r="G754"/>
      <c r="H754"/>
      <c r="I754"/>
      <c r="J754"/>
    </row>
    <row r="755" spans="1:10" ht="15">
      <c r="A755"/>
      <c r="B755"/>
      <c r="C755"/>
      <c r="D755"/>
      <c r="E755"/>
      <c r="F755"/>
      <c r="G755"/>
      <c r="H755"/>
      <c r="I755"/>
      <c r="J755"/>
    </row>
    <row r="756" spans="1:10" ht="15">
      <c r="A756"/>
      <c r="B756"/>
      <c r="C756"/>
      <c r="D756"/>
      <c r="E756"/>
      <c r="F756"/>
      <c r="G756"/>
      <c r="H756"/>
      <c r="I756"/>
      <c r="J756"/>
    </row>
    <row r="757" spans="1:10" ht="15">
      <c r="A757"/>
      <c r="B757"/>
      <c r="C757"/>
      <c r="D757"/>
      <c r="E757"/>
      <c r="F757"/>
      <c r="G757"/>
      <c r="H757"/>
      <c r="I757"/>
      <c r="J757"/>
    </row>
    <row r="758" spans="1:10" ht="15">
      <c r="A758"/>
      <c r="B758"/>
      <c r="C758"/>
      <c r="D758"/>
      <c r="E758"/>
      <c r="F758"/>
      <c r="G758"/>
      <c r="H758"/>
      <c r="I758"/>
      <c r="J758"/>
    </row>
    <row r="759" spans="1:10" ht="15">
      <c r="A759"/>
      <c r="B759"/>
      <c r="C759"/>
      <c r="D759"/>
      <c r="E759"/>
      <c r="F759"/>
      <c r="G759"/>
      <c r="H759"/>
      <c r="I759"/>
      <c r="J759"/>
    </row>
    <row r="760" spans="1:10" ht="15">
      <c r="A760"/>
      <c r="B760"/>
      <c r="C760"/>
      <c r="D760"/>
      <c r="E760"/>
      <c r="F760"/>
      <c r="G760"/>
      <c r="H760"/>
      <c r="I760"/>
      <c r="J760"/>
    </row>
    <row r="761" spans="1:10" ht="15">
      <c r="A761"/>
      <c r="B761"/>
      <c r="C761"/>
      <c r="D761"/>
      <c r="E761"/>
      <c r="F761"/>
      <c r="G761"/>
      <c r="H761"/>
      <c r="I761"/>
      <c r="J761"/>
    </row>
    <row r="762" spans="1:10" ht="15">
      <c r="A762"/>
      <c r="B762"/>
      <c r="C762"/>
      <c r="D762"/>
      <c r="E762"/>
      <c r="F762"/>
      <c r="G762"/>
      <c r="H762"/>
      <c r="I762"/>
      <c r="J762"/>
    </row>
    <row r="763" spans="1:10" ht="15">
      <c r="A763"/>
      <c r="B763"/>
      <c r="C763"/>
      <c r="D763"/>
      <c r="E763"/>
      <c r="F763"/>
      <c r="G763"/>
      <c r="H763"/>
      <c r="I763"/>
      <c r="J763"/>
    </row>
    <row r="764" spans="1:10" ht="15">
      <c r="A764"/>
      <c r="B764"/>
      <c r="C764"/>
      <c r="D764"/>
      <c r="E764"/>
      <c r="F764"/>
      <c r="G764"/>
      <c r="H764"/>
      <c r="I764"/>
      <c r="J764"/>
    </row>
    <row r="765" spans="1:10" ht="15">
      <c r="A765"/>
      <c r="B765"/>
      <c r="C765"/>
      <c r="D765"/>
      <c r="E765"/>
      <c r="F765"/>
      <c r="G765"/>
      <c r="H765"/>
      <c r="I765"/>
      <c r="J765"/>
    </row>
    <row r="766" spans="1:10" ht="15">
      <c r="A766"/>
      <c r="B766"/>
      <c r="C766"/>
      <c r="D766"/>
      <c r="E766"/>
      <c r="F766"/>
      <c r="G766"/>
      <c r="H766"/>
      <c r="I766"/>
      <c r="J766"/>
    </row>
    <row r="767" spans="1:10" ht="15">
      <c r="A767"/>
      <c r="B767"/>
      <c r="C767"/>
      <c r="D767"/>
      <c r="E767"/>
      <c r="F767"/>
      <c r="G767"/>
      <c r="H767"/>
      <c r="I767"/>
      <c r="J767"/>
    </row>
    <row r="768" spans="1:10" ht="15">
      <c r="A768"/>
      <c r="B768"/>
      <c r="C768"/>
      <c r="D768"/>
      <c r="E768"/>
      <c r="F768"/>
      <c r="G768"/>
      <c r="H768"/>
      <c r="I768"/>
      <c r="J768"/>
    </row>
    <row r="769" spans="1:10" ht="15">
      <c r="A769"/>
      <c r="B769"/>
      <c r="C769"/>
      <c r="D769"/>
      <c r="E769"/>
      <c r="F769"/>
      <c r="G769"/>
      <c r="H769"/>
      <c r="I769"/>
      <c r="J769"/>
    </row>
    <row r="770" spans="1:10" ht="15">
      <c r="A770"/>
      <c r="B770"/>
      <c r="C770"/>
      <c r="D770"/>
      <c r="E770"/>
      <c r="F770"/>
      <c r="G770"/>
      <c r="H770"/>
      <c r="I770"/>
      <c r="J770"/>
    </row>
    <row r="771" spans="1:10" ht="15">
      <c r="A771"/>
      <c r="B771"/>
      <c r="C771"/>
      <c r="D771"/>
      <c r="E771"/>
      <c r="F771"/>
      <c r="G771"/>
      <c r="H771"/>
      <c r="I771"/>
      <c r="J771"/>
    </row>
    <row r="772" spans="1:10" ht="15">
      <c r="A772"/>
      <c r="B772"/>
      <c r="C772"/>
      <c r="D772"/>
      <c r="E772"/>
      <c r="F772"/>
      <c r="G772"/>
      <c r="H772"/>
      <c r="I772"/>
      <c r="J772"/>
    </row>
    <row r="773" spans="1:10" ht="15">
      <c r="A773"/>
      <c r="B773"/>
      <c r="C773"/>
      <c r="D773"/>
      <c r="E773"/>
      <c r="F773"/>
      <c r="G773"/>
      <c r="H773"/>
      <c r="I773"/>
      <c r="J773"/>
    </row>
    <row r="774" spans="1:10" ht="15">
      <c r="A774"/>
      <c r="B774"/>
      <c r="C774"/>
      <c r="D774"/>
      <c r="E774"/>
      <c r="F774"/>
      <c r="G774"/>
      <c r="H774"/>
      <c r="I774"/>
      <c r="J774"/>
    </row>
    <row r="775" spans="1:10" ht="15">
      <c r="A775"/>
      <c r="B775"/>
      <c r="C775"/>
      <c r="D775"/>
      <c r="E775"/>
      <c r="F775"/>
      <c r="G775"/>
      <c r="H775"/>
      <c r="I775"/>
      <c r="J775"/>
    </row>
    <row r="776" spans="1:10" ht="15">
      <c r="A776"/>
      <c r="B776"/>
      <c r="C776"/>
      <c r="D776"/>
      <c r="E776"/>
      <c r="F776"/>
      <c r="G776"/>
      <c r="H776"/>
      <c r="I776"/>
      <c r="J776"/>
    </row>
    <row r="777" spans="1:10" ht="15">
      <c r="A777"/>
      <c r="B777"/>
      <c r="C777"/>
      <c r="D777"/>
      <c r="E777"/>
      <c r="F777"/>
      <c r="G777"/>
      <c r="H777"/>
      <c r="I777"/>
      <c r="J777"/>
    </row>
    <row r="778" spans="1:10" ht="15">
      <c r="A778"/>
      <c r="B778"/>
      <c r="C778"/>
      <c r="D778"/>
      <c r="E778"/>
      <c r="F778"/>
      <c r="G778"/>
      <c r="H778"/>
      <c r="I778"/>
      <c r="J778"/>
    </row>
    <row r="779" spans="1:10" ht="15">
      <c r="A779"/>
      <c r="B779"/>
      <c r="C779"/>
      <c r="D779"/>
      <c r="E779"/>
      <c r="F779"/>
      <c r="G779"/>
      <c r="H779"/>
      <c r="I779"/>
      <c r="J779"/>
    </row>
    <row r="780" spans="1:10" ht="15">
      <c r="A780"/>
      <c r="B780"/>
      <c r="C780"/>
      <c r="D780"/>
      <c r="E780"/>
      <c r="F780"/>
      <c r="G780"/>
      <c r="H780"/>
      <c r="I780"/>
      <c r="J780"/>
    </row>
    <row r="781" spans="1:10" ht="15">
      <c r="A781"/>
      <c r="B781"/>
      <c r="C781"/>
      <c r="D781"/>
      <c r="E781"/>
      <c r="F781"/>
      <c r="G781"/>
      <c r="H781"/>
      <c r="I781"/>
      <c r="J781"/>
    </row>
    <row r="782" spans="1:10" ht="15">
      <c r="A782"/>
      <c r="B782"/>
      <c r="C782"/>
      <c r="D782"/>
      <c r="E782"/>
      <c r="F782"/>
      <c r="G782"/>
      <c r="H782"/>
      <c r="I782"/>
      <c r="J782"/>
    </row>
    <row r="783" spans="1:10" ht="15">
      <c r="A783"/>
      <c r="B783"/>
      <c r="C783"/>
      <c r="D783"/>
      <c r="E783"/>
      <c r="F783"/>
      <c r="G783"/>
      <c r="H783"/>
      <c r="I783"/>
      <c r="J783"/>
    </row>
    <row r="784" spans="1:10" ht="15">
      <c r="A784"/>
      <c r="B784"/>
      <c r="C784"/>
      <c r="D784"/>
      <c r="E784"/>
      <c r="F784"/>
      <c r="G784"/>
      <c r="H784"/>
      <c r="I784"/>
      <c r="J784"/>
    </row>
    <row r="785" spans="1:10" ht="15">
      <c r="A785"/>
      <c r="B785"/>
      <c r="C785"/>
      <c r="D785"/>
      <c r="E785"/>
      <c r="F785"/>
      <c r="G785"/>
      <c r="H785"/>
      <c r="I785"/>
      <c r="J785"/>
    </row>
    <row r="786" spans="1:10" ht="15">
      <c r="A786"/>
      <c r="B786"/>
      <c r="C786"/>
      <c r="D786"/>
      <c r="E786"/>
      <c r="F786"/>
      <c r="G786"/>
      <c r="H786"/>
      <c r="I786"/>
      <c r="J786"/>
    </row>
    <row r="787" spans="1:10" ht="15">
      <c r="A787"/>
      <c r="B787"/>
      <c r="C787"/>
      <c r="D787"/>
      <c r="E787"/>
      <c r="F787"/>
      <c r="G787"/>
      <c r="H787"/>
      <c r="I787"/>
      <c r="J787"/>
    </row>
    <row r="788" spans="1:10" ht="15">
      <c r="A788"/>
      <c r="B788"/>
      <c r="C788"/>
      <c r="D788"/>
      <c r="E788"/>
      <c r="F788"/>
      <c r="G788"/>
      <c r="H788"/>
      <c r="I788"/>
      <c r="J788"/>
    </row>
    <row r="789" spans="1:10" ht="15">
      <c r="A789"/>
      <c r="B789"/>
      <c r="C789"/>
      <c r="D789"/>
      <c r="E789"/>
      <c r="F789"/>
      <c r="G789"/>
      <c r="H789"/>
      <c r="I789"/>
      <c r="J789"/>
    </row>
    <row r="790" spans="1:10" ht="15">
      <c r="A790"/>
      <c r="B790"/>
      <c r="C790"/>
      <c r="D790"/>
      <c r="E790"/>
      <c r="F790"/>
      <c r="G790"/>
      <c r="H790"/>
      <c r="I790"/>
      <c r="J790"/>
    </row>
    <row r="791" spans="1:10" ht="15">
      <c r="A791"/>
      <c r="B791"/>
      <c r="C791"/>
      <c r="D791"/>
      <c r="E791"/>
      <c r="F791"/>
      <c r="G791"/>
      <c r="H791"/>
      <c r="I791"/>
      <c r="J791"/>
    </row>
    <row r="792" spans="1:10" ht="15">
      <c r="A792"/>
      <c r="B792"/>
      <c r="C792"/>
      <c r="D792"/>
      <c r="E792"/>
      <c r="F792"/>
      <c r="G792"/>
      <c r="H792"/>
      <c r="I792"/>
      <c r="J792"/>
    </row>
    <row r="793" spans="1:10" ht="15">
      <c r="A793"/>
      <c r="B793"/>
      <c r="C793"/>
      <c r="D793"/>
      <c r="E793"/>
      <c r="F793"/>
      <c r="G793"/>
      <c r="H793"/>
      <c r="I793"/>
      <c r="J793"/>
    </row>
    <row r="794" spans="1:10" ht="15">
      <c r="A794"/>
      <c r="B794"/>
      <c r="C794"/>
      <c r="D794"/>
      <c r="E794"/>
      <c r="F794"/>
      <c r="G794"/>
      <c r="H794"/>
      <c r="I794"/>
      <c r="J794"/>
    </row>
    <row r="795" spans="1:10" ht="15">
      <c r="A795"/>
      <c r="B795"/>
      <c r="C795"/>
      <c r="D795"/>
      <c r="E795"/>
      <c r="F795"/>
      <c r="G795"/>
      <c r="H795"/>
      <c r="I795"/>
      <c r="J795"/>
    </row>
    <row r="796" spans="1:10" ht="15">
      <c r="A796"/>
      <c r="B796"/>
      <c r="C796"/>
      <c r="D796"/>
      <c r="E796"/>
      <c r="F796"/>
      <c r="G796"/>
      <c r="H796"/>
      <c r="I796"/>
      <c r="J796"/>
    </row>
    <row r="797" spans="1:10" ht="15">
      <c r="A797"/>
      <c r="B797"/>
      <c r="C797"/>
      <c r="D797"/>
      <c r="E797"/>
      <c r="F797"/>
      <c r="G797"/>
      <c r="H797"/>
      <c r="I797"/>
      <c r="J797"/>
    </row>
    <row r="798" spans="1:10" ht="15">
      <c r="A798"/>
      <c r="B798"/>
      <c r="C798"/>
      <c r="D798"/>
      <c r="E798"/>
      <c r="F798"/>
      <c r="G798"/>
      <c r="H798"/>
      <c r="I798"/>
      <c r="J798"/>
    </row>
    <row r="799" spans="1:10" ht="15">
      <c r="A799"/>
      <c r="B799"/>
      <c r="C799"/>
      <c r="D799"/>
      <c r="E799"/>
      <c r="F799"/>
      <c r="G799"/>
      <c r="H799"/>
      <c r="I799"/>
      <c r="J799"/>
    </row>
    <row r="800" spans="1:10" ht="15">
      <c r="A800"/>
      <c r="B800"/>
      <c r="C800"/>
      <c r="D800"/>
      <c r="E800"/>
      <c r="F800"/>
      <c r="G800"/>
      <c r="H800"/>
      <c r="I800"/>
      <c r="J800"/>
    </row>
    <row r="801" spans="1:10" ht="15">
      <c r="A801"/>
      <c r="B801"/>
      <c r="C801"/>
      <c r="D801"/>
      <c r="E801"/>
      <c r="F801"/>
      <c r="G801"/>
      <c r="H801"/>
      <c r="I801"/>
      <c r="J801"/>
    </row>
    <row r="802" spans="1:10" ht="15">
      <c r="A802"/>
      <c r="B802"/>
      <c r="C802"/>
      <c r="D802"/>
      <c r="E802"/>
      <c r="F802"/>
      <c r="G802"/>
      <c r="H802"/>
      <c r="I802"/>
      <c r="J802"/>
    </row>
    <row r="803" spans="1:10" ht="15">
      <c r="A803"/>
      <c r="B803"/>
      <c r="C803"/>
      <c r="D803"/>
      <c r="E803"/>
      <c r="F803"/>
      <c r="G803"/>
      <c r="H803"/>
      <c r="I803"/>
      <c r="J803"/>
    </row>
    <row r="804" spans="1:10" ht="15">
      <c r="A804"/>
      <c r="B804"/>
      <c r="C804"/>
      <c r="D804"/>
      <c r="E804"/>
      <c r="F804"/>
      <c r="G804"/>
      <c r="H804"/>
      <c r="I804"/>
      <c r="J804"/>
    </row>
    <row r="805" spans="1:10" ht="15">
      <c r="A805"/>
      <c r="B805"/>
      <c r="C805"/>
      <c r="D805"/>
      <c r="E805"/>
      <c r="F805"/>
      <c r="G805"/>
      <c r="H805"/>
      <c r="I805"/>
      <c r="J805"/>
    </row>
    <row r="806" spans="1:10" ht="15">
      <c r="A806"/>
      <c r="B806"/>
      <c r="C806"/>
      <c r="D806"/>
      <c r="E806"/>
      <c r="F806"/>
      <c r="G806"/>
      <c r="H806"/>
      <c r="I806"/>
      <c r="J806"/>
    </row>
    <row r="807" spans="1:10" ht="15">
      <c r="A807"/>
      <c r="B807"/>
      <c r="C807"/>
      <c r="D807"/>
      <c r="E807"/>
      <c r="F807"/>
      <c r="G807"/>
      <c r="H807"/>
      <c r="I807"/>
      <c r="J807"/>
    </row>
    <row r="808" spans="1:10" ht="15">
      <c r="A808"/>
      <c r="B808"/>
      <c r="C808"/>
      <c r="D808"/>
      <c r="E808"/>
      <c r="F808"/>
      <c r="G808"/>
      <c r="H808"/>
      <c r="I808"/>
      <c r="J808"/>
    </row>
    <row r="809" spans="1:10" ht="15">
      <c r="A809"/>
      <c r="B809"/>
      <c r="C809"/>
      <c r="D809"/>
      <c r="E809"/>
      <c r="F809"/>
      <c r="G809"/>
      <c r="H809"/>
      <c r="I809"/>
      <c r="J809"/>
    </row>
    <row r="810" spans="1:10" ht="15">
      <c r="A810"/>
      <c r="B810"/>
      <c r="C810"/>
      <c r="D810"/>
      <c r="E810"/>
      <c r="F810"/>
      <c r="G810"/>
      <c r="H810"/>
      <c r="I810"/>
      <c r="J810"/>
    </row>
    <row r="811" spans="1:10" ht="15">
      <c r="A811"/>
      <c r="B811"/>
      <c r="C811"/>
      <c r="D811"/>
      <c r="E811"/>
      <c r="F811"/>
      <c r="G811"/>
      <c r="H811"/>
      <c r="I811"/>
      <c r="J811"/>
    </row>
    <row r="812" spans="1:10" ht="15">
      <c r="A812"/>
      <c r="B812"/>
      <c r="C812"/>
      <c r="D812"/>
      <c r="E812"/>
      <c r="F812"/>
      <c r="G812"/>
      <c r="H812"/>
      <c r="I812"/>
      <c r="J812"/>
    </row>
    <row r="813" spans="1:10" ht="15">
      <c r="A813"/>
      <c r="B813"/>
      <c r="C813"/>
      <c r="D813"/>
      <c r="E813"/>
      <c r="F813"/>
      <c r="G813"/>
      <c r="H813"/>
      <c r="I813"/>
      <c r="J813"/>
    </row>
    <row r="814" spans="1:10" ht="15">
      <c r="A814"/>
      <c r="B814"/>
      <c r="C814"/>
      <c r="D814"/>
      <c r="E814"/>
      <c r="F814"/>
      <c r="G814"/>
      <c r="H814"/>
      <c r="I814"/>
      <c r="J814"/>
    </row>
    <row r="815" spans="1:10" ht="15">
      <c r="A815"/>
      <c r="B815"/>
      <c r="C815"/>
      <c r="D815"/>
      <c r="E815"/>
      <c r="F815"/>
      <c r="G815"/>
      <c r="H815"/>
      <c r="I815"/>
      <c r="J815"/>
    </row>
    <row r="816" spans="1:10" ht="15">
      <c r="A816"/>
      <c r="B816"/>
      <c r="C816"/>
      <c r="D816"/>
      <c r="E816"/>
      <c r="F816"/>
      <c r="G816"/>
      <c r="H816"/>
      <c r="I816"/>
      <c r="J816"/>
    </row>
    <row r="817" spans="1:10" ht="15">
      <c r="A817"/>
      <c r="B817"/>
      <c r="C817"/>
      <c r="D817"/>
      <c r="E817"/>
      <c r="F817"/>
      <c r="G817"/>
      <c r="H817"/>
      <c r="I817"/>
      <c r="J817"/>
    </row>
    <row r="818" spans="1:10" ht="15">
      <c r="A818"/>
      <c r="B818"/>
      <c r="C818"/>
      <c r="D818"/>
      <c r="E818"/>
      <c r="F818"/>
      <c r="G818"/>
      <c r="H818"/>
      <c r="I818"/>
      <c r="J818"/>
    </row>
    <row r="819" spans="1:10" ht="15">
      <c r="A819"/>
      <c r="B819"/>
      <c r="C819"/>
      <c r="D819"/>
      <c r="E819"/>
      <c r="F819"/>
      <c r="G819"/>
      <c r="H819"/>
      <c r="I819"/>
      <c r="J819"/>
    </row>
    <row r="820" spans="1:10" ht="15">
      <c r="A820"/>
      <c r="B820"/>
      <c r="C820"/>
      <c r="D820"/>
      <c r="E820"/>
      <c r="F820"/>
      <c r="G820"/>
      <c r="H820"/>
      <c r="I820"/>
      <c r="J820"/>
    </row>
    <row r="821" spans="1:10" ht="15">
      <c r="A821"/>
      <c r="B821"/>
      <c r="C821"/>
      <c r="D821"/>
      <c r="E821"/>
      <c r="F821"/>
      <c r="G821"/>
      <c r="H821"/>
      <c r="I821"/>
      <c r="J821"/>
    </row>
    <row r="822" spans="1:10" ht="15">
      <c r="A822"/>
      <c r="B822"/>
      <c r="C822"/>
      <c r="D822"/>
      <c r="E822"/>
      <c r="F822"/>
      <c r="G822"/>
      <c r="H822"/>
      <c r="I822"/>
      <c r="J822"/>
    </row>
    <row r="823" spans="1:10" ht="15">
      <c r="A823"/>
      <c r="B823"/>
      <c r="C823"/>
      <c r="D823"/>
      <c r="E823"/>
      <c r="F823"/>
      <c r="G823"/>
      <c r="H823"/>
      <c r="I823"/>
      <c r="J823"/>
    </row>
    <row r="824" spans="1:10" ht="15">
      <c r="A824"/>
      <c r="B824"/>
      <c r="C824"/>
      <c r="D824"/>
      <c r="E824"/>
      <c r="F824"/>
      <c r="G824"/>
      <c r="H824"/>
      <c r="I824"/>
      <c r="J824"/>
    </row>
    <row r="825" spans="1:10" ht="15">
      <c r="A825"/>
      <c r="B825"/>
      <c r="C825"/>
      <c r="D825"/>
      <c r="E825"/>
      <c r="F825"/>
      <c r="G825"/>
      <c r="H825"/>
      <c r="I825"/>
      <c r="J825"/>
    </row>
    <row r="826" spans="1:10" ht="15">
      <c r="A826"/>
      <c r="B826"/>
      <c r="C826"/>
      <c r="D826"/>
      <c r="E826"/>
      <c r="F826"/>
      <c r="G826"/>
      <c r="H826"/>
      <c r="I826"/>
      <c r="J826"/>
    </row>
    <row r="827" spans="1:10" ht="15">
      <c r="A827"/>
      <c r="B827"/>
      <c r="C827"/>
      <c r="D827"/>
      <c r="E827"/>
      <c r="F827"/>
      <c r="G827"/>
      <c r="H827"/>
      <c r="I827"/>
      <c r="J827"/>
    </row>
    <row r="828" spans="1:10" ht="15">
      <c r="A828"/>
      <c r="B828"/>
      <c r="C828"/>
      <c r="D828"/>
      <c r="E828"/>
      <c r="F828"/>
      <c r="G828"/>
      <c r="H828"/>
      <c r="I828"/>
      <c r="J828"/>
    </row>
    <row r="829" spans="1:10" ht="15">
      <c r="A829"/>
      <c r="B829"/>
      <c r="C829"/>
      <c r="D829"/>
      <c r="E829"/>
      <c r="F829"/>
      <c r="G829"/>
      <c r="H829"/>
      <c r="I829"/>
      <c r="J829"/>
    </row>
    <row r="830" spans="1:10" ht="15">
      <c r="A830"/>
      <c r="B830"/>
      <c r="C830"/>
      <c r="D830"/>
      <c r="E830"/>
      <c r="F830"/>
      <c r="G830"/>
      <c r="H830"/>
      <c r="I830"/>
      <c r="J830"/>
    </row>
    <row r="831" spans="1:10" ht="15">
      <c r="A831"/>
      <c r="B831"/>
      <c r="C831"/>
      <c r="D831"/>
      <c r="E831"/>
      <c r="F831"/>
      <c r="G831"/>
      <c r="H831"/>
      <c r="I831"/>
      <c r="J831"/>
    </row>
    <row r="832" spans="1:10" ht="15">
      <c r="A832"/>
      <c r="B832"/>
      <c r="C832"/>
      <c r="D832"/>
      <c r="E832"/>
      <c r="F832"/>
      <c r="G832"/>
      <c r="H832"/>
      <c r="I832"/>
      <c r="J832"/>
    </row>
    <row r="833" spans="1:10" ht="15">
      <c r="A833"/>
      <c r="B833"/>
      <c r="C833"/>
      <c r="D833"/>
      <c r="E833"/>
      <c r="F833"/>
      <c r="G833"/>
      <c r="H833"/>
      <c r="I833"/>
      <c r="J833"/>
    </row>
    <row r="834" spans="1:10" ht="15">
      <c r="A834"/>
      <c r="B834"/>
      <c r="C834"/>
      <c r="D834"/>
      <c r="E834"/>
      <c r="F834"/>
      <c r="G834"/>
      <c r="H834"/>
      <c r="I834"/>
      <c r="J834"/>
    </row>
    <row r="835" spans="1:10" ht="15">
      <c r="A835"/>
      <c r="B835"/>
      <c r="C835"/>
      <c r="D835"/>
      <c r="E835"/>
      <c r="F835"/>
      <c r="G835"/>
      <c r="H835"/>
      <c r="I835"/>
      <c r="J835"/>
    </row>
    <row r="836" spans="1:10" ht="15">
      <c r="A836"/>
      <c r="B836"/>
      <c r="C836"/>
      <c r="D836"/>
      <c r="E836"/>
      <c r="F836"/>
      <c r="G836"/>
      <c r="H836"/>
      <c r="I836"/>
      <c r="J836"/>
    </row>
    <row r="837" spans="1:10" ht="15">
      <c r="A837"/>
      <c r="B837"/>
      <c r="C837"/>
      <c r="D837"/>
      <c r="E837"/>
      <c r="F837"/>
      <c r="G837"/>
      <c r="H837"/>
      <c r="I837"/>
      <c r="J837"/>
    </row>
    <row r="838" spans="1:10" ht="15">
      <c r="A838"/>
      <c r="B838"/>
      <c r="C838"/>
      <c r="D838"/>
      <c r="E838"/>
      <c r="F838"/>
      <c r="G838"/>
      <c r="H838"/>
      <c r="I838"/>
      <c r="J838"/>
    </row>
    <row r="839" spans="1:10" ht="15">
      <c r="A839"/>
      <c r="B839"/>
      <c r="C839"/>
      <c r="D839"/>
      <c r="E839"/>
      <c r="F839"/>
      <c r="G839"/>
      <c r="H839"/>
      <c r="I839"/>
      <c r="J839"/>
    </row>
    <row r="840" spans="1:10" ht="15">
      <c r="A840"/>
      <c r="B840"/>
      <c r="C840"/>
      <c r="D840"/>
      <c r="E840"/>
      <c r="F840"/>
      <c r="G840"/>
      <c r="H840"/>
      <c r="I840"/>
      <c r="J840"/>
    </row>
    <row r="841" spans="1:10" ht="15">
      <c r="A841"/>
      <c r="B841"/>
      <c r="C841"/>
      <c r="D841"/>
      <c r="E841"/>
      <c r="F841"/>
      <c r="G841"/>
      <c r="H841"/>
      <c r="I841"/>
      <c r="J841"/>
    </row>
    <row r="842" spans="1:10" ht="15">
      <c r="A842"/>
      <c r="B842"/>
      <c r="C842"/>
      <c r="D842"/>
      <c r="E842"/>
      <c r="F842"/>
      <c r="G842"/>
      <c r="H842"/>
      <c r="I842"/>
      <c r="J842"/>
    </row>
    <row r="843" spans="1:10" ht="15">
      <c r="A843"/>
      <c r="B843"/>
      <c r="C843"/>
      <c r="D843"/>
      <c r="E843"/>
      <c r="F843"/>
      <c r="G843"/>
      <c r="H843"/>
      <c r="I843"/>
      <c r="J843"/>
    </row>
    <row r="844" spans="1:10" ht="15">
      <c r="A844"/>
      <c r="B844"/>
      <c r="C844"/>
      <c r="D844"/>
      <c r="E844"/>
      <c r="F844"/>
      <c r="G844"/>
      <c r="H844"/>
      <c r="I844"/>
      <c r="J844"/>
    </row>
    <row r="845" spans="1:10" ht="15">
      <c r="A845"/>
      <c r="B845"/>
      <c r="C845"/>
      <c r="D845"/>
      <c r="E845"/>
      <c r="F845"/>
      <c r="G845"/>
      <c r="H845"/>
      <c r="I845"/>
      <c r="J845"/>
    </row>
    <row r="846" spans="1:10" ht="15">
      <c r="A846"/>
      <c r="B846"/>
      <c r="C846"/>
      <c r="D846"/>
      <c r="E846"/>
      <c r="F846"/>
      <c r="G846"/>
      <c r="H846"/>
      <c r="I846"/>
      <c r="J846"/>
    </row>
    <row r="847" spans="1:10" ht="15">
      <c r="A847"/>
      <c r="B847"/>
      <c r="C847"/>
      <c r="D847"/>
      <c r="E847"/>
      <c r="F847"/>
      <c r="G847"/>
      <c r="H847"/>
      <c r="I847"/>
      <c r="J847"/>
    </row>
    <row r="848" spans="1:10" ht="15">
      <c r="A848"/>
      <c r="B848"/>
      <c r="C848"/>
      <c r="D848"/>
      <c r="E848"/>
      <c r="F848"/>
      <c r="G848"/>
      <c r="H848"/>
      <c r="I848"/>
      <c r="J848"/>
    </row>
    <row r="849" spans="1:10" ht="15">
      <c r="A849"/>
      <c r="B849"/>
      <c r="C849"/>
      <c r="D849"/>
      <c r="E849"/>
      <c r="F849"/>
      <c r="G849"/>
      <c r="H849"/>
      <c r="I849"/>
      <c r="J849"/>
    </row>
    <row r="850" spans="1:10" ht="15">
      <c r="A850"/>
      <c r="B850"/>
      <c r="C850"/>
      <c r="D850"/>
      <c r="E850"/>
      <c r="F850"/>
      <c r="G850"/>
      <c r="H850"/>
      <c r="I850"/>
      <c r="J850"/>
    </row>
    <row r="851" spans="1:10" ht="15">
      <c r="A851"/>
      <c r="B851"/>
      <c r="C851"/>
      <c r="D851"/>
      <c r="E851"/>
      <c r="F851"/>
      <c r="G851"/>
      <c r="H851"/>
      <c r="I851"/>
      <c r="J851"/>
    </row>
    <row r="852" spans="1:10" ht="15">
      <c r="A852"/>
      <c r="B852"/>
      <c r="C852"/>
      <c r="D852"/>
      <c r="E852"/>
      <c r="F852"/>
      <c r="G852"/>
      <c r="H852"/>
      <c r="I852"/>
      <c r="J852"/>
    </row>
    <row r="853" spans="1:10" ht="15">
      <c r="A853"/>
      <c r="B853"/>
      <c r="C853"/>
      <c r="D853"/>
      <c r="E853"/>
      <c r="F853"/>
      <c r="G853"/>
      <c r="H853"/>
      <c r="I853"/>
      <c r="J853"/>
    </row>
    <row r="854" spans="1:10" ht="15">
      <c r="A854"/>
      <c r="B854"/>
      <c r="C854"/>
      <c r="D854"/>
      <c r="E854"/>
      <c r="F854"/>
      <c r="G854"/>
      <c r="H854"/>
      <c r="I854"/>
      <c r="J854"/>
    </row>
    <row r="855" spans="1:10" ht="15">
      <c r="A855"/>
      <c r="B855"/>
      <c r="C855"/>
      <c r="D855"/>
      <c r="E855"/>
      <c r="F855"/>
      <c r="G855"/>
      <c r="H855"/>
      <c r="I855"/>
      <c r="J855"/>
    </row>
    <row r="856" spans="1:10" ht="15">
      <c r="A856"/>
      <c r="B856"/>
      <c r="C856"/>
      <c r="D856"/>
      <c r="E856"/>
      <c r="F856"/>
      <c r="G856"/>
      <c r="H856"/>
      <c r="I856"/>
      <c r="J856"/>
    </row>
    <row r="857" spans="1:10" ht="15">
      <c r="A857"/>
      <c r="B857"/>
      <c r="C857"/>
      <c r="D857"/>
      <c r="E857"/>
      <c r="F857"/>
      <c r="G857"/>
      <c r="H857"/>
      <c r="I857"/>
      <c r="J857"/>
    </row>
    <row r="858" spans="1:10" ht="15">
      <c r="A858"/>
      <c r="B858"/>
      <c r="C858"/>
      <c r="D858"/>
      <c r="E858"/>
      <c r="F858"/>
      <c r="G858"/>
      <c r="H858"/>
      <c r="I858"/>
      <c r="J858"/>
    </row>
    <row r="859" spans="1:10" ht="15">
      <c r="A859"/>
      <c r="B859"/>
      <c r="C859"/>
      <c r="D859"/>
      <c r="E859"/>
      <c r="F859"/>
      <c r="G859"/>
      <c r="H859"/>
      <c r="I859"/>
      <c r="J859"/>
    </row>
    <row r="860" spans="1:10" ht="15">
      <c r="A860"/>
      <c r="B860"/>
      <c r="C860"/>
      <c r="D860"/>
      <c r="E860"/>
      <c r="F860"/>
      <c r="G860"/>
      <c r="H860"/>
      <c r="I860"/>
      <c r="J860"/>
    </row>
    <row r="861" spans="1:10" ht="15">
      <c r="A861"/>
      <c r="B861"/>
      <c r="C861"/>
      <c r="D861"/>
      <c r="E861"/>
      <c r="F861"/>
      <c r="G861"/>
      <c r="H861"/>
      <c r="I861"/>
      <c r="J861"/>
    </row>
    <row r="862" spans="1:10" ht="15">
      <c r="A862"/>
      <c r="B862"/>
      <c r="C862"/>
      <c r="D862"/>
      <c r="E862"/>
      <c r="F862"/>
      <c r="G862"/>
      <c r="H862"/>
      <c r="I862"/>
      <c r="J862"/>
    </row>
    <row r="863" spans="1:10" ht="15">
      <c r="A863"/>
      <c r="B863"/>
      <c r="C863"/>
      <c r="D863"/>
      <c r="E863"/>
      <c r="F863"/>
      <c r="G863"/>
      <c r="H863"/>
      <c r="I863"/>
      <c r="J863"/>
    </row>
    <row r="864" spans="1:10" ht="15">
      <c r="A864"/>
      <c r="B864"/>
      <c r="C864"/>
      <c r="D864"/>
      <c r="E864"/>
      <c r="F864"/>
      <c r="G864"/>
      <c r="H864"/>
      <c r="I864"/>
      <c r="J864"/>
    </row>
    <row r="865" spans="1:10" ht="15">
      <c r="A865"/>
      <c r="B865"/>
      <c r="C865"/>
      <c r="D865"/>
      <c r="E865"/>
      <c r="F865"/>
      <c r="G865"/>
      <c r="H865"/>
      <c r="I865"/>
      <c r="J865"/>
    </row>
    <row r="866" spans="1:10" ht="15">
      <c r="A866"/>
      <c r="B866"/>
      <c r="C866"/>
      <c r="D866"/>
      <c r="E866"/>
      <c r="F866"/>
      <c r="G866"/>
      <c r="H866"/>
      <c r="I866"/>
      <c r="J866"/>
    </row>
    <row r="867" spans="1:10" ht="15">
      <c r="A867"/>
      <c r="B867"/>
      <c r="C867"/>
      <c r="D867"/>
      <c r="E867"/>
      <c r="F867"/>
      <c r="G867"/>
      <c r="H867"/>
      <c r="I867"/>
      <c r="J867"/>
    </row>
    <row r="868" spans="1:10" ht="15">
      <c r="A868"/>
      <c r="B868"/>
      <c r="C868"/>
      <c r="D868"/>
      <c r="E868"/>
      <c r="F868"/>
      <c r="G868"/>
      <c r="H868"/>
      <c r="I868"/>
      <c r="J868"/>
    </row>
    <row r="869" spans="1:10" ht="15">
      <c r="A869"/>
      <c r="B869"/>
      <c r="C869"/>
      <c r="D869"/>
      <c r="E869"/>
      <c r="F869"/>
      <c r="G869"/>
      <c r="H869"/>
      <c r="I869"/>
      <c r="J869"/>
    </row>
    <row r="870" spans="1:10" ht="15">
      <c r="A870"/>
      <c r="B870"/>
      <c r="C870"/>
      <c r="D870"/>
      <c r="E870"/>
      <c r="F870"/>
      <c r="G870"/>
      <c r="H870"/>
      <c r="I870"/>
      <c r="J870"/>
    </row>
    <row r="871" spans="1:10" ht="15">
      <c r="A871"/>
      <c r="B871"/>
      <c r="C871"/>
      <c r="D871"/>
      <c r="E871"/>
      <c r="F871"/>
      <c r="G871"/>
      <c r="H871"/>
      <c r="I871"/>
      <c r="J871"/>
    </row>
    <row r="872" spans="1:10" ht="15">
      <c r="A872"/>
      <c r="B872"/>
      <c r="C872"/>
      <c r="D872"/>
      <c r="E872"/>
      <c r="F872"/>
      <c r="G872"/>
      <c r="H872"/>
      <c r="I872"/>
      <c r="J872"/>
    </row>
    <row r="873" spans="1:10" ht="15">
      <c r="A873"/>
      <c r="B873"/>
      <c r="C873"/>
      <c r="D873"/>
      <c r="E873"/>
      <c r="F873"/>
      <c r="G873"/>
      <c r="H873"/>
      <c r="I873"/>
      <c r="J873"/>
    </row>
    <row r="874" spans="1:10" ht="15">
      <c r="A874"/>
      <c r="B874"/>
      <c r="C874"/>
      <c r="D874"/>
      <c r="E874"/>
      <c r="F874"/>
      <c r="G874"/>
      <c r="H874"/>
      <c r="I874"/>
      <c r="J874"/>
    </row>
    <row r="875" spans="1:10" ht="15">
      <c r="A875"/>
      <c r="B875"/>
      <c r="C875"/>
      <c r="D875"/>
      <c r="E875"/>
      <c r="F875"/>
      <c r="G875"/>
      <c r="H875"/>
      <c r="I875"/>
      <c r="J875"/>
    </row>
    <row r="876" spans="1:10" ht="15">
      <c r="A876"/>
      <c r="B876"/>
      <c r="C876"/>
      <c r="D876"/>
      <c r="E876"/>
      <c r="F876"/>
      <c r="G876"/>
      <c r="H876"/>
      <c r="I876"/>
      <c r="J876"/>
    </row>
    <row r="877" spans="1:10" ht="15">
      <c r="A877"/>
      <c r="B877"/>
      <c r="C877"/>
      <c r="D877"/>
      <c r="E877"/>
      <c r="F877"/>
      <c r="G877"/>
      <c r="H877"/>
      <c r="I877"/>
      <c r="J877"/>
    </row>
    <row r="878" spans="1:10" ht="15">
      <c r="A878"/>
      <c r="B878"/>
      <c r="C878"/>
      <c r="D878"/>
      <c r="E878"/>
      <c r="F878"/>
      <c r="G878"/>
      <c r="H878"/>
      <c r="I878"/>
      <c r="J878"/>
    </row>
    <row r="879" spans="1:10" ht="15">
      <c r="A879"/>
      <c r="B879"/>
      <c r="C879"/>
      <c r="D879"/>
      <c r="E879"/>
      <c r="F879"/>
      <c r="G879"/>
      <c r="H879"/>
      <c r="I879"/>
      <c r="J879"/>
    </row>
    <row r="880" spans="1:10" ht="15">
      <c r="A880"/>
      <c r="B880"/>
      <c r="C880"/>
      <c r="D880"/>
      <c r="E880"/>
      <c r="F880"/>
      <c r="G880"/>
      <c r="H880"/>
      <c r="I880"/>
      <c r="J880"/>
    </row>
    <row r="881" spans="1:10" ht="15">
      <c r="A881"/>
      <c r="B881"/>
      <c r="C881"/>
      <c r="D881"/>
      <c r="E881"/>
      <c r="F881"/>
      <c r="G881"/>
      <c r="H881"/>
      <c r="I881"/>
      <c r="J881"/>
    </row>
    <row r="882" spans="1:10" ht="15">
      <c r="A882"/>
      <c r="B882"/>
      <c r="C882"/>
      <c r="D882"/>
      <c r="E882"/>
      <c r="F882"/>
      <c r="G882"/>
      <c r="H882"/>
      <c r="I882"/>
      <c r="J882"/>
    </row>
    <row r="883" spans="1:10" ht="15">
      <c r="A883"/>
      <c r="B883"/>
      <c r="C883"/>
      <c r="D883"/>
      <c r="E883"/>
      <c r="F883"/>
      <c r="G883"/>
      <c r="H883"/>
      <c r="I883"/>
      <c r="J883"/>
    </row>
    <row r="884" spans="1:10" ht="15">
      <c r="A884"/>
      <c r="B884"/>
      <c r="C884"/>
      <c r="D884"/>
      <c r="E884"/>
      <c r="F884"/>
      <c r="G884"/>
      <c r="H884"/>
      <c r="I884"/>
      <c r="J884"/>
    </row>
    <row r="885" spans="1:10" ht="15">
      <c r="A885"/>
      <c r="B885"/>
      <c r="C885"/>
      <c r="D885"/>
      <c r="E885"/>
      <c r="F885"/>
      <c r="G885"/>
      <c r="H885"/>
      <c r="I885"/>
      <c r="J885"/>
    </row>
    <row r="886" spans="1:10" ht="15">
      <c r="A886"/>
      <c r="B886"/>
      <c r="C886"/>
      <c r="D886"/>
      <c r="E886"/>
      <c r="F886"/>
      <c r="G886"/>
      <c r="H886"/>
      <c r="I886"/>
      <c r="J886"/>
    </row>
    <row r="887" spans="1:10" ht="15">
      <c r="A887"/>
      <c r="B887"/>
      <c r="C887"/>
      <c r="D887"/>
      <c r="E887"/>
      <c r="F887"/>
      <c r="G887"/>
      <c r="H887"/>
      <c r="I887"/>
      <c r="J887"/>
    </row>
    <row r="888" spans="1:10" ht="15">
      <c r="A888"/>
      <c r="B888"/>
      <c r="C888"/>
      <c r="D888"/>
      <c r="E888"/>
      <c r="F888"/>
      <c r="G888"/>
      <c r="H888"/>
      <c r="I888"/>
      <c r="J888"/>
    </row>
    <row r="889" spans="1:10" ht="15">
      <c r="A889"/>
      <c r="B889"/>
      <c r="C889"/>
      <c r="D889"/>
      <c r="E889"/>
      <c r="F889"/>
      <c r="G889"/>
      <c r="H889"/>
      <c r="I889"/>
      <c r="J889"/>
    </row>
    <row r="890" spans="1:10" ht="15">
      <c r="A890"/>
      <c r="B890"/>
      <c r="C890"/>
      <c r="D890"/>
      <c r="E890"/>
      <c r="F890"/>
      <c r="G890"/>
      <c r="H890"/>
      <c r="I890"/>
      <c r="J890"/>
    </row>
    <row r="891" spans="1:10" ht="15">
      <c r="A891"/>
      <c r="B891"/>
      <c r="C891"/>
      <c r="D891"/>
      <c r="E891"/>
      <c r="F891"/>
      <c r="G891"/>
      <c r="H891"/>
      <c r="I891"/>
      <c r="J891"/>
    </row>
    <row r="892" spans="1:10" ht="15">
      <c r="A892"/>
      <c r="B892"/>
      <c r="C892"/>
      <c r="D892"/>
      <c r="E892"/>
      <c r="F892"/>
      <c r="G892"/>
      <c r="H892"/>
      <c r="I892"/>
      <c r="J892"/>
    </row>
    <row r="893" spans="1:10" ht="15">
      <c r="A893"/>
      <c r="B893"/>
      <c r="C893"/>
      <c r="D893"/>
      <c r="E893"/>
      <c r="F893"/>
      <c r="G893"/>
      <c r="H893"/>
      <c r="I893"/>
      <c r="J893"/>
    </row>
    <row r="894" spans="1:10" ht="15">
      <c r="A894"/>
      <c r="B894"/>
      <c r="C894"/>
      <c r="D894"/>
      <c r="E894"/>
      <c r="F894"/>
      <c r="G894"/>
      <c r="H894"/>
      <c r="I894"/>
      <c r="J894"/>
    </row>
    <row r="895" spans="1:10" ht="15">
      <c r="A895"/>
      <c r="B895"/>
      <c r="C895"/>
      <c r="D895"/>
      <c r="E895"/>
      <c r="F895"/>
      <c r="G895"/>
      <c r="H895"/>
      <c r="I895"/>
      <c r="J895"/>
    </row>
    <row r="896" spans="1:10" ht="15">
      <c r="A896"/>
      <c r="B896"/>
      <c r="C896"/>
      <c r="D896"/>
      <c r="E896"/>
      <c r="F896"/>
      <c r="G896"/>
      <c r="H896"/>
      <c r="I896"/>
      <c r="J896"/>
    </row>
    <row r="897" spans="1:10" ht="15">
      <c r="A897"/>
      <c r="B897"/>
      <c r="C897"/>
      <c r="D897"/>
      <c r="E897"/>
      <c r="F897"/>
      <c r="G897"/>
      <c r="H897"/>
      <c r="I897"/>
      <c r="J897"/>
    </row>
    <row r="898" spans="1:10" ht="15">
      <c r="A898"/>
      <c r="B898"/>
      <c r="C898"/>
      <c r="D898"/>
      <c r="E898"/>
      <c r="F898"/>
      <c r="G898"/>
      <c r="H898"/>
      <c r="I898"/>
      <c r="J898"/>
    </row>
    <row r="899" spans="1:10" ht="15">
      <c r="A899"/>
      <c r="B899"/>
      <c r="C899"/>
      <c r="D899"/>
      <c r="E899"/>
      <c r="F899"/>
      <c r="G899"/>
      <c r="H899"/>
      <c r="I899"/>
      <c r="J899"/>
    </row>
    <row r="900" spans="1:10" ht="15">
      <c r="A900"/>
      <c r="B900"/>
      <c r="C900"/>
      <c r="D900"/>
      <c r="E900"/>
      <c r="F900"/>
      <c r="G900"/>
      <c r="H900"/>
      <c r="I900"/>
      <c r="J900"/>
    </row>
    <row r="901" spans="1:10" ht="15">
      <c r="A901"/>
      <c r="B901"/>
      <c r="C901"/>
      <c r="D901"/>
      <c r="E901"/>
      <c r="F901"/>
      <c r="G901"/>
      <c r="H901"/>
      <c r="I901"/>
      <c r="J901"/>
    </row>
    <row r="902" spans="1:10" ht="15">
      <c r="A902"/>
      <c r="B902"/>
      <c r="C902"/>
      <c r="D902"/>
      <c r="E902"/>
      <c r="F902"/>
      <c r="G902"/>
      <c r="H902"/>
      <c r="I902"/>
      <c r="J902"/>
    </row>
    <row r="903" spans="1:10" ht="15">
      <c r="A903"/>
      <c r="B903"/>
      <c r="C903"/>
      <c r="D903"/>
      <c r="E903"/>
      <c r="F903"/>
      <c r="G903"/>
      <c r="H903"/>
      <c r="I903"/>
      <c r="J903"/>
    </row>
    <row r="904" spans="1:10" ht="15">
      <c r="A904"/>
      <c r="B904"/>
      <c r="C904"/>
      <c r="D904"/>
      <c r="E904"/>
      <c r="F904"/>
      <c r="G904"/>
      <c r="H904"/>
      <c r="I904"/>
      <c r="J904"/>
    </row>
    <row r="905" spans="1:10" ht="15">
      <c r="A905"/>
      <c r="B905"/>
      <c r="C905"/>
      <c r="D905"/>
      <c r="E905"/>
      <c r="F905"/>
      <c r="G905"/>
      <c r="H905"/>
      <c r="I905"/>
      <c r="J905"/>
    </row>
    <row r="906" spans="1:10" ht="15">
      <c r="A906"/>
      <c r="B906"/>
      <c r="C906"/>
      <c r="D906"/>
      <c r="E906"/>
      <c r="F906"/>
      <c r="G906"/>
      <c r="H906"/>
      <c r="I906"/>
      <c r="J906"/>
    </row>
    <row r="907" spans="1:10" ht="15">
      <c r="A907"/>
      <c r="B907"/>
      <c r="C907"/>
      <c r="D907"/>
      <c r="E907"/>
      <c r="F907"/>
      <c r="G907"/>
      <c r="H907"/>
      <c r="I907"/>
      <c r="J907"/>
    </row>
    <row r="908" spans="1:10" ht="15">
      <c r="A908"/>
      <c r="B908"/>
      <c r="C908"/>
      <c r="D908"/>
      <c r="E908"/>
      <c r="F908"/>
      <c r="G908"/>
      <c r="H908"/>
      <c r="I908"/>
      <c r="J908"/>
    </row>
    <row r="909" spans="1:10" ht="15">
      <c r="A909"/>
      <c r="B909"/>
      <c r="C909"/>
      <c r="D909"/>
      <c r="E909"/>
      <c r="F909"/>
      <c r="G909"/>
      <c r="H909"/>
      <c r="I909"/>
      <c r="J909"/>
    </row>
    <row r="910" spans="1:10" ht="15">
      <c r="A910"/>
      <c r="B910"/>
      <c r="C910"/>
      <c r="D910"/>
      <c r="E910"/>
      <c r="F910"/>
      <c r="G910"/>
      <c r="H910"/>
      <c r="I910"/>
      <c r="J910"/>
    </row>
    <row r="911" spans="1:10" ht="15">
      <c r="A911"/>
      <c r="B911"/>
      <c r="C911"/>
      <c r="D911"/>
      <c r="E911"/>
      <c r="F911"/>
      <c r="G911"/>
      <c r="H911"/>
      <c r="I911"/>
      <c r="J911"/>
    </row>
    <row r="912" spans="1:10" ht="15">
      <c r="A912"/>
      <c r="B912"/>
      <c r="C912"/>
      <c r="D912"/>
      <c r="E912"/>
      <c r="F912"/>
      <c r="G912"/>
      <c r="H912"/>
      <c r="I912"/>
      <c r="J912"/>
    </row>
    <row r="913" spans="1:10" ht="15">
      <c r="A913"/>
      <c r="B913"/>
      <c r="C913"/>
      <c r="D913"/>
      <c r="E913"/>
      <c r="F913"/>
      <c r="G913"/>
      <c r="H913"/>
      <c r="I913"/>
      <c r="J913"/>
    </row>
    <row r="914" spans="1:10" ht="15">
      <c r="A914"/>
      <c r="B914"/>
      <c r="C914"/>
      <c r="D914"/>
      <c r="E914"/>
      <c r="F914"/>
      <c r="G914"/>
      <c r="H914"/>
      <c r="I914"/>
      <c r="J914"/>
    </row>
    <row r="915" spans="1:10" ht="15">
      <c r="A915"/>
      <c r="B915"/>
      <c r="C915"/>
      <c r="D915"/>
      <c r="E915"/>
      <c r="F915"/>
      <c r="G915"/>
      <c r="H915"/>
      <c r="I915"/>
      <c r="J915"/>
    </row>
    <row r="916" spans="1:10" ht="15">
      <c r="A916"/>
      <c r="B916"/>
      <c r="C916"/>
      <c r="D916"/>
      <c r="E916"/>
      <c r="F916"/>
      <c r="G916"/>
      <c r="H916"/>
      <c r="I916"/>
      <c r="J916"/>
    </row>
    <row r="917" spans="1:10" ht="15">
      <c r="A917"/>
      <c r="B917"/>
      <c r="C917"/>
      <c r="D917"/>
      <c r="E917"/>
      <c r="F917"/>
      <c r="G917"/>
      <c r="H917"/>
      <c r="I917"/>
      <c r="J917"/>
    </row>
    <row r="918" spans="1:10" ht="15">
      <c r="A918"/>
      <c r="B918"/>
      <c r="C918"/>
      <c r="D918"/>
      <c r="E918"/>
      <c r="F918"/>
      <c r="G918"/>
      <c r="H918"/>
      <c r="I918"/>
      <c r="J918"/>
    </row>
    <row r="919" spans="1:10" ht="15">
      <c r="A919"/>
      <c r="B919"/>
      <c r="C919"/>
      <c r="D919"/>
      <c r="E919"/>
      <c r="F919"/>
      <c r="G919"/>
      <c r="H919"/>
      <c r="I919"/>
      <c r="J919"/>
    </row>
    <row r="920" spans="1:10" ht="15">
      <c r="A920"/>
      <c r="B920"/>
      <c r="C920"/>
      <c r="D920"/>
      <c r="E920"/>
      <c r="F920"/>
      <c r="G920"/>
      <c r="H920"/>
      <c r="I920"/>
      <c r="J920"/>
    </row>
    <row r="921" spans="1:10" ht="15">
      <c r="A921"/>
      <c r="B921"/>
      <c r="C921"/>
      <c r="D921"/>
      <c r="E921"/>
      <c r="F921"/>
      <c r="G921"/>
      <c r="H921"/>
      <c r="I921"/>
      <c r="J921"/>
    </row>
    <row r="922" spans="1:10" ht="15">
      <c r="A922"/>
      <c r="B922"/>
      <c r="C922"/>
      <c r="D922"/>
      <c r="E922"/>
      <c r="F922"/>
      <c r="G922"/>
      <c r="H922"/>
      <c r="I922"/>
      <c r="J922"/>
    </row>
    <row r="923" spans="1:10" ht="15">
      <c r="A923"/>
      <c r="B923"/>
      <c r="C923"/>
      <c r="D923"/>
      <c r="E923"/>
      <c r="F923"/>
      <c r="G923"/>
      <c r="H923"/>
      <c r="I923"/>
      <c r="J923"/>
    </row>
    <row r="924" spans="1:10" ht="15">
      <c r="A924"/>
      <c r="B924"/>
      <c r="C924"/>
      <c r="D924"/>
      <c r="E924"/>
      <c r="F924"/>
      <c r="G924"/>
      <c r="H924"/>
      <c r="I924"/>
      <c r="J924"/>
    </row>
    <row r="925" spans="1:10" ht="15">
      <c r="A925"/>
      <c r="B925"/>
      <c r="C925"/>
      <c r="D925"/>
      <c r="E925"/>
      <c r="F925"/>
      <c r="G925"/>
      <c r="H925"/>
      <c r="I925"/>
      <c r="J925"/>
    </row>
    <row r="926" spans="1:10" ht="15">
      <c r="A926"/>
      <c r="B926"/>
      <c r="C926"/>
      <c r="D926"/>
      <c r="E926"/>
      <c r="F926"/>
      <c r="G926"/>
      <c r="H926"/>
      <c r="I926"/>
      <c r="J926"/>
    </row>
    <row r="927" spans="1:10" ht="15">
      <c r="A927"/>
      <c r="B927"/>
      <c r="C927"/>
      <c r="D927"/>
      <c r="E927"/>
      <c r="F927"/>
      <c r="G927"/>
      <c r="H927"/>
      <c r="I927"/>
      <c r="J927"/>
    </row>
    <row r="928" spans="1:10" ht="15">
      <c r="A928"/>
      <c r="B928"/>
      <c r="C928"/>
      <c r="D928"/>
      <c r="E928"/>
      <c r="F928"/>
      <c r="G928"/>
      <c r="H928"/>
      <c r="I928"/>
      <c r="J928"/>
    </row>
    <row r="929" spans="1:10" ht="15">
      <c r="A929"/>
      <c r="B929"/>
      <c r="C929"/>
      <c r="D929"/>
      <c r="E929"/>
      <c r="F929"/>
      <c r="G929"/>
      <c r="H929"/>
      <c r="I929"/>
      <c r="J929"/>
    </row>
    <row r="930" spans="1:10" ht="15">
      <c r="A930"/>
      <c r="B930"/>
      <c r="C930"/>
      <c r="D930"/>
      <c r="E930"/>
      <c r="F930"/>
      <c r="G930"/>
      <c r="H930"/>
      <c r="I930"/>
      <c r="J930"/>
    </row>
    <row r="931" spans="1:10" ht="15">
      <c r="A931"/>
      <c r="B931"/>
      <c r="C931"/>
      <c r="D931"/>
      <c r="E931"/>
      <c r="F931"/>
      <c r="G931"/>
      <c r="H931"/>
      <c r="I931"/>
      <c r="J931"/>
    </row>
    <row r="932" spans="1:10" ht="15">
      <c r="A932"/>
      <c r="B932"/>
      <c r="C932"/>
      <c r="D932"/>
      <c r="E932"/>
      <c r="F932"/>
      <c r="G932"/>
      <c r="H932"/>
      <c r="I932"/>
      <c r="J932"/>
    </row>
    <row r="933" spans="1:10" ht="15">
      <c r="A933"/>
      <c r="B933"/>
      <c r="C933"/>
      <c r="D933"/>
      <c r="E933"/>
      <c r="F933"/>
      <c r="G933"/>
      <c r="H933"/>
      <c r="I933"/>
      <c r="J933"/>
    </row>
    <row r="934" spans="1:10" ht="15">
      <c r="A934"/>
      <c r="B934"/>
      <c r="C934"/>
      <c r="D934"/>
      <c r="E934"/>
      <c r="F934"/>
      <c r="G934"/>
      <c r="H934"/>
      <c r="I934"/>
      <c r="J934"/>
    </row>
    <row r="935" spans="1:10" ht="15">
      <c r="A935"/>
      <c r="B935"/>
      <c r="C935"/>
      <c r="D935"/>
      <c r="E935"/>
      <c r="F935"/>
      <c r="G935"/>
      <c r="H935"/>
      <c r="I935"/>
      <c r="J935"/>
    </row>
    <row r="936" spans="1:10" ht="15">
      <c r="A936"/>
      <c r="B936"/>
      <c r="C936"/>
      <c r="D936"/>
      <c r="E936"/>
      <c r="F936"/>
      <c r="G936"/>
      <c r="H936"/>
      <c r="I936"/>
      <c r="J936"/>
    </row>
    <row r="937" spans="1:10" ht="15">
      <c r="A937"/>
      <c r="B937"/>
      <c r="C937"/>
      <c r="D937"/>
      <c r="E937"/>
      <c r="F937"/>
      <c r="G937"/>
      <c r="H937"/>
      <c r="I937"/>
      <c r="J937"/>
    </row>
    <row r="938" spans="1:10" ht="15">
      <c r="A938"/>
      <c r="B938"/>
      <c r="C938"/>
      <c r="D938"/>
      <c r="E938"/>
      <c r="F938"/>
      <c r="G938"/>
      <c r="H938"/>
      <c r="I938"/>
      <c r="J938"/>
    </row>
    <row r="939" spans="1:10" ht="15">
      <c r="A939"/>
      <c r="B939"/>
      <c r="C939"/>
      <c r="D939"/>
      <c r="E939"/>
      <c r="F939"/>
      <c r="G939"/>
      <c r="H939"/>
      <c r="I939"/>
      <c r="J939"/>
    </row>
    <row r="940" spans="1:10" ht="15">
      <c r="A940"/>
      <c r="B940"/>
      <c r="C940"/>
      <c r="D940"/>
      <c r="E940"/>
      <c r="F940"/>
      <c r="G940"/>
      <c r="H940"/>
      <c r="I940"/>
      <c r="J940"/>
    </row>
    <row r="941" spans="1:10" ht="15">
      <c r="A941"/>
      <c r="B941"/>
      <c r="C941"/>
      <c r="D941"/>
      <c r="E941"/>
      <c r="F941"/>
      <c r="G941"/>
      <c r="H941"/>
      <c r="I941"/>
      <c r="J941"/>
    </row>
    <row r="942" spans="1:10" ht="15">
      <c r="A942"/>
      <c r="B942"/>
      <c r="C942"/>
      <c r="D942"/>
      <c r="E942"/>
      <c r="F942"/>
      <c r="G942"/>
      <c r="H942"/>
      <c r="I942"/>
      <c r="J942"/>
    </row>
    <row r="943" spans="1:10" ht="15">
      <c r="A943"/>
      <c r="B943"/>
      <c r="C943"/>
      <c r="D943"/>
      <c r="E943"/>
      <c r="F943"/>
      <c r="G943"/>
      <c r="H943"/>
      <c r="I943"/>
      <c r="J943"/>
    </row>
    <row r="944" spans="1:10" ht="15">
      <c r="A944"/>
      <c r="B944"/>
      <c r="C944"/>
      <c r="D944"/>
      <c r="E944"/>
      <c r="F944"/>
      <c r="G944"/>
      <c r="H944"/>
      <c r="I944"/>
      <c r="J944"/>
    </row>
    <row r="945" spans="1:10" ht="15">
      <c r="A945"/>
      <c r="B945"/>
      <c r="C945"/>
      <c r="D945"/>
      <c r="E945"/>
      <c r="F945"/>
      <c r="G945"/>
      <c r="H945"/>
      <c r="I945"/>
      <c r="J945"/>
    </row>
    <row r="946" spans="1:10" ht="15">
      <c r="A946"/>
      <c r="B946"/>
      <c r="C946"/>
      <c r="D946"/>
      <c r="E946"/>
      <c r="F946"/>
      <c r="G946"/>
      <c r="H946"/>
      <c r="I946"/>
      <c r="J946"/>
    </row>
    <row r="947" spans="1:10" ht="15">
      <c r="A947"/>
      <c r="B947"/>
      <c r="C947"/>
      <c r="D947"/>
      <c r="E947"/>
      <c r="F947"/>
      <c r="G947"/>
      <c r="H947"/>
      <c r="I947"/>
      <c r="J947"/>
    </row>
    <row r="948" spans="1:10" ht="15">
      <c r="A948"/>
      <c r="B948"/>
      <c r="C948"/>
      <c r="D948"/>
      <c r="E948"/>
      <c r="F948"/>
      <c r="G948"/>
      <c r="H948"/>
      <c r="I948"/>
      <c r="J948"/>
    </row>
    <row r="949" spans="1:10" ht="15">
      <c r="A949"/>
      <c r="B949"/>
      <c r="C949"/>
      <c r="D949"/>
      <c r="E949"/>
      <c r="F949"/>
      <c r="G949"/>
      <c r="H949"/>
      <c r="I949"/>
      <c r="J949"/>
    </row>
    <row r="950" spans="1:10" ht="15">
      <c r="A950"/>
      <c r="B950"/>
      <c r="C950"/>
      <c r="D950"/>
      <c r="E950"/>
      <c r="F950"/>
      <c r="G950"/>
      <c r="H950"/>
      <c r="I950"/>
      <c r="J950"/>
    </row>
    <row r="951" spans="1:10" ht="15">
      <c r="A951"/>
      <c r="B951"/>
      <c r="C951"/>
      <c r="D951"/>
      <c r="E951"/>
      <c r="F951"/>
      <c r="G951"/>
      <c r="H951"/>
      <c r="I951"/>
      <c r="J951"/>
    </row>
    <row r="952" spans="1:10" ht="15">
      <c r="A952"/>
      <c r="B952"/>
      <c r="C952"/>
      <c r="D952"/>
      <c r="E952"/>
      <c r="F952"/>
      <c r="G952"/>
      <c r="H952"/>
      <c r="I952"/>
      <c r="J952"/>
    </row>
    <row r="953" spans="1:10" ht="15">
      <c r="A953"/>
      <c r="B953"/>
      <c r="C953"/>
      <c r="D953"/>
      <c r="E953"/>
      <c r="F953"/>
      <c r="G953"/>
      <c r="H953"/>
      <c r="I953"/>
      <c r="J953"/>
    </row>
    <row r="954" spans="1:10" ht="15">
      <c r="A954"/>
      <c r="B954"/>
      <c r="C954"/>
      <c r="D954"/>
      <c r="E954"/>
      <c r="F954"/>
      <c r="G954"/>
      <c r="H954"/>
      <c r="I954"/>
      <c r="J954"/>
    </row>
    <row r="955" spans="1:10" ht="15">
      <c r="A955"/>
      <c r="B955"/>
      <c r="C955"/>
      <c r="D955"/>
      <c r="E955"/>
      <c r="F955"/>
      <c r="G955"/>
      <c r="H955"/>
      <c r="I955"/>
      <c r="J955"/>
    </row>
    <row r="956" spans="1:10" ht="15">
      <c r="A956"/>
      <c r="B956"/>
      <c r="C956"/>
      <c r="D956"/>
      <c r="E956"/>
      <c r="F956"/>
      <c r="G956"/>
      <c r="H956"/>
      <c r="I956"/>
      <c r="J956"/>
    </row>
    <row r="957" spans="1:10" ht="15">
      <c r="A957"/>
      <c r="B957"/>
      <c r="C957"/>
      <c r="D957"/>
      <c r="E957"/>
      <c r="F957"/>
      <c r="G957"/>
      <c r="H957"/>
      <c r="I957"/>
      <c r="J957"/>
    </row>
    <row r="958" spans="1:10" ht="15">
      <c r="A958"/>
      <c r="B958"/>
      <c r="C958"/>
      <c r="D958"/>
      <c r="E958"/>
      <c r="F958"/>
      <c r="G958"/>
      <c r="H958"/>
      <c r="I958"/>
      <c r="J958"/>
    </row>
    <row r="959" spans="1:10" ht="15">
      <c r="A959"/>
      <c r="B959"/>
      <c r="C959"/>
      <c r="D959"/>
      <c r="E959"/>
      <c r="F959"/>
      <c r="G959"/>
      <c r="H959"/>
      <c r="I959"/>
      <c r="J959"/>
    </row>
    <row r="960" spans="1:10" ht="15">
      <c r="A960"/>
      <c r="B960"/>
      <c r="C960"/>
      <c r="D960"/>
      <c r="E960"/>
      <c r="F960"/>
      <c r="G960"/>
      <c r="H960"/>
      <c r="I960"/>
      <c r="J960"/>
    </row>
    <row r="961" spans="1:10" ht="15">
      <c r="A961"/>
      <c r="B961"/>
      <c r="C961"/>
      <c r="D961"/>
      <c r="E961"/>
      <c r="F961"/>
      <c r="G961"/>
      <c r="H961"/>
      <c r="I961"/>
      <c r="J961"/>
    </row>
    <row r="962" spans="1:10" ht="15">
      <c r="A962"/>
      <c r="B962"/>
      <c r="C962"/>
      <c r="D962"/>
      <c r="E962"/>
      <c r="F962"/>
      <c r="G962"/>
      <c r="H962"/>
      <c r="I962"/>
      <c r="J962"/>
    </row>
    <row r="963" spans="1:10" ht="15">
      <c r="A963"/>
      <c r="B963"/>
      <c r="C963"/>
      <c r="D963"/>
      <c r="E963"/>
      <c r="F963"/>
      <c r="G963"/>
      <c r="H963"/>
      <c r="I963"/>
      <c r="J963"/>
    </row>
    <row r="964" spans="1:10" ht="15">
      <c r="A964"/>
      <c r="B964"/>
      <c r="C964"/>
      <c r="D964"/>
      <c r="E964"/>
      <c r="F964"/>
      <c r="G964"/>
      <c r="H964"/>
      <c r="I964"/>
      <c r="J964"/>
    </row>
    <row r="965" spans="1:10" ht="15">
      <c r="A965"/>
      <c r="B965"/>
      <c r="C965"/>
      <c r="D965"/>
      <c r="E965"/>
      <c r="F965"/>
      <c r="G965"/>
      <c r="H965"/>
      <c r="I965"/>
      <c r="J965"/>
    </row>
    <row r="966" spans="1:10" ht="15">
      <c r="A966"/>
      <c r="B966"/>
      <c r="C966"/>
      <c r="D966"/>
      <c r="E966"/>
      <c r="F966"/>
      <c r="G966"/>
      <c r="H966"/>
      <c r="I966"/>
      <c r="J966"/>
    </row>
    <row r="967" spans="1:10" ht="15">
      <c r="A967"/>
      <c r="B967"/>
      <c r="C967"/>
      <c r="D967"/>
      <c r="E967"/>
      <c r="F967"/>
      <c r="G967"/>
      <c r="H967"/>
      <c r="I967"/>
      <c r="J967"/>
    </row>
    <row r="968" spans="1:10" ht="15">
      <c r="A968"/>
      <c r="B968"/>
      <c r="C968"/>
      <c r="D968"/>
      <c r="E968"/>
      <c r="F968"/>
      <c r="G968"/>
      <c r="H968"/>
      <c r="I968"/>
      <c r="J968"/>
    </row>
    <row r="969" spans="1:10" ht="15">
      <c r="A969"/>
      <c r="B969"/>
      <c r="C969"/>
      <c r="D969"/>
      <c r="E969"/>
      <c r="F969"/>
      <c r="G969"/>
      <c r="H969"/>
      <c r="I969"/>
      <c r="J969"/>
    </row>
    <row r="970" spans="1:10" ht="15">
      <c r="A970"/>
      <c r="B970"/>
      <c r="C970"/>
      <c r="D970"/>
      <c r="E970"/>
      <c r="F970"/>
      <c r="G970"/>
      <c r="H970"/>
      <c r="I970"/>
      <c r="J970"/>
    </row>
    <row r="971" spans="1:10" ht="15">
      <c r="A971"/>
      <c r="B971"/>
      <c r="C971"/>
      <c r="D971"/>
      <c r="E971"/>
      <c r="F971"/>
      <c r="G971"/>
      <c r="H971"/>
      <c r="I971"/>
      <c r="J971"/>
    </row>
    <row r="972" spans="1:10" ht="15">
      <c r="A972"/>
      <c r="B972"/>
      <c r="C972"/>
      <c r="D972"/>
      <c r="E972"/>
      <c r="F972"/>
      <c r="G972"/>
      <c r="H972"/>
      <c r="I972"/>
      <c r="J972"/>
    </row>
    <row r="973" spans="1:10" ht="15">
      <c r="A973"/>
      <c r="B973"/>
      <c r="C973"/>
      <c r="D973"/>
      <c r="E973"/>
      <c r="F973"/>
      <c r="G973"/>
      <c r="H973"/>
      <c r="I973"/>
      <c r="J973"/>
    </row>
    <row r="974" spans="1:10" ht="15">
      <c r="A974"/>
      <c r="B974"/>
      <c r="C974"/>
      <c r="D974"/>
      <c r="E974"/>
      <c r="F974"/>
      <c r="G974"/>
      <c r="H974"/>
      <c r="I974"/>
      <c r="J974"/>
    </row>
    <row r="975" spans="1:10" ht="15">
      <c r="A975"/>
      <c r="B975"/>
      <c r="C975"/>
      <c r="D975"/>
      <c r="E975"/>
      <c r="F975"/>
      <c r="G975"/>
      <c r="H975"/>
      <c r="I975"/>
      <c r="J975"/>
    </row>
    <row r="976" spans="1:10" ht="15">
      <c r="A976"/>
      <c r="B976"/>
      <c r="C976"/>
      <c r="D976"/>
      <c r="E976"/>
      <c r="F976"/>
      <c r="G976"/>
      <c r="H976"/>
      <c r="I976"/>
      <c r="J976"/>
    </row>
    <row r="977" spans="1:10" ht="15">
      <c r="A977"/>
      <c r="B977"/>
      <c r="C977"/>
      <c r="D977"/>
      <c r="E977"/>
      <c r="F977"/>
      <c r="G977"/>
      <c r="H977"/>
      <c r="I977"/>
      <c r="J977"/>
    </row>
    <row r="978" spans="1:10" ht="15">
      <c r="A978"/>
      <c r="B978"/>
      <c r="C978"/>
      <c r="D978"/>
      <c r="E978"/>
      <c r="F978"/>
      <c r="G978"/>
      <c r="H978"/>
      <c r="I978"/>
      <c r="J978"/>
    </row>
    <row r="979" spans="1:10" ht="15">
      <c r="A979"/>
      <c r="B979"/>
      <c r="C979"/>
      <c r="D979"/>
      <c r="E979"/>
      <c r="F979"/>
      <c r="G979"/>
      <c r="H979"/>
      <c r="I979"/>
      <c r="J979"/>
    </row>
    <row r="980" spans="1:10" ht="15">
      <c r="A980"/>
      <c r="B980"/>
      <c r="C980"/>
      <c r="D980"/>
      <c r="E980"/>
      <c r="F980"/>
      <c r="G980"/>
      <c r="H980"/>
      <c r="I980"/>
      <c r="J980"/>
    </row>
    <row r="981" spans="1:10" ht="15">
      <c r="A981"/>
      <c r="B981"/>
      <c r="C981"/>
      <c r="D981"/>
      <c r="E981"/>
      <c r="F981"/>
      <c r="G981"/>
      <c r="H981"/>
      <c r="I981"/>
      <c r="J981"/>
    </row>
    <row r="982" spans="1:10" ht="15">
      <c r="A982"/>
      <c r="B982"/>
      <c r="C982"/>
      <c r="D982"/>
      <c r="E982"/>
      <c r="F982"/>
      <c r="G982"/>
      <c r="H982"/>
      <c r="I982"/>
      <c r="J982"/>
    </row>
    <row r="983" spans="1:10" ht="15">
      <c r="A983"/>
      <c r="B983"/>
      <c r="C983"/>
      <c r="D983"/>
      <c r="E983"/>
      <c r="F983"/>
      <c r="G983"/>
      <c r="H983"/>
      <c r="I983"/>
      <c r="J983"/>
    </row>
    <row r="984" spans="1:10" ht="15">
      <c r="A984"/>
      <c r="B984"/>
      <c r="C984"/>
      <c r="D984"/>
      <c r="E984"/>
      <c r="F984"/>
      <c r="G984"/>
      <c r="H984"/>
      <c r="I984"/>
      <c r="J984"/>
    </row>
    <row r="985" spans="1:10" ht="15">
      <c r="A985"/>
      <c r="B985"/>
      <c r="C985"/>
      <c r="D985"/>
      <c r="E985"/>
      <c r="F985"/>
      <c r="G985"/>
      <c r="H985"/>
      <c r="I985"/>
      <c r="J985"/>
    </row>
    <row r="986" spans="1:10" ht="15">
      <c r="A986"/>
      <c r="B986"/>
      <c r="C986"/>
      <c r="D986"/>
      <c r="E986"/>
      <c r="F986"/>
      <c r="G986"/>
      <c r="H986"/>
      <c r="I986"/>
      <c r="J986"/>
    </row>
    <row r="987" spans="1:10" ht="15">
      <c r="A987"/>
      <c r="B987"/>
      <c r="C987"/>
      <c r="D987"/>
      <c r="E987"/>
      <c r="F987"/>
      <c r="G987"/>
      <c r="H987"/>
      <c r="I987"/>
      <c r="J987"/>
    </row>
    <row r="988" spans="1:10" ht="15">
      <c r="A988"/>
      <c r="B988"/>
      <c r="C988"/>
      <c r="D988"/>
      <c r="E988"/>
      <c r="F988"/>
      <c r="G988"/>
      <c r="H988"/>
      <c r="I988"/>
      <c r="J988"/>
    </row>
    <row r="989" spans="1:10" ht="15">
      <c r="A989"/>
      <c r="B989"/>
      <c r="C989"/>
      <c r="D989"/>
      <c r="E989"/>
      <c r="F989"/>
      <c r="G989"/>
      <c r="H989"/>
      <c r="I989"/>
      <c r="J989"/>
    </row>
    <row r="990" spans="1:10" ht="15">
      <c r="A990"/>
      <c r="B990"/>
      <c r="C990"/>
      <c r="D990"/>
      <c r="E990"/>
      <c r="F990"/>
      <c r="G990"/>
      <c r="H990"/>
      <c r="I990"/>
      <c r="J990"/>
    </row>
    <row r="991" spans="1:10" ht="15">
      <c r="A991"/>
      <c r="B991"/>
      <c r="C991"/>
      <c r="D991"/>
      <c r="E991"/>
      <c r="F991"/>
      <c r="G991"/>
      <c r="H991"/>
      <c r="I991"/>
      <c r="J991"/>
    </row>
    <row r="992" spans="1:10" ht="15">
      <c r="A992"/>
      <c r="B992"/>
      <c r="C992"/>
      <c r="D992"/>
      <c r="E992"/>
      <c r="F992"/>
      <c r="G992"/>
      <c r="H992"/>
      <c r="I992"/>
      <c r="J992"/>
    </row>
    <row r="993" spans="1:10" ht="15">
      <c r="A993"/>
      <c r="B993"/>
      <c r="C993"/>
      <c r="D993"/>
      <c r="E993"/>
      <c r="F993"/>
      <c r="G993"/>
      <c r="H993"/>
      <c r="I993"/>
      <c r="J993"/>
    </row>
    <row r="994" spans="1:10" ht="15">
      <c r="A994"/>
      <c r="B994"/>
      <c r="C994"/>
      <c r="D994"/>
      <c r="E994"/>
      <c r="F994"/>
      <c r="G994"/>
      <c r="H994"/>
      <c r="I994"/>
      <c r="J994"/>
    </row>
    <row r="995" spans="1:10" ht="15">
      <c r="A995"/>
      <c r="B995"/>
      <c r="C995"/>
      <c r="D995"/>
      <c r="E995"/>
      <c r="F995"/>
      <c r="G995"/>
      <c r="H995"/>
      <c r="I995"/>
      <c r="J995"/>
    </row>
    <row r="996" spans="1:10" ht="15">
      <c r="A996"/>
      <c r="B996"/>
      <c r="C996"/>
      <c r="D996"/>
      <c r="E996"/>
      <c r="F996"/>
      <c r="G996"/>
      <c r="H996"/>
      <c r="I996"/>
      <c r="J996"/>
    </row>
    <row r="997" spans="1:10" ht="15">
      <c r="A997"/>
      <c r="B997"/>
      <c r="C997"/>
      <c r="D997"/>
      <c r="E997"/>
      <c r="F997"/>
      <c r="G997"/>
      <c r="H997"/>
      <c r="I997"/>
      <c r="J997"/>
    </row>
    <row r="998" spans="1:10" ht="15">
      <c r="A998"/>
      <c r="B998"/>
      <c r="C998"/>
      <c r="D998"/>
      <c r="E998"/>
      <c r="F998"/>
      <c r="G998"/>
      <c r="H998"/>
      <c r="I998"/>
      <c r="J998"/>
    </row>
    <row r="999" spans="1:10" ht="15">
      <c r="A999"/>
      <c r="B999"/>
      <c r="C999"/>
      <c r="D999"/>
      <c r="E999"/>
      <c r="F999"/>
      <c r="G999"/>
      <c r="H999"/>
      <c r="I999"/>
      <c r="J999"/>
    </row>
    <row r="1000" spans="1:10" ht="15">
      <c r="A1000"/>
      <c r="B1000"/>
      <c r="C1000"/>
      <c r="D1000"/>
      <c r="E1000"/>
      <c r="F1000"/>
      <c r="G1000"/>
      <c r="H1000"/>
      <c r="I1000"/>
      <c r="J1000"/>
    </row>
    <row r="1001" spans="1:10" ht="15">
      <c r="A1001"/>
      <c r="B1001"/>
      <c r="C1001"/>
      <c r="D1001"/>
      <c r="E1001"/>
      <c r="F1001"/>
      <c r="G1001"/>
      <c r="H1001"/>
      <c r="I1001"/>
      <c r="J1001"/>
    </row>
    <row r="1002" spans="1:10" ht="15">
      <c r="A1002"/>
      <c r="B1002"/>
      <c r="C1002"/>
      <c r="D1002"/>
      <c r="E1002"/>
      <c r="F1002"/>
      <c r="G1002"/>
      <c r="H1002"/>
      <c r="I1002"/>
      <c r="J1002"/>
    </row>
    <row r="1003" spans="1:10" ht="15">
      <c r="A1003"/>
      <c r="B1003"/>
      <c r="C1003"/>
      <c r="D1003"/>
      <c r="E1003"/>
      <c r="F1003"/>
      <c r="G1003"/>
      <c r="H1003"/>
      <c r="I1003"/>
      <c r="J1003"/>
    </row>
    <row r="1004" spans="1:10" ht="15">
      <c r="A1004"/>
      <c r="B1004"/>
      <c r="C1004"/>
      <c r="D1004"/>
      <c r="E1004"/>
      <c r="F1004"/>
      <c r="G1004"/>
      <c r="H1004"/>
      <c r="I1004"/>
      <c r="J1004"/>
    </row>
    <row r="1005" spans="1:10" ht="15">
      <c r="A1005"/>
      <c r="B1005"/>
      <c r="C1005"/>
      <c r="D1005"/>
      <c r="E1005"/>
      <c r="F1005"/>
      <c r="G1005"/>
      <c r="H1005"/>
      <c r="I1005"/>
      <c r="J1005"/>
    </row>
    <row r="1006" spans="1:10" ht="15">
      <c r="A1006"/>
      <c r="B1006"/>
      <c r="C1006"/>
      <c r="D1006"/>
      <c r="E1006"/>
      <c r="F1006"/>
      <c r="G1006"/>
      <c r="H1006"/>
      <c r="I1006"/>
      <c r="J1006"/>
    </row>
    <row r="1007" spans="1:10" ht="15">
      <c r="A1007"/>
      <c r="B1007"/>
      <c r="C1007"/>
      <c r="D1007"/>
      <c r="E1007"/>
      <c r="F1007"/>
      <c r="G1007"/>
      <c r="H1007"/>
      <c r="I1007"/>
      <c r="J1007"/>
    </row>
    <row r="1008" spans="1:10" ht="15">
      <c r="A1008"/>
      <c r="B1008"/>
      <c r="C1008"/>
      <c r="D1008"/>
      <c r="E1008"/>
      <c r="F1008"/>
      <c r="G1008"/>
      <c r="H1008"/>
      <c r="I1008"/>
      <c r="J1008"/>
    </row>
    <row r="1009" spans="1:10" ht="15">
      <c r="A1009"/>
      <c r="B1009"/>
      <c r="C1009"/>
      <c r="D1009"/>
      <c r="E1009"/>
      <c r="F1009"/>
      <c r="G1009"/>
      <c r="H1009"/>
      <c r="I1009"/>
      <c r="J1009"/>
    </row>
    <row r="1010" spans="1:10" ht="15">
      <c r="A1010"/>
      <c r="B1010"/>
      <c r="C1010"/>
      <c r="D1010"/>
      <c r="E1010"/>
      <c r="F1010"/>
      <c r="G1010"/>
      <c r="H1010"/>
      <c r="I1010"/>
      <c r="J1010"/>
    </row>
    <row r="1011" spans="1:10" ht="15">
      <c r="A1011"/>
      <c r="B1011"/>
      <c r="C1011"/>
      <c r="D1011"/>
      <c r="E1011"/>
      <c r="F1011"/>
      <c r="G1011"/>
      <c r="H1011"/>
      <c r="I1011"/>
      <c r="J1011"/>
    </row>
    <row r="1012" spans="1:10" ht="15">
      <c r="A1012"/>
      <c r="B1012"/>
      <c r="C1012"/>
      <c r="D1012"/>
      <c r="E1012"/>
      <c r="F1012"/>
      <c r="G1012"/>
      <c r="H1012"/>
      <c r="I1012"/>
      <c r="J1012"/>
    </row>
    <row r="1013" spans="1:10" ht="15">
      <c r="A1013"/>
      <c r="B1013"/>
      <c r="C1013"/>
      <c r="D1013"/>
      <c r="E1013"/>
      <c r="F1013"/>
      <c r="G1013"/>
      <c r="H1013"/>
      <c r="I1013"/>
      <c r="J1013"/>
    </row>
    <row r="1014" spans="1:10" ht="15">
      <c r="A1014"/>
      <c r="B1014"/>
      <c r="C1014"/>
      <c r="D1014"/>
      <c r="E1014"/>
      <c r="F1014"/>
      <c r="G1014"/>
      <c r="H1014"/>
      <c r="I1014"/>
      <c r="J1014"/>
    </row>
    <row r="1015" spans="1:10" ht="15">
      <c r="A1015"/>
      <c r="B1015"/>
      <c r="C1015"/>
      <c r="D1015"/>
      <c r="E1015"/>
      <c r="F1015"/>
      <c r="G1015"/>
      <c r="H1015"/>
      <c r="I1015"/>
      <c r="J1015"/>
    </row>
    <row r="1016" spans="1:10" ht="15">
      <c r="A1016"/>
      <c r="B1016"/>
      <c r="C1016"/>
      <c r="D1016"/>
      <c r="E1016"/>
      <c r="F1016"/>
      <c r="G1016"/>
      <c r="H1016"/>
      <c r="I1016"/>
      <c r="J1016"/>
    </row>
    <row r="1017" spans="1:10" ht="15">
      <c r="A1017"/>
      <c r="B1017"/>
      <c r="C1017"/>
      <c r="D1017"/>
      <c r="E1017"/>
      <c r="F1017"/>
      <c r="G1017"/>
      <c r="H1017"/>
      <c r="I1017"/>
      <c r="J1017"/>
    </row>
    <row r="1018" spans="1:10" ht="15">
      <c r="A1018"/>
      <c r="B1018"/>
      <c r="C1018"/>
      <c r="D1018"/>
      <c r="E1018"/>
      <c r="F1018"/>
      <c r="G1018"/>
      <c r="H1018"/>
      <c r="I1018"/>
      <c r="J1018"/>
    </row>
    <row r="1019" spans="1:10" ht="15">
      <c r="A1019"/>
      <c r="B1019"/>
      <c r="C1019"/>
      <c r="D1019"/>
      <c r="E1019"/>
      <c r="F1019"/>
      <c r="G1019"/>
      <c r="H1019"/>
      <c r="I1019"/>
      <c r="J1019"/>
    </row>
    <row r="1020" spans="1:10" ht="15">
      <c r="A1020"/>
      <c r="B1020"/>
      <c r="C1020"/>
      <c r="D1020"/>
      <c r="E1020"/>
      <c r="F1020"/>
      <c r="G1020"/>
      <c r="H1020"/>
      <c r="I1020"/>
      <c r="J1020"/>
    </row>
    <row r="1021" spans="1:10" ht="15">
      <c r="A1021"/>
      <c r="B1021"/>
      <c r="C1021"/>
      <c r="D1021"/>
      <c r="E1021"/>
      <c r="F1021"/>
      <c r="G1021"/>
      <c r="H1021"/>
      <c r="I1021"/>
      <c r="J1021"/>
    </row>
    <row r="1022" spans="1:10" ht="15">
      <c r="A1022"/>
      <c r="B1022"/>
      <c r="C1022"/>
      <c r="D1022"/>
      <c r="E1022"/>
      <c r="F1022"/>
      <c r="G1022"/>
      <c r="H1022"/>
      <c r="I1022"/>
      <c r="J1022"/>
    </row>
    <row r="1023" spans="1:10" ht="15">
      <c r="A1023"/>
      <c r="B1023"/>
      <c r="C1023"/>
      <c r="D1023"/>
      <c r="E1023"/>
      <c r="F1023"/>
      <c r="G1023"/>
      <c r="H1023"/>
      <c r="I1023"/>
      <c r="J1023"/>
    </row>
    <row r="1024" spans="1:10" ht="15">
      <c r="A1024"/>
      <c r="B1024"/>
      <c r="C1024"/>
      <c r="D1024"/>
      <c r="E1024"/>
      <c r="F1024"/>
      <c r="G1024"/>
      <c r="H1024"/>
      <c r="I1024"/>
      <c r="J1024"/>
    </row>
    <row r="1025" spans="1:10" ht="15">
      <c r="A1025"/>
      <c r="B1025"/>
      <c r="C1025"/>
      <c r="D1025"/>
      <c r="E1025"/>
      <c r="F1025"/>
      <c r="G1025"/>
      <c r="H1025"/>
      <c r="I1025"/>
      <c r="J1025"/>
    </row>
    <row r="1026" spans="1:10" ht="15">
      <c r="A1026"/>
      <c r="B1026"/>
      <c r="C1026"/>
      <c r="D1026"/>
      <c r="E1026"/>
      <c r="F1026"/>
      <c r="G1026"/>
      <c r="H1026"/>
      <c r="I1026"/>
      <c r="J1026"/>
    </row>
    <row r="1027" spans="1:10" ht="15">
      <c r="A1027"/>
      <c r="B1027"/>
      <c r="C1027"/>
      <c r="D1027"/>
      <c r="E1027"/>
      <c r="F1027"/>
      <c r="G1027"/>
      <c r="H1027"/>
      <c r="I1027"/>
      <c r="J1027"/>
    </row>
    <row r="1028" spans="1:10" ht="15">
      <c r="A1028"/>
      <c r="B1028"/>
      <c r="C1028"/>
      <c r="D1028"/>
      <c r="E1028"/>
      <c r="F1028"/>
      <c r="G1028"/>
      <c r="H1028"/>
      <c r="I1028"/>
      <c r="J1028"/>
    </row>
    <row r="1029" spans="1:10" ht="15">
      <c r="A1029"/>
      <c r="B1029"/>
      <c r="C1029"/>
      <c r="D1029"/>
      <c r="E1029"/>
      <c r="F1029"/>
      <c r="G1029"/>
      <c r="H1029"/>
      <c r="I1029"/>
      <c r="J1029"/>
    </row>
    <row r="1030" spans="1:10" ht="15">
      <c r="A1030"/>
      <c r="B1030"/>
      <c r="C1030"/>
      <c r="D1030"/>
      <c r="E1030"/>
      <c r="F1030"/>
      <c r="G1030"/>
      <c r="H1030"/>
      <c r="I1030"/>
      <c r="J1030"/>
    </row>
    <row r="1031" spans="1:10" ht="15">
      <c r="A1031"/>
      <c r="B1031"/>
      <c r="C1031"/>
      <c r="D1031"/>
      <c r="E1031"/>
      <c r="F1031"/>
      <c r="G1031"/>
      <c r="H1031"/>
      <c r="I1031"/>
      <c r="J1031"/>
    </row>
    <row r="1032" spans="1:10" ht="15">
      <c r="A1032"/>
      <c r="B1032"/>
      <c r="C1032"/>
      <c r="D1032"/>
      <c r="E1032"/>
      <c r="F1032"/>
      <c r="G1032"/>
      <c r="H1032"/>
      <c r="I1032"/>
      <c r="J1032"/>
    </row>
    <row r="1033" spans="1:10" ht="15">
      <c r="A1033"/>
      <c r="B1033"/>
      <c r="C1033"/>
      <c r="D1033"/>
      <c r="E1033"/>
      <c r="F1033"/>
      <c r="G1033"/>
      <c r="H1033"/>
      <c r="I1033"/>
      <c r="J1033"/>
    </row>
    <row r="1034" spans="1:10" ht="15">
      <c r="A1034"/>
      <c r="B1034"/>
      <c r="C1034"/>
      <c r="D1034"/>
      <c r="E1034"/>
      <c r="F1034"/>
      <c r="G1034"/>
      <c r="H1034"/>
      <c r="I1034"/>
      <c r="J1034"/>
    </row>
    <row r="1035" spans="1:10" ht="15">
      <c r="A1035"/>
      <c r="B1035"/>
      <c r="C1035"/>
      <c r="D1035"/>
      <c r="E1035"/>
      <c r="F1035"/>
      <c r="G1035"/>
      <c r="H1035"/>
      <c r="I1035"/>
      <c r="J1035"/>
    </row>
    <row r="1036" spans="1:10" ht="15">
      <c r="A1036"/>
      <c r="B1036"/>
      <c r="C1036"/>
      <c r="D1036"/>
      <c r="E1036"/>
      <c r="F1036"/>
      <c r="G1036"/>
      <c r="H1036"/>
      <c r="I1036"/>
      <c r="J1036"/>
    </row>
    <row r="1037" spans="1:10" ht="15">
      <c r="A1037"/>
      <c r="B1037"/>
      <c r="C1037"/>
      <c r="D1037"/>
      <c r="E1037"/>
      <c r="F1037"/>
      <c r="G1037"/>
      <c r="H1037"/>
      <c r="I1037"/>
      <c r="J1037"/>
    </row>
    <row r="1038" spans="1:10" ht="15">
      <c r="A1038"/>
      <c r="B1038"/>
      <c r="C1038"/>
      <c r="D1038"/>
      <c r="E1038"/>
      <c r="F1038"/>
      <c r="G1038"/>
      <c r="H1038"/>
      <c r="I1038"/>
      <c r="J1038"/>
    </row>
    <row r="1039" spans="1:10" ht="15">
      <c r="A1039"/>
      <c r="B1039"/>
      <c r="C1039"/>
      <c r="D1039"/>
      <c r="E1039"/>
      <c r="F1039"/>
      <c r="G1039"/>
      <c r="H1039"/>
      <c r="I1039"/>
      <c r="J1039"/>
    </row>
    <row r="1040" spans="1:10" ht="15">
      <c r="A1040"/>
      <c r="B1040"/>
      <c r="C1040"/>
      <c r="D1040"/>
      <c r="E1040"/>
      <c r="F1040"/>
      <c r="G1040"/>
      <c r="H1040"/>
      <c r="I1040"/>
      <c r="J1040"/>
    </row>
    <row r="1041" spans="1:10" ht="15">
      <c r="A1041"/>
      <c r="B1041"/>
      <c r="C1041"/>
      <c r="D1041"/>
      <c r="E1041"/>
      <c r="F1041"/>
      <c r="G1041"/>
      <c r="H1041"/>
      <c r="I1041"/>
      <c r="J1041"/>
    </row>
    <row r="1042" spans="1:10" ht="15">
      <c r="A1042"/>
      <c r="B1042"/>
      <c r="C1042"/>
      <c r="D1042"/>
      <c r="E1042"/>
      <c r="F1042"/>
      <c r="G1042"/>
      <c r="H1042"/>
      <c r="I1042"/>
      <c r="J1042"/>
    </row>
    <row r="1043" spans="1:10" ht="15">
      <c r="A1043"/>
      <c r="B1043"/>
      <c r="C1043"/>
      <c r="D1043"/>
      <c r="E1043"/>
      <c r="F1043"/>
      <c r="G1043"/>
      <c r="H1043"/>
      <c r="I1043"/>
      <c r="J1043"/>
    </row>
    <row r="1044" spans="1:10" ht="15">
      <c r="A1044"/>
      <c r="B1044"/>
      <c r="C1044"/>
      <c r="D1044"/>
      <c r="E1044"/>
      <c r="F1044"/>
      <c r="G1044"/>
      <c r="H1044"/>
      <c r="I1044"/>
      <c r="J1044"/>
    </row>
    <row r="1045" spans="1:10" ht="15">
      <c r="A1045"/>
      <c r="B1045"/>
      <c r="C1045"/>
      <c r="D1045"/>
      <c r="E1045"/>
      <c r="F1045"/>
      <c r="G1045"/>
      <c r="H1045"/>
      <c r="I1045"/>
      <c r="J1045"/>
    </row>
    <row r="1046" spans="1:10" ht="15">
      <c r="A1046"/>
      <c r="B1046"/>
      <c r="C1046"/>
      <c r="D1046"/>
      <c r="E1046"/>
      <c r="F1046"/>
      <c r="G1046"/>
      <c r="H1046"/>
      <c r="I1046"/>
      <c r="J1046"/>
    </row>
    <row r="1047" spans="1:10" ht="15">
      <c r="A1047"/>
      <c r="B1047"/>
      <c r="C1047"/>
      <c r="D1047"/>
      <c r="E1047"/>
      <c r="F1047"/>
      <c r="G1047"/>
      <c r="H1047"/>
      <c r="I1047"/>
      <c r="J1047"/>
    </row>
    <row r="1048" spans="1:10" ht="15">
      <c r="A1048"/>
      <c r="B1048"/>
      <c r="C1048"/>
      <c r="D1048"/>
      <c r="E1048"/>
      <c r="F1048"/>
      <c r="G1048"/>
      <c r="H1048"/>
      <c r="I1048"/>
      <c r="J1048"/>
    </row>
    <row r="1049" spans="1:10" ht="15">
      <c r="A1049"/>
      <c r="B1049"/>
      <c r="C1049"/>
      <c r="D1049"/>
      <c r="E1049"/>
      <c r="F1049"/>
      <c r="G1049"/>
      <c r="H1049"/>
      <c r="I1049"/>
      <c r="J1049"/>
    </row>
    <row r="1050" spans="1:10" ht="15">
      <c r="A1050"/>
      <c r="B1050"/>
      <c r="C1050"/>
      <c r="D1050"/>
      <c r="E1050"/>
      <c r="F1050"/>
      <c r="G1050"/>
      <c r="H1050"/>
      <c r="I1050"/>
      <c r="J1050"/>
    </row>
    <row r="1051" spans="1:10" ht="15">
      <c r="A1051"/>
      <c r="B1051"/>
      <c r="C1051"/>
      <c r="D1051"/>
      <c r="E1051"/>
      <c r="F1051"/>
      <c r="G1051"/>
      <c r="H1051"/>
      <c r="I1051"/>
      <c r="J1051"/>
    </row>
    <row r="1052" spans="1:10" ht="15">
      <c r="A1052"/>
      <c r="B1052"/>
      <c r="C1052"/>
      <c r="D1052"/>
      <c r="E1052"/>
      <c r="F1052"/>
      <c r="G1052"/>
      <c r="H1052"/>
      <c r="I1052"/>
      <c r="J1052"/>
    </row>
    <row r="1053" spans="1:10" ht="15">
      <c r="A1053"/>
      <c r="B1053"/>
      <c r="C1053"/>
      <c r="D1053"/>
      <c r="E1053"/>
      <c r="F1053"/>
      <c r="G1053"/>
      <c r="H1053"/>
      <c r="I1053"/>
      <c r="J1053"/>
    </row>
    <row r="1054" spans="1:10" ht="15">
      <c r="A1054"/>
      <c r="B1054"/>
      <c r="C1054"/>
      <c r="D1054"/>
      <c r="E1054"/>
      <c r="F1054"/>
      <c r="G1054"/>
      <c r="H1054"/>
      <c r="I1054"/>
      <c r="J1054"/>
    </row>
    <row r="1055" spans="1:10" ht="15">
      <c r="A1055"/>
      <c r="B1055"/>
      <c r="C1055"/>
      <c r="D1055"/>
      <c r="E1055"/>
      <c r="F1055"/>
      <c r="G1055"/>
      <c r="H1055"/>
      <c r="I1055"/>
      <c r="J1055"/>
    </row>
    <row r="1056" spans="1:10" ht="15">
      <c r="A1056"/>
      <c r="B1056"/>
      <c r="C1056"/>
      <c r="D1056"/>
      <c r="E1056"/>
      <c r="F1056"/>
      <c r="G1056"/>
      <c r="H1056"/>
      <c r="I1056"/>
      <c r="J1056"/>
    </row>
    <row r="1057" spans="1:10" ht="15">
      <c r="A1057"/>
      <c r="B1057"/>
      <c r="C1057"/>
      <c r="D1057"/>
      <c r="E1057"/>
      <c r="F1057"/>
      <c r="G1057"/>
      <c r="H1057"/>
      <c r="I1057"/>
      <c r="J1057"/>
    </row>
    <row r="1058" spans="1:10" ht="15">
      <c r="A1058"/>
      <c r="B1058"/>
      <c r="C1058"/>
      <c r="D1058"/>
      <c r="E1058"/>
      <c r="F1058"/>
      <c r="G1058"/>
      <c r="H1058"/>
      <c r="I1058"/>
      <c r="J1058"/>
    </row>
    <row r="1059" spans="1:10" ht="15">
      <c r="A1059"/>
      <c r="B1059"/>
      <c r="C1059"/>
      <c r="D1059"/>
      <c r="E1059"/>
      <c r="F1059"/>
      <c r="G1059"/>
      <c r="H1059"/>
      <c r="I1059"/>
      <c r="J1059"/>
    </row>
    <row r="1060" spans="1:10" ht="15">
      <c r="A1060"/>
      <c r="B1060"/>
      <c r="C1060"/>
      <c r="D1060"/>
      <c r="E1060"/>
      <c r="F1060"/>
      <c r="G1060"/>
      <c r="H1060"/>
      <c r="I1060"/>
      <c r="J1060"/>
    </row>
    <row r="1061" spans="1:10" ht="15">
      <c r="A1061"/>
      <c r="B1061"/>
      <c r="C1061"/>
      <c r="D1061"/>
      <c r="E1061"/>
      <c r="F1061"/>
      <c r="G1061"/>
      <c r="H1061"/>
      <c r="I1061"/>
      <c r="J1061"/>
    </row>
    <row r="1062" spans="1:10" ht="15">
      <c r="A1062"/>
      <c r="B1062"/>
      <c r="C1062"/>
      <c r="D1062"/>
      <c r="E1062"/>
      <c r="F1062"/>
      <c r="G1062"/>
      <c r="H1062"/>
      <c r="I1062"/>
      <c r="J1062"/>
    </row>
    <row r="1063" spans="1:10" ht="15">
      <c r="A1063"/>
      <c r="B1063"/>
      <c r="C1063"/>
      <c r="D1063"/>
      <c r="E1063"/>
      <c r="F1063"/>
      <c r="G1063"/>
      <c r="H1063"/>
      <c r="I1063"/>
      <c r="J1063"/>
    </row>
    <row r="1064" spans="1:10" ht="15">
      <c r="A1064"/>
      <c r="B1064"/>
      <c r="C1064"/>
      <c r="D1064"/>
      <c r="E1064"/>
      <c r="F1064"/>
      <c r="G1064"/>
      <c r="H1064"/>
      <c r="I1064"/>
      <c r="J1064"/>
    </row>
    <row r="1065" spans="1:10" ht="15">
      <c r="A1065"/>
      <c r="B1065"/>
      <c r="C1065"/>
      <c r="D1065"/>
      <c r="E1065"/>
      <c r="F1065"/>
      <c r="G1065"/>
      <c r="H1065"/>
      <c r="I1065"/>
      <c r="J1065"/>
    </row>
    <row r="1066" spans="1:10" ht="15">
      <c r="A1066"/>
      <c r="B1066"/>
      <c r="C1066"/>
      <c r="D1066"/>
      <c r="E1066"/>
      <c r="F1066"/>
      <c r="G1066"/>
      <c r="H1066"/>
      <c r="I1066"/>
      <c r="J1066"/>
    </row>
    <row r="1067" spans="1:10" ht="15">
      <c r="A1067"/>
      <c r="B1067"/>
      <c r="C1067"/>
      <c r="D1067"/>
      <c r="E1067"/>
      <c r="F1067"/>
      <c r="G1067"/>
      <c r="H1067"/>
      <c r="I1067"/>
      <c r="J1067"/>
    </row>
    <row r="1068" spans="1:10" ht="15">
      <c r="A1068"/>
      <c r="B1068"/>
      <c r="C1068"/>
      <c r="D1068"/>
      <c r="E1068"/>
      <c r="F1068"/>
      <c r="G1068"/>
      <c r="H1068"/>
      <c r="I1068"/>
      <c r="J1068"/>
    </row>
    <row r="1069" spans="1:10" ht="15">
      <c r="A1069"/>
      <c r="B1069"/>
      <c r="C1069"/>
      <c r="D1069"/>
      <c r="E1069"/>
      <c r="F1069"/>
      <c r="G1069"/>
      <c r="H1069"/>
      <c r="I1069"/>
      <c r="J1069"/>
    </row>
    <row r="1070" spans="1:10" ht="15">
      <c r="A1070"/>
      <c r="B1070"/>
      <c r="C1070"/>
      <c r="D1070"/>
      <c r="E1070"/>
      <c r="F1070"/>
      <c r="G1070"/>
      <c r="H1070"/>
      <c r="I1070"/>
      <c r="J1070"/>
    </row>
    <row r="1071" spans="1:10" ht="15">
      <c r="A1071"/>
      <c r="B1071"/>
      <c r="C1071"/>
      <c r="D1071"/>
      <c r="E1071"/>
      <c r="F1071"/>
      <c r="G1071"/>
      <c r="H1071"/>
      <c r="I1071"/>
      <c r="J1071"/>
    </row>
    <row r="1072" spans="1:10" ht="15">
      <c r="A1072"/>
      <c r="B1072"/>
      <c r="C1072"/>
      <c r="D1072"/>
      <c r="E1072"/>
      <c r="F1072"/>
      <c r="G1072"/>
      <c r="H1072"/>
      <c r="I1072"/>
      <c r="J1072"/>
    </row>
    <row r="1073" spans="1:10" ht="15">
      <c r="A1073"/>
      <c r="B1073"/>
      <c r="C1073"/>
      <c r="D1073"/>
      <c r="E1073"/>
      <c r="F1073"/>
      <c r="G1073"/>
      <c r="H1073"/>
      <c r="I1073"/>
      <c r="J1073"/>
    </row>
    <row r="1074" spans="1:10" ht="15">
      <c r="A1074"/>
      <c r="B1074"/>
      <c r="C1074"/>
      <c r="D1074"/>
      <c r="E1074"/>
      <c r="F1074"/>
      <c r="G1074"/>
      <c r="H1074"/>
      <c r="I1074"/>
      <c r="J1074"/>
    </row>
    <row r="1075" spans="1:10" ht="15">
      <c r="A1075"/>
      <c r="B1075"/>
      <c r="C1075"/>
      <c r="D1075"/>
      <c r="E1075"/>
      <c r="F1075"/>
      <c r="G1075"/>
      <c r="H1075"/>
      <c r="I1075"/>
      <c r="J1075"/>
    </row>
    <row r="1076" spans="1:10" ht="15">
      <c r="A1076"/>
      <c r="B1076"/>
      <c r="C1076"/>
      <c r="D1076"/>
      <c r="E1076"/>
      <c r="F1076"/>
      <c r="G1076"/>
      <c r="H1076"/>
      <c r="I1076"/>
      <c r="J1076"/>
    </row>
    <row r="1077" spans="1:10" ht="15">
      <c r="A1077"/>
      <c r="B1077"/>
      <c r="C1077"/>
      <c r="D1077"/>
      <c r="E1077"/>
      <c r="F1077"/>
      <c r="G1077"/>
      <c r="H1077"/>
      <c r="I1077"/>
      <c r="J1077"/>
    </row>
    <row r="1078" spans="1:10" ht="15">
      <c r="A1078"/>
      <c r="B1078"/>
      <c r="C1078"/>
      <c r="D1078"/>
      <c r="E1078"/>
      <c r="F1078"/>
      <c r="G1078"/>
      <c r="H1078"/>
      <c r="I1078"/>
      <c r="J1078"/>
    </row>
    <row r="1079" spans="1:10" ht="15">
      <c r="A1079"/>
      <c r="B1079"/>
      <c r="C1079"/>
      <c r="D1079"/>
      <c r="E1079"/>
      <c r="F1079"/>
      <c r="G1079"/>
      <c r="H1079"/>
      <c r="I1079"/>
      <c r="J1079"/>
    </row>
    <row r="1080" spans="1:10" ht="15">
      <c r="A1080"/>
      <c r="B1080"/>
      <c r="C1080"/>
      <c r="D1080"/>
      <c r="E1080"/>
      <c r="F1080"/>
      <c r="G1080"/>
      <c r="H1080"/>
      <c r="I1080"/>
      <c r="J1080"/>
    </row>
    <row r="1081" spans="1:10" ht="15">
      <c r="A1081"/>
      <c r="B1081"/>
      <c r="C1081"/>
      <c r="D1081"/>
      <c r="E1081"/>
      <c r="F1081"/>
      <c r="G1081"/>
      <c r="H1081"/>
      <c r="I1081"/>
      <c r="J1081"/>
    </row>
    <row r="1082" spans="1:10" ht="15">
      <c r="A1082"/>
      <c r="B1082"/>
      <c r="C1082"/>
      <c r="D1082"/>
      <c r="E1082"/>
      <c r="F1082"/>
      <c r="G1082"/>
      <c r="H1082"/>
      <c r="I1082"/>
      <c r="J1082"/>
    </row>
    <row r="1083" spans="1:10" ht="15">
      <c r="A1083"/>
      <c r="B1083"/>
      <c r="C1083"/>
      <c r="D1083"/>
      <c r="E1083"/>
      <c r="F1083"/>
      <c r="G1083"/>
      <c r="H1083"/>
      <c r="I1083"/>
      <c r="J1083"/>
    </row>
    <row r="1084" spans="1:10" ht="15">
      <c r="A1084"/>
      <c r="B1084"/>
      <c r="C1084"/>
      <c r="D1084"/>
      <c r="E1084"/>
      <c r="F1084"/>
      <c r="G1084"/>
      <c r="H1084"/>
      <c r="I1084"/>
      <c r="J1084"/>
    </row>
    <row r="1085" spans="1:10" ht="15">
      <c r="A1085"/>
      <c r="B1085"/>
      <c r="C1085"/>
      <c r="D1085"/>
      <c r="E1085"/>
      <c r="F1085"/>
      <c r="G1085"/>
      <c r="H1085"/>
      <c r="I1085"/>
      <c r="J1085"/>
    </row>
    <row r="1086" spans="1:10" ht="15">
      <c r="A1086"/>
      <c r="B1086"/>
      <c r="C1086"/>
      <c r="D1086"/>
      <c r="E1086"/>
      <c r="F1086"/>
      <c r="G1086"/>
      <c r="H1086"/>
      <c r="I1086"/>
      <c r="J1086"/>
    </row>
    <row r="1087" spans="1:10" ht="15">
      <c r="A1087"/>
      <c r="B1087"/>
      <c r="C1087"/>
      <c r="D1087"/>
      <c r="E1087"/>
      <c r="F1087"/>
      <c r="G1087"/>
      <c r="H1087"/>
      <c r="I1087"/>
      <c r="J1087"/>
    </row>
    <row r="1088" spans="1:10" ht="15">
      <c r="A1088"/>
      <c r="B1088"/>
      <c r="C1088"/>
      <c r="D1088"/>
      <c r="E1088"/>
      <c r="F1088"/>
      <c r="G1088"/>
      <c r="H1088"/>
      <c r="I1088"/>
      <c r="J1088"/>
    </row>
    <row r="1089" spans="1:10" ht="15">
      <c r="A1089"/>
      <c r="B1089"/>
      <c r="C1089"/>
      <c r="D1089"/>
      <c r="E1089"/>
      <c r="F1089"/>
      <c r="G1089"/>
      <c r="H1089"/>
      <c r="I1089"/>
      <c r="J1089"/>
    </row>
    <row r="1090" spans="1:10" ht="15">
      <c r="A1090"/>
      <c r="B1090"/>
      <c r="C1090"/>
      <c r="D1090"/>
      <c r="E1090"/>
      <c r="F1090"/>
      <c r="G1090"/>
      <c r="H1090"/>
      <c r="I1090"/>
      <c r="J1090"/>
    </row>
    <row r="1091" spans="1:10" ht="15">
      <c r="A1091"/>
      <c r="B1091"/>
      <c r="C1091"/>
      <c r="D1091"/>
      <c r="E1091"/>
      <c r="F1091"/>
      <c r="G1091"/>
      <c r="H1091"/>
      <c r="I1091"/>
      <c r="J1091"/>
    </row>
    <row r="1092" spans="1:10" ht="15">
      <c r="A1092"/>
      <c r="B1092"/>
      <c r="C1092"/>
      <c r="D1092"/>
      <c r="E1092"/>
      <c r="F1092"/>
      <c r="G1092"/>
      <c r="H1092"/>
      <c r="I1092"/>
      <c r="J1092"/>
    </row>
    <row r="1093" spans="1:10" ht="15">
      <c r="A1093"/>
      <c r="B1093"/>
      <c r="C1093"/>
      <c r="D1093"/>
      <c r="E1093"/>
      <c r="F1093"/>
      <c r="G1093"/>
      <c r="H1093"/>
      <c r="I1093"/>
      <c r="J1093"/>
    </row>
    <row r="1094" spans="1:10" ht="15">
      <c r="A1094"/>
      <c r="B1094"/>
      <c r="C1094"/>
      <c r="D1094"/>
      <c r="E1094"/>
      <c r="F1094"/>
      <c r="G1094"/>
      <c r="H1094"/>
      <c r="I1094"/>
      <c r="J1094"/>
    </row>
    <row r="1095" spans="1:10" ht="15">
      <c r="A1095"/>
      <c r="B1095"/>
      <c r="C1095"/>
      <c r="D1095"/>
      <c r="E1095"/>
      <c r="F1095"/>
      <c r="G1095"/>
      <c r="H1095"/>
      <c r="I1095"/>
      <c r="J1095"/>
    </row>
    <row r="1096" spans="1:10" ht="15">
      <c r="A1096"/>
      <c r="B1096"/>
      <c r="C1096"/>
      <c r="D1096"/>
      <c r="E1096"/>
      <c r="F1096"/>
      <c r="G1096"/>
      <c r="H1096"/>
      <c r="I1096"/>
      <c r="J1096"/>
    </row>
    <row r="1097" spans="1:10" ht="15">
      <c r="A1097"/>
      <c r="B1097"/>
      <c r="C1097"/>
      <c r="D1097"/>
      <c r="E1097"/>
      <c r="F1097"/>
      <c r="G1097"/>
      <c r="H1097"/>
      <c r="I1097"/>
      <c r="J1097"/>
    </row>
    <row r="1098" spans="1:10" ht="15">
      <c r="A1098"/>
      <c r="B1098"/>
      <c r="C1098"/>
      <c r="D1098"/>
      <c r="E1098"/>
      <c r="F1098"/>
      <c r="G1098"/>
      <c r="H1098"/>
      <c r="I1098"/>
      <c r="J1098"/>
    </row>
    <row r="1099" spans="1:10" ht="15">
      <c r="A1099"/>
      <c r="B1099"/>
      <c r="C1099"/>
      <c r="D1099"/>
      <c r="E1099"/>
      <c r="F1099"/>
      <c r="G1099"/>
      <c r="H1099"/>
      <c r="I1099"/>
      <c r="J1099"/>
    </row>
    <row r="1100" spans="1:10" ht="15">
      <c r="A1100"/>
      <c r="B1100"/>
      <c r="C1100"/>
      <c r="D1100"/>
      <c r="E1100"/>
      <c r="F1100"/>
      <c r="G1100"/>
      <c r="H1100"/>
      <c r="I1100"/>
      <c r="J1100"/>
    </row>
    <row r="1101" spans="1:10" ht="15">
      <c r="A1101"/>
      <c r="B1101"/>
      <c r="C1101"/>
      <c r="D1101"/>
      <c r="E1101"/>
      <c r="F1101"/>
      <c r="G1101"/>
      <c r="H1101"/>
      <c r="I1101"/>
      <c r="J1101"/>
    </row>
    <row r="1102" spans="1:10" ht="15">
      <c r="A1102"/>
      <c r="B1102"/>
      <c r="C1102"/>
      <c r="D1102"/>
      <c r="E1102"/>
      <c r="F1102"/>
      <c r="G1102"/>
      <c r="H1102"/>
      <c r="I1102"/>
      <c r="J1102"/>
    </row>
    <row r="1103" spans="1:10" ht="15">
      <c r="A1103"/>
      <c r="B1103"/>
      <c r="C1103"/>
      <c r="D1103"/>
      <c r="E1103"/>
      <c r="F1103"/>
      <c r="G1103"/>
      <c r="H1103"/>
      <c r="I1103"/>
      <c r="J1103"/>
    </row>
    <row r="1104" spans="1:10" thickBot="1">
      <c r="A1104"/>
      <c r="B1104"/>
      <c r="C1104"/>
      <c r="D1104"/>
      <c r="E1104"/>
      <c r="F1104"/>
      <c r="G1104"/>
      <c r="H1104"/>
      <c r="I1104"/>
      <c r="J1104"/>
    </row>
    <row r="1105" ht="15"/>
    <row r="1106" ht="15"/>
    <row r="1107" ht="15"/>
    <row r="1108" ht="15"/>
    <row r="1109" ht="15"/>
    <row r="1110" ht="15"/>
    <row r="1111" ht="15"/>
    <row r="1112" ht="15"/>
  </sheetData>
  <mergeCells count="46">
    <mergeCell ref="H129:J129"/>
    <mergeCell ref="E129:G129"/>
    <mergeCell ref="A129:D129"/>
    <mergeCell ref="A128:D128"/>
    <mergeCell ref="A126:A127"/>
    <mergeCell ref="B127:J127"/>
    <mergeCell ref="H128:J128"/>
    <mergeCell ref="E128:G128"/>
    <mergeCell ref="B126:D126"/>
    <mergeCell ref="E126:G126"/>
    <mergeCell ref="H132:J132"/>
    <mergeCell ref="H133:J133"/>
    <mergeCell ref="E132:G132"/>
    <mergeCell ref="A133:D133"/>
    <mergeCell ref="A132:D132"/>
    <mergeCell ref="E133:G133"/>
    <mergeCell ref="A1:J1"/>
    <mergeCell ref="E4:G4"/>
    <mergeCell ref="H4:J4"/>
    <mergeCell ref="A4:D4"/>
    <mergeCell ref="B5:C5"/>
    <mergeCell ref="E5:G5"/>
    <mergeCell ref="H5:J5"/>
    <mergeCell ref="B111:C111"/>
    <mergeCell ref="B114:C114"/>
    <mergeCell ref="B119:C119"/>
    <mergeCell ref="A3:J3"/>
    <mergeCell ref="A2:J2"/>
    <mergeCell ref="B6:C6"/>
    <mergeCell ref="B7:C7"/>
    <mergeCell ref="A130:G130"/>
    <mergeCell ref="A125:G125"/>
    <mergeCell ref="A124:D124"/>
    <mergeCell ref="B10:C10"/>
    <mergeCell ref="B14:C14"/>
    <mergeCell ref="B30:C30"/>
    <mergeCell ref="B35:C35"/>
    <mergeCell ref="B36:C36"/>
    <mergeCell ref="B48:C48"/>
    <mergeCell ref="B49:C49"/>
    <mergeCell ref="B62:C62"/>
    <mergeCell ref="B67:C67"/>
    <mergeCell ref="B86:C86"/>
    <mergeCell ref="B97:C97"/>
    <mergeCell ref="B104:C104"/>
    <mergeCell ref="B109:C109"/>
  </mergeCells>
  <pageMargins left="0.51181102362204722" right="0.51181102362204722" top="0.78740157480314965" bottom="0.78740157480314965" header="0.31496062992125984" footer="0.31496062992125984"/>
  <pageSetup paperSize="9" scale="95"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Registro de Preços</vt:lpstr>
      <vt:lpstr>Plan3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Dirceu Ceccatto</dc:creator>
  <cp:lastModifiedBy>hugo.melo</cp:lastModifiedBy>
  <cp:lastPrinted>2015-09-04T18:25:28Z</cp:lastPrinted>
  <dcterms:created xsi:type="dcterms:W3CDTF">2015-09-01T18:28:02Z</dcterms:created>
  <dcterms:modified xsi:type="dcterms:W3CDTF">2015-09-10T19:23:44Z</dcterms:modified>
</cp:coreProperties>
</file>