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nde-my.sharepoint.com/personal/70481814191_fnde_gov_br/Documents/Dirad/CGPEO-COGEC-DIDEC/"/>
    </mc:Choice>
  </mc:AlternateContent>
  <xr:revisionPtr revIDLastSave="67" documentId="14_{631314EC-1E21-4ACA-A54E-0824724A47C9}" xr6:coauthVersionLast="47" xr6:coauthVersionMax="47" xr10:uidLastSave="{A0A84713-94F1-42AB-9C8B-230917D244E6}"/>
  <bookViews>
    <workbookView xWindow="-24120" yWindow="2025" windowWidth="24240" windowHeight="13020" xr2:uid="{00000000-000D-0000-FFFF-FFFF00000000}"/>
  </bookViews>
  <sheets>
    <sheet name="NOVEMBRO 2025" sheetId="1" r:id="rId1"/>
  </sheets>
  <definedNames>
    <definedName name="_xlnm.Print_Area" localSheetId="0">'NOVEMBRO 2025'!$A$1:$K$1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9" i="1" l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<sst xmlns="http://schemas.openxmlformats.org/spreadsheetml/2006/main" count="966" uniqueCount="149">
  <si>
    <t>Nº</t>
  </si>
  <si>
    <t>Nome</t>
  </si>
  <si>
    <t>Necessidade de Desenvolvimento no PDP</t>
  </si>
  <si>
    <t>Data de Início</t>
  </si>
  <si>
    <t>Data de Término</t>
  </si>
  <si>
    <t>Despesa (R$)</t>
  </si>
  <si>
    <t>Tipo da Contratação</t>
  </si>
  <si>
    <t>Tipo da Despesa</t>
  </si>
  <si>
    <t>CNPJ/CPF do Fornecedor</t>
  </si>
  <si>
    <t>Razão Social/Nome do Fornecedor</t>
  </si>
  <si>
    <t>Não se aplica</t>
  </si>
  <si>
    <t>Remuneração</t>
  </si>
  <si>
    <t>ADRIANA PEREIRA NASCIMENTO</t>
  </si>
  <si>
    <t>Contratação</t>
  </si>
  <si>
    <t>Inscrição</t>
  </si>
  <si>
    <t>FERNANDA LUCENA RIBEIRO VILELA</t>
  </si>
  <si>
    <t>RENATA BOMFIM MARTINS</t>
  </si>
  <si>
    <t>HAROLDO DA SILVA GOMES</t>
  </si>
  <si>
    <t>AMANDA VARGAS MAIA</t>
  </si>
  <si>
    <t>RONILSON NUNES MENDES</t>
  </si>
  <si>
    <t>62.070.115/0001-00</t>
  </si>
  <si>
    <t>Instituto dos Auditores Internos do Brasil</t>
  </si>
  <si>
    <t>54.089.547/0001-34</t>
  </si>
  <si>
    <t>Tríplice Consultoria, Ensino e Pesquisa Ltda</t>
  </si>
  <si>
    <t>ADRIANA ROSA DA SILVEIRA RODRIGUES</t>
  </si>
  <si>
    <t>ALINE ALMEIDA DA SILVA</t>
  </si>
  <si>
    <t>ANA PAULA RODRIGUES PESSOA DE ARAUJO</t>
  </si>
  <si>
    <t>ANDRE FERNANDES</t>
  </si>
  <si>
    <t>ANDRÉ RICARDO DIAS LIMA MENDES</t>
  </si>
  <si>
    <t>BIANCA HONORATO</t>
  </si>
  <si>
    <t>BRUNO NUNES</t>
  </si>
  <si>
    <t>CARLA MARIA RODRIGUES PINHEIRO GRANGEIRO</t>
  </si>
  <si>
    <t>CAROLLINE DE CASTRO OLIVEIRA</t>
  </si>
  <si>
    <t>CLÁUDIO AUGUSTO ALVES COSTA FILHO</t>
  </si>
  <si>
    <t>CLÊNIA MOURA BATISTA</t>
  </si>
  <si>
    <t>CONSTANÇA DE ALMEIDA LAZARIN</t>
  </si>
  <si>
    <t>DAÊR JOSÉ VIEIRA DA MOTTA</t>
  </si>
  <si>
    <t>DELIANE JORGE PAIVA</t>
  </si>
  <si>
    <t>DOUGLAS POLYANO DE OLIVEIRA</t>
  </si>
  <si>
    <t>ESTÉFANO SILVA DE ALMEIDA</t>
  </si>
  <si>
    <t>ESTER SILVEIRA SANTOS</t>
  </si>
  <si>
    <t>EVANDRO JOSIANO BÜNDCHEN</t>
  </si>
  <si>
    <t>FATIMA LOBATO</t>
  </si>
  <si>
    <t>FELIPE VELTER TELES</t>
  </si>
  <si>
    <t>FLÁVIO GUIMARÃES BICALHO JÚNIOR</t>
  </si>
  <si>
    <t>GISELA GOMES DA SILVA</t>
  </si>
  <si>
    <t>GIVANILDO PEREIRA MACIEL</t>
  </si>
  <si>
    <t>GLEISON GOMES DA COSTA</t>
  </si>
  <si>
    <t>JESYKA ALVES BEZERRA</t>
  </si>
  <si>
    <t>JOÃO LUCAS DE MORAES ARCANJO</t>
  </si>
  <si>
    <t>JORDANNA MARIA NUNES COSTA</t>
  </si>
  <si>
    <t>LARISSA ROCHA</t>
  </si>
  <si>
    <t>LEILANE MENDES BARRADAS</t>
  </si>
  <si>
    <t>LUCAS CHAVES COSTA CUNHA</t>
  </si>
  <si>
    <t>MARCÍLIA GONÇALVES</t>
  </si>
  <si>
    <t>MÁRCIO HENRIQUE ALVES</t>
  </si>
  <si>
    <t>MARIA RAQUEL MOURA DE SOUSA</t>
  </si>
  <si>
    <t>MARIANA BELLONI MELGAÇO</t>
  </si>
  <si>
    <t>MARIANA JÚNIA DE OLIVEIRA</t>
  </si>
  <si>
    <t>MARIANA LIMA DOMINGUES LUZ</t>
  </si>
  <si>
    <t>MARIANNE FEIJO DE LIMA FREIRE</t>
  </si>
  <si>
    <t>MATHEUS WILSON SILVA DOS SANTOS</t>
  </si>
  <si>
    <t>MONIQUE CAMPOS LEITE</t>
  </si>
  <si>
    <t>PALOMA RODRIGUES PINHEIRO</t>
  </si>
  <si>
    <t>PAULO HENRIQUE SEABRA BITTENCOURT</t>
  </si>
  <si>
    <t>RENATA PINHO GOMES</t>
  </si>
  <si>
    <t>ROBERTA CHAVES OLIVEIRA</t>
  </si>
  <si>
    <t>ROSANA CARNEIRO BASTOS</t>
  </si>
  <si>
    <t>ROSANA MARIA SANTANA CARDOSO DA CUNHA</t>
  </si>
  <si>
    <t>SABRINA SOARES QUEIROZ</t>
  </si>
  <si>
    <t>VANESSA BARBOSA FERREIRA</t>
  </si>
  <si>
    <t>VICTOR HUGO MOURA SANTOS</t>
  </si>
  <si>
    <t>YHORRANA RITA HENRIQUES FERNANDES</t>
  </si>
  <si>
    <t>GABRIELA BONETTI KRAUSPENHAR</t>
  </si>
  <si>
    <t>THEODORICO MELO DOS SANTOS</t>
  </si>
  <si>
    <t>JOSEMIR GADELHA ALVES </t>
  </si>
  <si>
    <t>LUCAS DA SILVA SANTOS</t>
  </si>
  <si>
    <t>ADRIANE CARRARA RIBEIRO CARAM</t>
  </si>
  <si>
    <t>ALESSANDRA MARIA COSTA E LIMA</t>
  </si>
  <si>
    <t>ANA PAULA COSTA RODRIGUES</t>
  </si>
  <si>
    <t>ANA PAULA TORRES</t>
  </si>
  <si>
    <t>ANDRÉ FERNANDES</t>
  </si>
  <si>
    <t>ANDREA CRISTINA ALVES DA SILVA</t>
  </si>
  <si>
    <t>ANNE KARINE BANDEIRA ALMEIDA</t>
  </si>
  <si>
    <t>BORBA DAVID COIMBRA</t>
  </si>
  <si>
    <t>BRUNO PEREIRA RIBEIRO</t>
  </si>
  <si>
    <t>CARLOS ALFREDO SITTA FORTINI</t>
  </si>
  <si>
    <t>DANIEL DE SOUSA BRASILEIRO ARAUJO</t>
  </si>
  <si>
    <t>DANIELLE BEZERRA NUNES</t>
  </si>
  <si>
    <t>ERIANE DE ARAUJO DANTAS OLIVEIRA</t>
  </si>
  <si>
    <t>GLEYSON BATISTA DE SIQUEIRA</t>
  </si>
  <si>
    <t>JULIANA ISABELLI MIGUEL COELHO</t>
  </si>
  <si>
    <t>JULIANA PASSOS SANTOS</t>
  </si>
  <si>
    <t>KAREN DE SOUSA COSTA</t>
  </si>
  <si>
    <t>MARIANA PESSOA DE MELLO CARTAXO MANZAN</t>
  </si>
  <si>
    <t>RAFAEL RODRIGUES TAVARES</t>
  </si>
  <si>
    <t>REGINA GONÇALVES ANDRADE</t>
  </si>
  <si>
    <t>VERUSKA CAMPOS</t>
  </si>
  <si>
    <t>ADAMO PIRES MAFEI</t>
  </si>
  <si>
    <t>ADRIANA GOMES MOREIRA</t>
  </si>
  <si>
    <t>ANDRÉ HENRIQUE CARVALHO SAMPAIO</t>
  </si>
  <si>
    <t>ANTÔNIO CECÍLIO BARBONI JÚNIOR</t>
  </si>
  <si>
    <t xml:space="preserve">BIANCA MARTINS DE SOUSA CARNEIRO </t>
  </si>
  <si>
    <t>BRUNO NUNES SILVA</t>
  </si>
  <si>
    <t>CAMILA LIMA MILHOMEM</t>
  </si>
  <si>
    <t>CECILIA CALCAGNO GRILLO</t>
  </si>
  <si>
    <t>CRISTIANE BARBOSA TAVARES</t>
  </si>
  <si>
    <t>DANDARA MARIA VITALINA DA SILVA CALDEIRA</t>
  </si>
  <si>
    <t>EDINILSON FERREIRA DE SOUZA</t>
  </si>
  <si>
    <t>IONEI BARBOSA VILAR</t>
  </si>
  <si>
    <t>JHESSYKA DE BESSA CASTRO</t>
  </si>
  <si>
    <t>MANOEL INACIO RAMIL PEREIRA JUNIOR</t>
  </si>
  <si>
    <t>MARCELO BRANQUINHO LEPRI</t>
  </si>
  <si>
    <t>MARIA DE FÁTIMA RODRIGUES LOBATO</t>
  </si>
  <si>
    <t>MARIANNE FEIJÓ DE LIMA FREIRE</t>
  </si>
  <si>
    <t>PRISCILA DUARTE SANTOS BRANCO</t>
  </si>
  <si>
    <t>RAYANE DE OLIVEIRA</t>
  </si>
  <si>
    <t>SARA REGINA SOUTO LOPES</t>
  </si>
  <si>
    <t>TATIANA DE OLIVEIRA DE ALMEIDA</t>
  </si>
  <si>
    <t>WILLIAM JOSE DA CONCEIÇÃO MARQUES</t>
  </si>
  <si>
    <t>ALAIZE GUIMARÃES VILELA</t>
  </si>
  <si>
    <t>ANDRE GOMES PONTES</t>
  </si>
  <si>
    <t>DANIELLE BERNARDES</t>
  </si>
  <si>
    <t>DAVID SALOMÃO OLIVEIRA</t>
  </si>
  <si>
    <t>FRANCISCO GONÇALVES HENRIQUES JÚNIOR</t>
  </si>
  <si>
    <t>FRANKLIN LIMA DE CARVALHO</t>
  </si>
  <si>
    <t>JULIANA RAMIRO DE AMORIM OLIVEIRA</t>
  </si>
  <si>
    <t>KARINA SCOTTON</t>
  </si>
  <si>
    <t>KARINE SOUZA DE ALMEIDA</t>
  </si>
  <si>
    <t>LISLY ROSA PEREIRA</t>
  </si>
  <si>
    <t>MAÍSA SANTANA LIMA</t>
  </si>
  <si>
    <t>MARCELLE BARROS DOS SANTOS</t>
  </si>
  <si>
    <t>MARIA ARAÚJO MOREIRA</t>
  </si>
  <si>
    <t>PEDRO SOARES DIAS PINHEIRO</t>
  </si>
  <si>
    <t>RAÍSSA GONÇALVES BOVOLENTA</t>
  </si>
  <si>
    <t>ROSALIA DE CASTRO SOUSA</t>
  </si>
  <si>
    <t>SARA ROBERTA SOARES CANDIDO</t>
  </si>
  <si>
    <t>SARAH NÁTHALE GONÇALVES CAVALCANTE</t>
  </si>
  <si>
    <t>WESLEY FELIPE FERREIRA DOS SANTOS</t>
  </si>
  <si>
    <t>Ene Produções e Treinamentos Ltda</t>
  </si>
  <si>
    <t>17.569.026/0001-58</t>
  </si>
  <si>
    <t>Identificador</t>
  </si>
  <si>
    <t>Tema/Subtema</t>
  </si>
  <si>
    <t xml:space="preserve"> 45º Congresso Brasileiro de Auditoria Interna - Conbrai (IIA Brasil)</t>
  </si>
  <si>
    <t>399828 
399415
387797
388410 
402034
425472
387818
425590
392828 
387818 
383879 
387815
387918</t>
  </si>
  <si>
    <t>Técnicas de liderança e trabalho em equipe e clima organizacional 
Administração Pública - Liderança 
Liderança 
Liderança e desenvolvimento de equipes 
Liderança e trabalho em equipe 
Liderança Eficaz 
Estratégia 
Aprimorar o modo de liderança, a fim de alavancar processos de inovação e mudanças na administração pública 
Gestão de Conflitos 
Estratégia 
Agilidade na tomada de decisão 
Comunicação com os gestores, servidores e terceirizados 
Administração pública e planejamento estratégico</t>
  </si>
  <si>
    <t>399828 
399415
387797
388410
402034
425472 
388589
387856
425490
387818
425590</t>
  </si>
  <si>
    <t>Técnicas de liderança e trabalho em equipe e clima organizacional 
Administração Pública - Liderança 
Liderança 
Liderança e desenvolvimento de equipes 
Liderança e trabalho em equipe 
Liderança Eficaz 
Inteligência Artificial 
Inteligência artificial aplicada ao setor público, técnicas e ferramentas 
Inteligência Artificial; Inovação e tecnologia 
Estratégia 
Aprimorar o modo de liderança, a fim de alavancar processos de inovação e mudanças na administração pública</t>
  </si>
  <si>
    <t>Técnicas de liderança e trabalho em equipe e clima organizacional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</si>
</sst>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b/>
      <sz val="9"/>
      <color theme="1"/>
      <name val="Calibri (Corpo)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2" borderId="0"/>
    <xf numFmtId="0" fontId="3" fillId="2" borderId="0"/>
    <xf numFmtId="0" fontId="2" fillId="2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43" fontId="4" fillId="0" borderId="0" xfId="4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43" fontId="1" fillId="3" borderId="4" xfId="4" applyFont="1" applyFill="1" applyBorder="1" applyAlignment="1">
      <alignment horizontal="center" vertical="center"/>
    </xf>
    <xf numFmtId="43" fontId="1" fillId="3" borderId="5" xfId="4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3" fontId="4" fillId="0" borderId="1" xfId="4" applyFont="1" applyBorder="1" applyAlignment="1">
      <alignment horizontal="center" vertical="center"/>
    </xf>
  </cellXfs>
  <cellStyles count="5">
    <cellStyle name="Normal" xfId="0" builtinId="0"/>
    <cellStyle name="Normal 2" xfId="1" xr:uid="{FB40B0B5-12CD-4151-A10B-7BEAA839BD7C}"/>
    <cellStyle name="Normal 3" xfId="2" xr:uid="{0A68BAF0-D944-45EB-99E4-5B9413AFE15E}"/>
    <cellStyle name="Normal 4" xfId="3" xr:uid="{985A9A90-3D36-43FE-A3D0-117D7A3A92A0}"/>
    <cellStyle name="Vírgula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9"/>
  <sheetViews>
    <sheetView showGridLines="0" tabSelected="1" zoomScale="120" zoomScaleNormal="120" workbookViewId="0">
      <selection activeCell="E119" sqref="E119"/>
    </sheetView>
  </sheetViews>
  <sheetFormatPr defaultColWidth="8.85546875" defaultRowHeight="12"/>
  <cols>
    <col min="1" max="1" width="6" style="5" customWidth="1"/>
    <col min="2" max="2" width="45.5703125" style="1" bestFit="1" customWidth="1"/>
    <col min="3" max="3" width="11.42578125" style="5" bestFit="1" customWidth="1"/>
    <col min="4" max="4" width="81.7109375" style="1" customWidth="1"/>
    <col min="5" max="5" width="12.140625" style="5" customWidth="1"/>
    <col min="6" max="6" width="14.140625" style="5" customWidth="1"/>
    <col min="7" max="7" width="16.42578125" style="6" customWidth="1"/>
    <col min="8" max="8" width="18" style="5" customWidth="1"/>
    <col min="9" max="9" width="14.7109375" style="5" customWidth="1"/>
    <col min="10" max="10" width="22.28515625" style="5" customWidth="1"/>
    <col min="11" max="11" width="29.7109375" style="5" customWidth="1"/>
    <col min="12" max="16384" width="8.85546875" style="1"/>
  </cols>
  <sheetData>
    <row r="1" spans="1:11" ht="15" customHeight="1">
      <c r="A1" s="11" t="s">
        <v>0</v>
      </c>
      <c r="B1" s="11" t="s">
        <v>1</v>
      </c>
      <c r="C1" s="9" t="s">
        <v>2</v>
      </c>
      <c r="D1" s="10"/>
      <c r="E1" s="11" t="s">
        <v>3</v>
      </c>
      <c r="F1" s="11" t="s">
        <v>4</v>
      </c>
      <c r="G1" s="13" t="s">
        <v>5</v>
      </c>
      <c r="H1" s="11" t="s">
        <v>6</v>
      </c>
      <c r="I1" s="11" t="s">
        <v>7</v>
      </c>
      <c r="J1" s="11" t="s">
        <v>8</v>
      </c>
      <c r="K1" s="11" t="s">
        <v>9</v>
      </c>
    </row>
    <row r="2" spans="1:11" ht="20.25" customHeight="1">
      <c r="A2" s="12"/>
      <c r="B2" s="12"/>
      <c r="C2" s="7" t="s">
        <v>141</v>
      </c>
      <c r="D2" s="7" t="s">
        <v>142</v>
      </c>
      <c r="E2" s="12"/>
      <c r="F2" s="12"/>
      <c r="G2" s="14"/>
      <c r="H2" s="12"/>
      <c r="I2" s="12"/>
      <c r="J2" s="12"/>
      <c r="K2" s="12"/>
    </row>
    <row r="3" spans="1:11">
      <c r="A3" s="2">
        <v>1</v>
      </c>
      <c r="B3" s="3" t="s">
        <v>19</v>
      </c>
      <c r="C3" s="2">
        <v>399828</v>
      </c>
      <c r="D3" s="3" t="s">
        <v>148</v>
      </c>
      <c r="E3" s="15">
        <v>45985</v>
      </c>
      <c r="F3" s="15">
        <v>46014</v>
      </c>
      <c r="G3" s="16">
        <v>17884.32</v>
      </c>
      <c r="H3" s="2" t="s">
        <v>10</v>
      </c>
      <c r="I3" s="2" t="s">
        <v>11</v>
      </c>
      <c r="J3" s="2" t="s">
        <v>10</v>
      </c>
      <c r="K3" s="2" t="s">
        <v>10</v>
      </c>
    </row>
    <row r="4" spans="1:11">
      <c r="A4" s="2">
        <v>2</v>
      </c>
      <c r="B4" s="3" t="s">
        <v>73</v>
      </c>
      <c r="C4" s="2">
        <v>383775</v>
      </c>
      <c r="D4" s="4" t="s">
        <v>143</v>
      </c>
      <c r="E4" s="15">
        <v>45970</v>
      </c>
      <c r="F4" s="15">
        <v>45973</v>
      </c>
      <c r="G4" s="16">
        <f>12000/4</f>
        <v>3000</v>
      </c>
      <c r="H4" s="2" t="s">
        <v>13</v>
      </c>
      <c r="I4" s="2" t="s">
        <v>14</v>
      </c>
      <c r="J4" s="2" t="s">
        <v>20</v>
      </c>
      <c r="K4" s="2" t="s">
        <v>21</v>
      </c>
    </row>
    <row r="5" spans="1:11">
      <c r="A5" s="2">
        <v>3</v>
      </c>
      <c r="B5" s="3" t="s">
        <v>74</v>
      </c>
      <c r="C5" s="2">
        <v>383775</v>
      </c>
      <c r="D5" s="4" t="s">
        <v>143</v>
      </c>
      <c r="E5" s="15">
        <v>45970</v>
      </c>
      <c r="F5" s="15">
        <v>45973</v>
      </c>
      <c r="G5" s="16">
        <f t="shared" ref="G5:G7" si="0">12000/4</f>
        <v>3000</v>
      </c>
      <c r="H5" s="2" t="s">
        <v>13</v>
      </c>
      <c r="I5" s="2" t="s">
        <v>14</v>
      </c>
      <c r="J5" s="2" t="s">
        <v>20</v>
      </c>
      <c r="K5" s="2" t="s">
        <v>21</v>
      </c>
    </row>
    <row r="6" spans="1:11">
      <c r="A6" s="2">
        <v>4</v>
      </c>
      <c r="B6" s="3" t="s">
        <v>75</v>
      </c>
      <c r="C6" s="2">
        <v>383775</v>
      </c>
      <c r="D6" s="4" t="s">
        <v>143</v>
      </c>
      <c r="E6" s="15">
        <v>45970</v>
      </c>
      <c r="F6" s="15">
        <v>45973</v>
      </c>
      <c r="G6" s="16">
        <f t="shared" si="0"/>
        <v>3000</v>
      </c>
      <c r="H6" s="2" t="s">
        <v>13</v>
      </c>
      <c r="I6" s="2" t="s">
        <v>14</v>
      </c>
      <c r="J6" s="2" t="s">
        <v>20</v>
      </c>
      <c r="K6" s="2" t="s">
        <v>21</v>
      </c>
    </row>
    <row r="7" spans="1:11">
      <c r="A7" s="2">
        <v>5</v>
      </c>
      <c r="B7" s="3" t="s">
        <v>76</v>
      </c>
      <c r="C7" s="2">
        <v>383775</v>
      </c>
      <c r="D7" s="4" t="s">
        <v>143</v>
      </c>
      <c r="E7" s="15">
        <v>45970</v>
      </c>
      <c r="F7" s="15">
        <v>45973</v>
      </c>
      <c r="G7" s="16">
        <f t="shared" si="0"/>
        <v>3000</v>
      </c>
      <c r="H7" s="2" t="s">
        <v>13</v>
      </c>
      <c r="I7" s="2" t="s">
        <v>14</v>
      </c>
      <c r="J7" s="2" t="s">
        <v>20</v>
      </c>
      <c r="K7" s="2" t="s">
        <v>21</v>
      </c>
    </row>
    <row r="8" spans="1:11" ht="168">
      <c r="A8" s="2">
        <v>6</v>
      </c>
      <c r="B8" s="3" t="s">
        <v>77</v>
      </c>
      <c r="C8" s="8" t="s">
        <v>144</v>
      </c>
      <c r="D8" s="4" t="s">
        <v>145</v>
      </c>
      <c r="E8" s="15">
        <v>45978</v>
      </c>
      <c r="F8" s="15">
        <v>45979</v>
      </c>
      <c r="G8" s="16">
        <f>157971.5/82</f>
        <v>1926.4817073170732</v>
      </c>
      <c r="H8" s="2" t="s">
        <v>13</v>
      </c>
      <c r="I8" s="2" t="s">
        <v>14</v>
      </c>
      <c r="J8" s="2" t="s">
        <v>22</v>
      </c>
      <c r="K8" s="2" t="s">
        <v>23</v>
      </c>
    </row>
    <row r="9" spans="1:11" ht="168">
      <c r="A9" s="2">
        <v>7</v>
      </c>
      <c r="B9" s="3" t="s">
        <v>78</v>
      </c>
      <c r="C9" s="8" t="s">
        <v>144</v>
      </c>
      <c r="D9" s="4" t="s">
        <v>145</v>
      </c>
      <c r="E9" s="15">
        <v>45978</v>
      </c>
      <c r="F9" s="15">
        <v>45979</v>
      </c>
      <c r="G9" s="16">
        <f t="shared" ref="G9:G72" si="1">157971.5/82</f>
        <v>1926.4817073170732</v>
      </c>
      <c r="H9" s="2" t="s">
        <v>13</v>
      </c>
      <c r="I9" s="2" t="s">
        <v>14</v>
      </c>
      <c r="J9" s="2" t="s">
        <v>22</v>
      </c>
      <c r="K9" s="2" t="s">
        <v>23</v>
      </c>
    </row>
    <row r="10" spans="1:11" ht="168">
      <c r="A10" s="2">
        <v>8</v>
      </c>
      <c r="B10" s="3" t="s">
        <v>79</v>
      </c>
      <c r="C10" s="8" t="s">
        <v>144</v>
      </c>
      <c r="D10" s="4" t="s">
        <v>145</v>
      </c>
      <c r="E10" s="15">
        <v>45978</v>
      </c>
      <c r="F10" s="15">
        <v>45979</v>
      </c>
      <c r="G10" s="16">
        <f t="shared" si="1"/>
        <v>1926.4817073170732</v>
      </c>
      <c r="H10" s="2" t="s">
        <v>13</v>
      </c>
      <c r="I10" s="2" t="s">
        <v>14</v>
      </c>
      <c r="J10" s="2" t="s">
        <v>22</v>
      </c>
      <c r="K10" s="2" t="s">
        <v>23</v>
      </c>
    </row>
    <row r="11" spans="1:11" ht="168">
      <c r="A11" s="2">
        <v>9</v>
      </c>
      <c r="B11" s="3" t="s">
        <v>80</v>
      </c>
      <c r="C11" s="8" t="s">
        <v>144</v>
      </c>
      <c r="D11" s="4" t="s">
        <v>145</v>
      </c>
      <c r="E11" s="15">
        <v>45978</v>
      </c>
      <c r="F11" s="15">
        <v>45979</v>
      </c>
      <c r="G11" s="16">
        <f t="shared" si="1"/>
        <v>1926.4817073170732</v>
      </c>
      <c r="H11" s="2" t="s">
        <v>13</v>
      </c>
      <c r="I11" s="2" t="s">
        <v>14</v>
      </c>
      <c r="J11" s="2" t="s">
        <v>22</v>
      </c>
      <c r="K11" s="2" t="s">
        <v>23</v>
      </c>
    </row>
    <row r="12" spans="1:11" ht="168">
      <c r="A12" s="2">
        <v>10</v>
      </c>
      <c r="B12" s="3" t="s">
        <v>81</v>
      </c>
      <c r="C12" s="8" t="s">
        <v>144</v>
      </c>
      <c r="D12" s="4" t="s">
        <v>145</v>
      </c>
      <c r="E12" s="15">
        <v>45978</v>
      </c>
      <c r="F12" s="15">
        <v>45979</v>
      </c>
      <c r="G12" s="16">
        <f t="shared" si="1"/>
        <v>1926.4817073170732</v>
      </c>
      <c r="H12" s="2" t="s">
        <v>13</v>
      </c>
      <c r="I12" s="2" t="s">
        <v>14</v>
      </c>
      <c r="J12" s="2" t="s">
        <v>22</v>
      </c>
      <c r="K12" s="2" t="s">
        <v>23</v>
      </c>
    </row>
    <row r="13" spans="1:11" ht="168">
      <c r="A13" s="2">
        <v>11</v>
      </c>
      <c r="B13" s="3" t="s">
        <v>82</v>
      </c>
      <c r="C13" s="8" t="s">
        <v>144</v>
      </c>
      <c r="D13" s="4" t="s">
        <v>145</v>
      </c>
      <c r="E13" s="15">
        <v>45978</v>
      </c>
      <c r="F13" s="15">
        <v>45979</v>
      </c>
      <c r="G13" s="16">
        <f t="shared" si="1"/>
        <v>1926.4817073170732</v>
      </c>
      <c r="H13" s="2" t="s">
        <v>13</v>
      </c>
      <c r="I13" s="2" t="s">
        <v>14</v>
      </c>
      <c r="J13" s="2" t="s">
        <v>22</v>
      </c>
      <c r="K13" s="2" t="s">
        <v>23</v>
      </c>
    </row>
    <row r="14" spans="1:11" ht="168">
      <c r="A14" s="2">
        <v>12</v>
      </c>
      <c r="B14" s="3" t="s">
        <v>83</v>
      </c>
      <c r="C14" s="8" t="s">
        <v>144</v>
      </c>
      <c r="D14" s="4" t="s">
        <v>145</v>
      </c>
      <c r="E14" s="15">
        <v>45978</v>
      </c>
      <c r="F14" s="15">
        <v>45979</v>
      </c>
      <c r="G14" s="16">
        <f t="shared" si="1"/>
        <v>1926.4817073170732</v>
      </c>
      <c r="H14" s="2" t="s">
        <v>13</v>
      </c>
      <c r="I14" s="2" t="s">
        <v>14</v>
      </c>
      <c r="J14" s="2" t="s">
        <v>22</v>
      </c>
      <c r="K14" s="2" t="s">
        <v>23</v>
      </c>
    </row>
    <row r="15" spans="1:11" ht="168">
      <c r="A15" s="2">
        <v>13</v>
      </c>
      <c r="B15" s="3" t="s">
        <v>84</v>
      </c>
      <c r="C15" s="8" t="s">
        <v>144</v>
      </c>
      <c r="D15" s="4" t="s">
        <v>145</v>
      </c>
      <c r="E15" s="15">
        <v>45978</v>
      </c>
      <c r="F15" s="15">
        <v>45979</v>
      </c>
      <c r="G15" s="16">
        <f t="shared" si="1"/>
        <v>1926.4817073170732</v>
      </c>
      <c r="H15" s="2" t="s">
        <v>13</v>
      </c>
      <c r="I15" s="2" t="s">
        <v>14</v>
      </c>
      <c r="J15" s="2" t="s">
        <v>22</v>
      </c>
      <c r="K15" s="2" t="s">
        <v>23</v>
      </c>
    </row>
    <row r="16" spans="1:11" ht="168">
      <c r="A16" s="2">
        <v>14</v>
      </c>
      <c r="B16" s="3" t="s">
        <v>85</v>
      </c>
      <c r="C16" s="8" t="s">
        <v>144</v>
      </c>
      <c r="D16" s="4" t="s">
        <v>145</v>
      </c>
      <c r="E16" s="15">
        <v>45978</v>
      </c>
      <c r="F16" s="15">
        <v>45979</v>
      </c>
      <c r="G16" s="16">
        <f t="shared" si="1"/>
        <v>1926.4817073170732</v>
      </c>
      <c r="H16" s="2" t="s">
        <v>13</v>
      </c>
      <c r="I16" s="2" t="s">
        <v>14</v>
      </c>
      <c r="J16" s="2" t="s">
        <v>22</v>
      </c>
      <c r="K16" s="2" t="s">
        <v>23</v>
      </c>
    </row>
    <row r="17" spans="1:11" ht="168">
      <c r="A17" s="2">
        <v>15</v>
      </c>
      <c r="B17" s="3" t="s">
        <v>86</v>
      </c>
      <c r="C17" s="8" t="s">
        <v>144</v>
      </c>
      <c r="D17" s="4" t="s">
        <v>145</v>
      </c>
      <c r="E17" s="15">
        <v>45978</v>
      </c>
      <c r="F17" s="15">
        <v>45979</v>
      </c>
      <c r="G17" s="16">
        <f t="shared" si="1"/>
        <v>1926.4817073170732</v>
      </c>
      <c r="H17" s="2" t="s">
        <v>13</v>
      </c>
      <c r="I17" s="2" t="s">
        <v>14</v>
      </c>
      <c r="J17" s="2" t="s">
        <v>22</v>
      </c>
      <c r="K17" s="2" t="s">
        <v>23</v>
      </c>
    </row>
    <row r="18" spans="1:11" ht="168">
      <c r="A18" s="2">
        <v>16</v>
      </c>
      <c r="B18" s="3" t="s">
        <v>87</v>
      </c>
      <c r="C18" s="8" t="s">
        <v>144</v>
      </c>
      <c r="D18" s="4" t="s">
        <v>145</v>
      </c>
      <c r="E18" s="15">
        <v>45978</v>
      </c>
      <c r="F18" s="15">
        <v>45979</v>
      </c>
      <c r="G18" s="16">
        <f t="shared" si="1"/>
        <v>1926.4817073170732</v>
      </c>
      <c r="H18" s="2" t="s">
        <v>13</v>
      </c>
      <c r="I18" s="2" t="s">
        <v>14</v>
      </c>
      <c r="J18" s="2" t="s">
        <v>22</v>
      </c>
      <c r="K18" s="2" t="s">
        <v>23</v>
      </c>
    </row>
    <row r="19" spans="1:11" ht="168">
      <c r="A19" s="2">
        <v>17</v>
      </c>
      <c r="B19" s="3" t="s">
        <v>88</v>
      </c>
      <c r="C19" s="8" t="s">
        <v>144</v>
      </c>
      <c r="D19" s="4" t="s">
        <v>145</v>
      </c>
      <c r="E19" s="15">
        <v>45978</v>
      </c>
      <c r="F19" s="15">
        <v>45979</v>
      </c>
      <c r="G19" s="16">
        <f t="shared" si="1"/>
        <v>1926.4817073170732</v>
      </c>
      <c r="H19" s="2" t="s">
        <v>13</v>
      </c>
      <c r="I19" s="2" t="s">
        <v>14</v>
      </c>
      <c r="J19" s="2" t="s">
        <v>22</v>
      </c>
      <c r="K19" s="2" t="s">
        <v>23</v>
      </c>
    </row>
    <row r="20" spans="1:11" ht="168">
      <c r="A20" s="2">
        <v>18</v>
      </c>
      <c r="B20" s="3" t="s">
        <v>89</v>
      </c>
      <c r="C20" s="8" t="s">
        <v>144</v>
      </c>
      <c r="D20" s="4" t="s">
        <v>145</v>
      </c>
      <c r="E20" s="15">
        <v>45978</v>
      </c>
      <c r="F20" s="15">
        <v>45979</v>
      </c>
      <c r="G20" s="16">
        <f t="shared" si="1"/>
        <v>1926.4817073170732</v>
      </c>
      <c r="H20" s="2" t="s">
        <v>13</v>
      </c>
      <c r="I20" s="2" t="s">
        <v>14</v>
      </c>
      <c r="J20" s="2" t="s">
        <v>22</v>
      </c>
      <c r="K20" s="2" t="s">
        <v>23</v>
      </c>
    </row>
    <row r="21" spans="1:11" ht="168">
      <c r="A21" s="2">
        <v>19</v>
      </c>
      <c r="B21" s="3" t="s">
        <v>15</v>
      </c>
      <c r="C21" s="8" t="s">
        <v>144</v>
      </c>
      <c r="D21" s="4" t="s">
        <v>145</v>
      </c>
      <c r="E21" s="15">
        <v>45978</v>
      </c>
      <c r="F21" s="15">
        <v>45979</v>
      </c>
      <c r="G21" s="16">
        <f t="shared" si="1"/>
        <v>1926.4817073170732</v>
      </c>
      <c r="H21" s="2" t="s">
        <v>13</v>
      </c>
      <c r="I21" s="2" t="s">
        <v>14</v>
      </c>
      <c r="J21" s="2" t="s">
        <v>22</v>
      </c>
      <c r="K21" s="2" t="s">
        <v>23</v>
      </c>
    </row>
    <row r="22" spans="1:11" ht="168">
      <c r="A22" s="2">
        <v>20</v>
      </c>
      <c r="B22" s="3" t="s">
        <v>47</v>
      </c>
      <c r="C22" s="8" t="s">
        <v>144</v>
      </c>
      <c r="D22" s="4" t="s">
        <v>145</v>
      </c>
      <c r="E22" s="15">
        <v>45978</v>
      </c>
      <c r="F22" s="15">
        <v>45979</v>
      </c>
      <c r="G22" s="16">
        <f t="shared" si="1"/>
        <v>1926.4817073170732</v>
      </c>
      <c r="H22" s="2" t="s">
        <v>13</v>
      </c>
      <c r="I22" s="2" t="s">
        <v>14</v>
      </c>
      <c r="J22" s="2" t="s">
        <v>22</v>
      </c>
      <c r="K22" s="2" t="s">
        <v>23</v>
      </c>
    </row>
    <row r="23" spans="1:11" ht="168">
      <c r="A23" s="2">
        <v>21</v>
      </c>
      <c r="B23" s="3" t="s">
        <v>90</v>
      </c>
      <c r="C23" s="8" t="s">
        <v>144</v>
      </c>
      <c r="D23" s="4" t="s">
        <v>145</v>
      </c>
      <c r="E23" s="15">
        <v>45978</v>
      </c>
      <c r="F23" s="15">
        <v>45979</v>
      </c>
      <c r="G23" s="16">
        <f t="shared" si="1"/>
        <v>1926.4817073170732</v>
      </c>
      <c r="H23" s="2" t="s">
        <v>13</v>
      </c>
      <c r="I23" s="2" t="s">
        <v>14</v>
      </c>
      <c r="J23" s="2" t="s">
        <v>22</v>
      </c>
      <c r="K23" s="2" t="s">
        <v>23</v>
      </c>
    </row>
    <row r="24" spans="1:11" ht="168">
      <c r="A24" s="2">
        <v>22</v>
      </c>
      <c r="B24" s="3" t="s">
        <v>17</v>
      </c>
      <c r="C24" s="8" t="s">
        <v>144</v>
      </c>
      <c r="D24" s="4" t="s">
        <v>145</v>
      </c>
      <c r="E24" s="15">
        <v>45978</v>
      </c>
      <c r="F24" s="15">
        <v>45979</v>
      </c>
      <c r="G24" s="16">
        <f t="shared" si="1"/>
        <v>1926.4817073170732</v>
      </c>
      <c r="H24" s="2" t="s">
        <v>13</v>
      </c>
      <c r="I24" s="2" t="s">
        <v>14</v>
      </c>
      <c r="J24" s="2" t="s">
        <v>22</v>
      </c>
      <c r="K24" s="2" t="s">
        <v>23</v>
      </c>
    </row>
    <row r="25" spans="1:11" ht="168">
      <c r="A25" s="2">
        <v>23</v>
      </c>
      <c r="B25" s="3" t="s">
        <v>91</v>
      </c>
      <c r="C25" s="8" t="s">
        <v>144</v>
      </c>
      <c r="D25" s="4" t="s">
        <v>145</v>
      </c>
      <c r="E25" s="15">
        <v>45978</v>
      </c>
      <c r="F25" s="15">
        <v>45979</v>
      </c>
      <c r="G25" s="16">
        <f t="shared" si="1"/>
        <v>1926.4817073170732</v>
      </c>
      <c r="H25" s="2" t="s">
        <v>13</v>
      </c>
      <c r="I25" s="2" t="s">
        <v>14</v>
      </c>
      <c r="J25" s="2" t="s">
        <v>22</v>
      </c>
      <c r="K25" s="2" t="s">
        <v>23</v>
      </c>
    </row>
    <row r="26" spans="1:11" ht="168">
      <c r="A26" s="2">
        <v>24</v>
      </c>
      <c r="B26" s="3" t="s">
        <v>92</v>
      </c>
      <c r="C26" s="8" t="s">
        <v>144</v>
      </c>
      <c r="D26" s="4" t="s">
        <v>145</v>
      </c>
      <c r="E26" s="15">
        <v>45978</v>
      </c>
      <c r="F26" s="15">
        <v>45979</v>
      </c>
      <c r="G26" s="16">
        <f t="shared" si="1"/>
        <v>1926.4817073170732</v>
      </c>
      <c r="H26" s="2" t="s">
        <v>13</v>
      </c>
      <c r="I26" s="2" t="s">
        <v>14</v>
      </c>
      <c r="J26" s="2" t="s">
        <v>22</v>
      </c>
      <c r="K26" s="2" t="s">
        <v>23</v>
      </c>
    </row>
    <row r="27" spans="1:11" ht="168">
      <c r="A27" s="2">
        <v>25</v>
      </c>
      <c r="B27" s="3" t="s">
        <v>93</v>
      </c>
      <c r="C27" s="8" t="s">
        <v>144</v>
      </c>
      <c r="D27" s="4" t="s">
        <v>145</v>
      </c>
      <c r="E27" s="15">
        <v>45978</v>
      </c>
      <c r="F27" s="15">
        <v>45979</v>
      </c>
      <c r="G27" s="16">
        <f t="shared" si="1"/>
        <v>1926.4817073170732</v>
      </c>
      <c r="H27" s="2" t="s">
        <v>13</v>
      </c>
      <c r="I27" s="2" t="s">
        <v>14</v>
      </c>
      <c r="J27" s="2" t="s">
        <v>22</v>
      </c>
      <c r="K27" s="2" t="s">
        <v>23</v>
      </c>
    </row>
    <row r="28" spans="1:11" ht="168">
      <c r="A28" s="2">
        <v>26</v>
      </c>
      <c r="B28" s="3" t="s">
        <v>94</v>
      </c>
      <c r="C28" s="8" t="s">
        <v>144</v>
      </c>
      <c r="D28" s="4" t="s">
        <v>145</v>
      </c>
      <c r="E28" s="15">
        <v>45978</v>
      </c>
      <c r="F28" s="15">
        <v>45979</v>
      </c>
      <c r="G28" s="16">
        <f t="shared" si="1"/>
        <v>1926.4817073170732</v>
      </c>
      <c r="H28" s="2" t="s">
        <v>13</v>
      </c>
      <c r="I28" s="2" t="s">
        <v>14</v>
      </c>
      <c r="J28" s="2" t="s">
        <v>22</v>
      </c>
      <c r="K28" s="2" t="s">
        <v>23</v>
      </c>
    </row>
    <row r="29" spans="1:11" ht="168">
      <c r="A29" s="2">
        <v>27</v>
      </c>
      <c r="B29" s="3" t="s">
        <v>95</v>
      </c>
      <c r="C29" s="8" t="s">
        <v>144</v>
      </c>
      <c r="D29" s="4" t="s">
        <v>145</v>
      </c>
      <c r="E29" s="15">
        <v>45978</v>
      </c>
      <c r="F29" s="15">
        <v>45979</v>
      </c>
      <c r="G29" s="16">
        <f t="shared" si="1"/>
        <v>1926.4817073170732</v>
      </c>
      <c r="H29" s="2" t="s">
        <v>13</v>
      </c>
      <c r="I29" s="2" t="s">
        <v>14</v>
      </c>
      <c r="J29" s="2" t="s">
        <v>22</v>
      </c>
      <c r="K29" s="2" t="s">
        <v>23</v>
      </c>
    </row>
    <row r="30" spans="1:11" ht="168">
      <c r="A30" s="2">
        <v>28</v>
      </c>
      <c r="B30" s="3" t="s">
        <v>96</v>
      </c>
      <c r="C30" s="8" t="s">
        <v>144</v>
      </c>
      <c r="D30" s="4" t="s">
        <v>145</v>
      </c>
      <c r="E30" s="15">
        <v>45978</v>
      </c>
      <c r="F30" s="15">
        <v>45979</v>
      </c>
      <c r="G30" s="16">
        <f t="shared" si="1"/>
        <v>1926.4817073170732</v>
      </c>
      <c r="H30" s="2" t="s">
        <v>13</v>
      </c>
      <c r="I30" s="2" t="s">
        <v>14</v>
      </c>
      <c r="J30" s="2" t="s">
        <v>22</v>
      </c>
      <c r="K30" s="2" t="s">
        <v>23</v>
      </c>
    </row>
    <row r="31" spans="1:11" ht="168">
      <c r="A31" s="2">
        <v>29</v>
      </c>
      <c r="B31" s="3" t="s">
        <v>16</v>
      </c>
      <c r="C31" s="8" t="s">
        <v>144</v>
      </c>
      <c r="D31" s="4" t="s">
        <v>145</v>
      </c>
      <c r="E31" s="15">
        <v>45978</v>
      </c>
      <c r="F31" s="15">
        <v>45979</v>
      </c>
      <c r="G31" s="16">
        <f t="shared" si="1"/>
        <v>1926.4817073170732</v>
      </c>
      <c r="H31" s="2" t="s">
        <v>13</v>
      </c>
      <c r="I31" s="2" t="s">
        <v>14</v>
      </c>
      <c r="J31" s="2" t="s">
        <v>22</v>
      </c>
      <c r="K31" s="2" t="s">
        <v>23</v>
      </c>
    </row>
    <row r="32" spans="1:11" ht="168">
      <c r="A32" s="2">
        <v>30</v>
      </c>
      <c r="B32" s="3" t="s">
        <v>97</v>
      </c>
      <c r="C32" s="8" t="s">
        <v>144</v>
      </c>
      <c r="D32" s="4" t="s">
        <v>145</v>
      </c>
      <c r="E32" s="15">
        <v>45978</v>
      </c>
      <c r="F32" s="15">
        <v>45979</v>
      </c>
      <c r="G32" s="16">
        <f t="shared" si="1"/>
        <v>1926.4817073170732</v>
      </c>
      <c r="H32" s="2" t="s">
        <v>13</v>
      </c>
      <c r="I32" s="2" t="s">
        <v>14</v>
      </c>
      <c r="J32" s="2" t="s">
        <v>22</v>
      </c>
      <c r="K32" s="2" t="s">
        <v>23</v>
      </c>
    </row>
    <row r="33" spans="1:11" ht="168">
      <c r="A33" s="2">
        <v>31</v>
      </c>
      <c r="B33" s="3" t="s">
        <v>98</v>
      </c>
      <c r="C33" s="8" t="s">
        <v>144</v>
      </c>
      <c r="D33" s="4" t="s">
        <v>145</v>
      </c>
      <c r="E33" s="15">
        <v>45985</v>
      </c>
      <c r="F33" s="15">
        <v>45986</v>
      </c>
      <c r="G33" s="16">
        <f t="shared" si="1"/>
        <v>1926.4817073170732</v>
      </c>
      <c r="H33" s="2" t="s">
        <v>13</v>
      </c>
      <c r="I33" s="2" t="s">
        <v>14</v>
      </c>
      <c r="J33" s="2" t="s">
        <v>22</v>
      </c>
      <c r="K33" s="2" t="s">
        <v>23</v>
      </c>
    </row>
    <row r="34" spans="1:11" ht="168">
      <c r="A34" s="2">
        <v>32</v>
      </c>
      <c r="B34" s="3" t="s">
        <v>99</v>
      </c>
      <c r="C34" s="8" t="s">
        <v>144</v>
      </c>
      <c r="D34" s="4" t="s">
        <v>145</v>
      </c>
      <c r="E34" s="15">
        <v>45985</v>
      </c>
      <c r="F34" s="15">
        <v>45986</v>
      </c>
      <c r="G34" s="16">
        <f t="shared" si="1"/>
        <v>1926.4817073170732</v>
      </c>
      <c r="H34" s="2" t="s">
        <v>13</v>
      </c>
      <c r="I34" s="2" t="s">
        <v>14</v>
      </c>
      <c r="J34" s="2" t="s">
        <v>22</v>
      </c>
      <c r="K34" s="2" t="s">
        <v>23</v>
      </c>
    </row>
    <row r="35" spans="1:11" ht="168">
      <c r="A35" s="2">
        <v>33</v>
      </c>
      <c r="B35" s="3" t="s">
        <v>12</v>
      </c>
      <c r="C35" s="8" t="s">
        <v>144</v>
      </c>
      <c r="D35" s="4" t="s">
        <v>145</v>
      </c>
      <c r="E35" s="15">
        <v>45985</v>
      </c>
      <c r="F35" s="15">
        <v>45986</v>
      </c>
      <c r="G35" s="16">
        <f t="shared" si="1"/>
        <v>1926.4817073170732</v>
      </c>
      <c r="H35" s="2" t="s">
        <v>13</v>
      </c>
      <c r="I35" s="2" t="s">
        <v>14</v>
      </c>
      <c r="J35" s="2" t="s">
        <v>22</v>
      </c>
      <c r="K35" s="2" t="s">
        <v>23</v>
      </c>
    </row>
    <row r="36" spans="1:11" ht="168">
      <c r="A36" s="2">
        <v>34</v>
      </c>
      <c r="B36" s="3" t="s">
        <v>18</v>
      </c>
      <c r="C36" s="8" t="s">
        <v>144</v>
      </c>
      <c r="D36" s="4" t="s">
        <v>145</v>
      </c>
      <c r="E36" s="15">
        <v>45985</v>
      </c>
      <c r="F36" s="15">
        <v>45986</v>
      </c>
      <c r="G36" s="16">
        <f t="shared" si="1"/>
        <v>1926.4817073170732</v>
      </c>
      <c r="H36" s="2" t="s">
        <v>13</v>
      </c>
      <c r="I36" s="2" t="s">
        <v>14</v>
      </c>
      <c r="J36" s="2" t="s">
        <v>22</v>
      </c>
      <c r="K36" s="2" t="s">
        <v>23</v>
      </c>
    </row>
    <row r="37" spans="1:11" ht="168">
      <c r="A37" s="2">
        <v>35</v>
      </c>
      <c r="B37" s="3" t="s">
        <v>100</v>
      </c>
      <c r="C37" s="8" t="s">
        <v>144</v>
      </c>
      <c r="D37" s="4" t="s">
        <v>145</v>
      </c>
      <c r="E37" s="15">
        <v>45985</v>
      </c>
      <c r="F37" s="15">
        <v>45986</v>
      </c>
      <c r="G37" s="16">
        <f t="shared" si="1"/>
        <v>1926.4817073170732</v>
      </c>
      <c r="H37" s="2" t="s">
        <v>13</v>
      </c>
      <c r="I37" s="2" t="s">
        <v>14</v>
      </c>
      <c r="J37" s="2" t="s">
        <v>22</v>
      </c>
      <c r="K37" s="2" t="s">
        <v>23</v>
      </c>
    </row>
    <row r="38" spans="1:11" ht="168">
      <c r="A38" s="2">
        <v>36</v>
      </c>
      <c r="B38" s="3" t="s">
        <v>28</v>
      </c>
      <c r="C38" s="8" t="s">
        <v>144</v>
      </c>
      <c r="D38" s="4" t="s">
        <v>145</v>
      </c>
      <c r="E38" s="15">
        <v>45985</v>
      </c>
      <c r="F38" s="15">
        <v>45986</v>
      </c>
      <c r="G38" s="16">
        <f t="shared" si="1"/>
        <v>1926.4817073170732</v>
      </c>
      <c r="H38" s="2" t="s">
        <v>13</v>
      </c>
      <c r="I38" s="2" t="s">
        <v>14</v>
      </c>
      <c r="J38" s="2" t="s">
        <v>22</v>
      </c>
      <c r="K38" s="2" t="s">
        <v>23</v>
      </c>
    </row>
    <row r="39" spans="1:11" ht="168">
      <c r="A39" s="2">
        <v>37</v>
      </c>
      <c r="B39" s="3" t="s">
        <v>101</v>
      </c>
      <c r="C39" s="8" t="s">
        <v>144</v>
      </c>
      <c r="D39" s="4" t="s">
        <v>145</v>
      </c>
      <c r="E39" s="15">
        <v>45985</v>
      </c>
      <c r="F39" s="15">
        <v>45986</v>
      </c>
      <c r="G39" s="16">
        <f t="shared" si="1"/>
        <v>1926.4817073170732</v>
      </c>
      <c r="H39" s="2" t="s">
        <v>13</v>
      </c>
      <c r="I39" s="2" t="s">
        <v>14</v>
      </c>
      <c r="J39" s="2" t="s">
        <v>22</v>
      </c>
      <c r="K39" s="2" t="s">
        <v>23</v>
      </c>
    </row>
    <row r="40" spans="1:11" ht="168">
      <c r="A40" s="2">
        <v>38</v>
      </c>
      <c r="B40" s="3" t="s">
        <v>102</v>
      </c>
      <c r="C40" s="8" t="s">
        <v>144</v>
      </c>
      <c r="D40" s="4" t="s">
        <v>145</v>
      </c>
      <c r="E40" s="15">
        <v>45985</v>
      </c>
      <c r="F40" s="15">
        <v>45986</v>
      </c>
      <c r="G40" s="16">
        <f t="shared" si="1"/>
        <v>1926.4817073170732</v>
      </c>
      <c r="H40" s="2" t="s">
        <v>13</v>
      </c>
      <c r="I40" s="2" t="s">
        <v>14</v>
      </c>
      <c r="J40" s="2" t="s">
        <v>22</v>
      </c>
      <c r="K40" s="2" t="s">
        <v>23</v>
      </c>
    </row>
    <row r="41" spans="1:11" ht="168">
      <c r="A41" s="2">
        <v>39</v>
      </c>
      <c r="B41" s="3" t="s">
        <v>103</v>
      </c>
      <c r="C41" s="8" t="s">
        <v>144</v>
      </c>
      <c r="D41" s="4" t="s">
        <v>145</v>
      </c>
      <c r="E41" s="15">
        <v>45985</v>
      </c>
      <c r="F41" s="15">
        <v>45986</v>
      </c>
      <c r="G41" s="16">
        <f t="shared" si="1"/>
        <v>1926.4817073170732</v>
      </c>
      <c r="H41" s="2" t="s">
        <v>13</v>
      </c>
      <c r="I41" s="2" t="s">
        <v>14</v>
      </c>
      <c r="J41" s="2" t="s">
        <v>22</v>
      </c>
      <c r="K41" s="2" t="s">
        <v>23</v>
      </c>
    </row>
    <row r="42" spans="1:11" ht="168">
      <c r="A42" s="2">
        <v>40</v>
      </c>
      <c r="B42" s="3" t="s">
        <v>104</v>
      </c>
      <c r="C42" s="8" t="s">
        <v>144</v>
      </c>
      <c r="D42" s="4" t="s">
        <v>145</v>
      </c>
      <c r="E42" s="15">
        <v>45985</v>
      </c>
      <c r="F42" s="15">
        <v>45986</v>
      </c>
      <c r="G42" s="16">
        <f t="shared" si="1"/>
        <v>1926.4817073170732</v>
      </c>
      <c r="H42" s="2" t="s">
        <v>13</v>
      </c>
      <c r="I42" s="2" t="s">
        <v>14</v>
      </c>
      <c r="J42" s="2" t="s">
        <v>22</v>
      </c>
      <c r="K42" s="2" t="s">
        <v>23</v>
      </c>
    </row>
    <row r="43" spans="1:11" ht="168">
      <c r="A43" s="2">
        <v>41</v>
      </c>
      <c r="B43" s="3" t="s">
        <v>105</v>
      </c>
      <c r="C43" s="8" t="s">
        <v>144</v>
      </c>
      <c r="D43" s="4" t="s">
        <v>145</v>
      </c>
      <c r="E43" s="15">
        <v>45985</v>
      </c>
      <c r="F43" s="15">
        <v>45986</v>
      </c>
      <c r="G43" s="16">
        <f t="shared" si="1"/>
        <v>1926.4817073170732</v>
      </c>
      <c r="H43" s="2" t="s">
        <v>13</v>
      </c>
      <c r="I43" s="2" t="s">
        <v>14</v>
      </c>
      <c r="J43" s="2" t="s">
        <v>22</v>
      </c>
      <c r="K43" s="2" t="s">
        <v>23</v>
      </c>
    </row>
    <row r="44" spans="1:11" ht="168">
      <c r="A44" s="2">
        <v>42</v>
      </c>
      <c r="B44" s="3" t="s">
        <v>33</v>
      </c>
      <c r="C44" s="8" t="s">
        <v>144</v>
      </c>
      <c r="D44" s="4" t="s">
        <v>145</v>
      </c>
      <c r="E44" s="15">
        <v>45985</v>
      </c>
      <c r="F44" s="15">
        <v>45986</v>
      </c>
      <c r="G44" s="16">
        <f t="shared" si="1"/>
        <v>1926.4817073170732</v>
      </c>
      <c r="H44" s="2" t="s">
        <v>13</v>
      </c>
      <c r="I44" s="2" t="s">
        <v>14</v>
      </c>
      <c r="J44" s="2" t="s">
        <v>22</v>
      </c>
      <c r="K44" s="2" t="s">
        <v>23</v>
      </c>
    </row>
    <row r="45" spans="1:11" ht="168">
      <c r="A45" s="2">
        <v>43</v>
      </c>
      <c r="B45" s="3" t="s">
        <v>34</v>
      </c>
      <c r="C45" s="8" t="s">
        <v>144</v>
      </c>
      <c r="D45" s="4" t="s">
        <v>145</v>
      </c>
      <c r="E45" s="15">
        <v>45985</v>
      </c>
      <c r="F45" s="15">
        <v>45986</v>
      </c>
      <c r="G45" s="16">
        <f t="shared" si="1"/>
        <v>1926.4817073170732</v>
      </c>
      <c r="H45" s="2" t="s">
        <v>13</v>
      </c>
      <c r="I45" s="2" t="s">
        <v>14</v>
      </c>
      <c r="J45" s="2" t="s">
        <v>22</v>
      </c>
      <c r="K45" s="2" t="s">
        <v>23</v>
      </c>
    </row>
    <row r="46" spans="1:11" ht="168">
      <c r="A46" s="2">
        <v>44</v>
      </c>
      <c r="B46" s="3" t="s">
        <v>106</v>
      </c>
      <c r="C46" s="8" t="s">
        <v>144</v>
      </c>
      <c r="D46" s="4" t="s">
        <v>145</v>
      </c>
      <c r="E46" s="15">
        <v>45985</v>
      </c>
      <c r="F46" s="15">
        <v>45986</v>
      </c>
      <c r="G46" s="16">
        <f t="shared" si="1"/>
        <v>1926.4817073170732</v>
      </c>
      <c r="H46" s="2" t="s">
        <v>13</v>
      </c>
      <c r="I46" s="2" t="s">
        <v>14</v>
      </c>
      <c r="J46" s="2" t="s">
        <v>22</v>
      </c>
      <c r="K46" s="2" t="s">
        <v>23</v>
      </c>
    </row>
    <row r="47" spans="1:11" ht="168">
      <c r="A47" s="2">
        <v>45</v>
      </c>
      <c r="B47" s="3" t="s">
        <v>107</v>
      </c>
      <c r="C47" s="8" t="s">
        <v>144</v>
      </c>
      <c r="D47" s="4" t="s">
        <v>145</v>
      </c>
      <c r="E47" s="15">
        <v>45985</v>
      </c>
      <c r="F47" s="15">
        <v>45986</v>
      </c>
      <c r="G47" s="16">
        <f t="shared" si="1"/>
        <v>1926.4817073170732</v>
      </c>
      <c r="H47" s="2" t="s">
        <v>13</v>
      </c>
      <c r="I47" s="2" t="s">
        <v>14</v>
      </c>
      <c r="J47" s="2" t="s">
        <v>22</v>
      </c>
      <c r="K47" s="2" t="s">
        <v>23</v>
      </c>
    </row>
    <row r="48" spans="1:11" ht="168">
      <c r="A48" s="2">
        <v>46</v>
      </c>
      <c r="B48" s="3" t="s">
        <v>108</v>
      </c>
      <c r="C48" s="8" t="s">
        <v>144</v>
      </c>
      <c r="D48" s="4" t="s">
        <v>145</v>
      </c>
      <c r="E48" s="15">
        <v>45985</v>
      </c>
      <c r="F48" s="15">
        <v>45986</v>
      </c>
      <c r="G48" s="16">
        <f t="shared" si="1"/>
        <v>1926.4817073170732</v>
      </c>
      <c r="H48" s="2" t="s">
        <v>13</v>
      </c>
      <c r="I48" s="2" t="s">
        <v>14</v>
      </c>
      <c r="J48" s="2" t="s">
        <v>22</v>
      </c>
      <c r="K48" s="2" t="s">
        <v>23</v>
      </c>
    </row>
    <row r="49" spans="1:11" ht="168">
      <c r="A49" s="2">
        <v>47</v>
      </c>
      <c r="B49" s="3" t="s">
        <v>43</v>
      </c>
      <c r="C49" s="8" t="s">
        <v>144</v>
      </c>
      <c r="D49" s="4" t="s">
        <v>145</v>
      </c>
      <c r="E49" s="15">
        <v>45985</v>
      </c>
      <c r="F49" s="15">
        <v>45986</v>
      </c>
      <c r="G49" s="16">
        <f t="shared" si="1"/>
        <v>1926.4817073170732</v>
      </c>
      <c r="H49" s="2" t="s">
        <v>13</v>
      </c>
      <c r="I49" s="2" t="s">
        <v>14</v>
      </c>
      <c r="J49" s="2" t="s">
        <v>22</v>
      </c>
      <c r="K49" s="2" t="s">
        <v>23</v>
      </c>
    </row>
    <row r="50" spans="1:11" ht="168">
      <c r="A50" s="2">
        <v>48</v>
      </c>
      <c r="B50" s="3" t="s">
        <v>109</v>
      </c>
      <c r="C50" s="8" t="s">
        <v>144</v>
      </c>
      <c r="D50" s="4" t="s">
        <v>145</v>
      </c>
      <c r="E50" s="15">
        <v>45985</v>
      </c>
      <c r="F50" s="15">
        <v>45986</v>
      </c>
      <c r="G50" s="16">
        <f t="shared" si="1"/>
        <v>1926.4817073170732</v>
      </c>
      <c r="H50" s="2" t="s">
        <v>13</v>
      </c>
      <c r="I50" s="2" t="s">
        <v>14</v>
      </c>
      <c r="J50" s="2" t="s">
        <v>22</v>
      </c>
      <c r="K50" s="2" t="s">
        <v>23</v>
      </c>
    </row>
    <row r="51" spans="1:11" ht="168">
      <c r="A51" s="2">
        <v>49</v>
      </c>
      <c r="B51" s="3" t="s">
        <v>110</v>
      </c>
      <c r="C51" s="8" t="s">
        <v>144</v>
      </c>
      <c r="D51" s="4" t="s">
        <v>145</v>
      </c>
      <c r="E51" s="15">
        <v>45985</v>
      </c>
      <c r="F51" s="15">
        <v>45986</v>
      </c>
      <c r="G51" s="16">
        <f t="shared" si="1"/>
        <v>1926.4817073170732</v>
      </c>
      <c r="H51" s="2" t="s">
        <v>13</v>
      </c>
      <c r="I51" s="2" t="s">
        <v>14</v>
      </c>
      <c r="J51" s="2" t="s">
        <v>22</v>
      </c>
      <c r="K51" s="2" t="s">
        <v>23</v>
      </c>
    </row>
    <row r="52" spans="1:11" ht="168">
      <c r="A52" s="2">
        <v>50</v>
      </c>
      <c r="B52" s="3" t="s">
        <v>50</v>
      </c>
      <c r="C52" s="8" t="s">
        <v>144</v>
      </c>
      <c r="D52" s="4" t="s">
        <v>145</v>
      </c>
      <c r="E52" s="15">
        <v>45985</v>
      </c>
      <c r="F52" s="15">
        <v>45986</v>
      </c>
      <c r="G52" s="16">
        <f t="shared" si="1"/>
        <v>1926.4817073170732</v>
      </c>
      <c r="H52" s="2" t="s">
        <v>13</v>
      </c>
      <c r="I52" s="2" t="s">
        <v>14</v>
      </c>
      <c r="J52" s="2" t="s">
        <v>22</v>
      </c>
      <c r="K52" s="2" t="s">
        <v>23</v>
      </c>
    </row>
    <row r="53" spans="1:11" ht="168">
      <c r="A53" s="2">
        <v>51</v>
      </c>
      <c r="B53" s="3" t="s">
        <v>111</v>
      </c>
      <c r="C53" s="8" t="s">
        <v>144</v>
      </c>
      <c r="D53" s="4" t="s">
        <v>145</v>
      </c>
      <c r="E53" s="15">
        <v>45985</v>
      </c>
      <c r="F53" s="15">
        <v>45986</v>
      </c>
      <c r="G53" s="16">
        <f t="shared" si="1"/>
        <v>1926.4817073170732</v>
      </c>
      <c r="H53" s="2" t="s">
        <v>13</v>
      </c>
      <c r="I53" s="2" t="s">
        <v>14</v>
      </c>
      <c r="J53" s="2" t="s">
        <v>22</v>
      </c>
      <c r="K53" s="2" t="s">
        <v>23</v>
      </c>
    </row>
    <row r="54" spans="1:11" ht="168">
      <c r="A54" s="2">
        <v>52</v>
      </c>
      <c r="B54" s="3" t="s">
        <v>112</v>
      </c>
      <c r="C54" s="8" t="s">
        <v>144</v>
      </c>
      <c r="D54" s="4" t="s">
        <v>145</v>
      </c>
      <c r="E54" s="15">
        <v>45985</v>
      </c>
      <c r="F54" s="15">
        <v>45986</v>
      </c>
      <c r="G54" s="16">
        <f t="shared" si="1"/>
        <v>1926.4817073170732</v>
      </c>
      <c r="H54" s="2" t="s">
        <v>13</v>
      </c>
      <c r="I54" s="2" t="s">
        <v>14</v>
      </c>
      <c r="J54" s="2" t="s">
        <v>22</v>
      </c>
      <c r="K54" s="2" t="s">
        <v>23</v>
      </c>
    </row>
    <row r="55" spans="1:11" ht="168">
      <c r="A55" s="2">
        <v>53</v>
      </c>
      <c r="B55" s="3" t="s">
        <v>113</v>
      </c>
      <c r="C55" s="8" t="s">
        <v>144</v>
      </c>
      <c r="D55" s="4" t="s">
        <v>145</v>
      </c>
      <c r="E55" s="15">
        <v>45985</v>
      </c>
      <c r="F55" s="15">
        <v>45986</v>
      </c>
      <c r="G55" s="16">
        <f t="shared" si="1"/>
        <v>1926.4817073170732</v>
      </c>
      <c r="H55" s="2" t="s">
        <v>13</v>
      </c>
      <c r="I55" s="2" t="s">
        <v>14</v>
      </c>
      <c r="J55" s="2" t="s">
        <v>22</v>
      </c>
      <c r="K55" s="2" t="s">
        <v>23</v>
      </c>
    </row>
    <row r="56" spans="1:11" ht="168">
      <c r="A56" s="2">
        <v>54</v>
      </c>
      <c r="B56" s="3" t="s">
        <v>114</v>
      </c>
      <c r="C56" s="8" t="s">
        <v>144</v>
      </c>
      <c r="D56" s="4" t="s">
        <v>145</v>
      </c>
      <c r="E56" s="15">
        <v>45985</v>
      </c>
      <c r="F56" s="15">
        <v>45986</v>
      </c>
      <c r="G56" s="16">
        <f t="shared" si="1"/>
        <v>1926.4817073170732</v>
      </c>
      <c r="H56" s="2" t="s">
        <v>13</v>
      </c>
      <c r="I56" s="2" t="s">
        <v>14</v>
      </c>
      <c r="J56" s="2" t="s">
        <v>22</v>
      </c>
      <c r="K56" s="2" t="s">
        <v>23</v>
      </c>
    </row>
    <row r="57" spans="1:11" ht="168">
      <c r="A57" s="2">
        <v>55</v>
      </c>
      <c r="B57" s="3" t="s">
        <v>115</v>
      </c>
      <c r="C57" s="8" t="s">
        <v>144</v>
      </c>
      <c r="D57" s="4" t="s">
        <v>145</v>
      </c>
      <c r="E57" s="15">
        <v>45985</v>
      </c>
      <c r="F57" s="15">
        <v>45986</v>
      </c>
      <c r="G57" s="16">
        <f t="shared" si="1"/>
        <v>1926.4817073170732</v>
      </c>
      <c r="H57" s="2" t="s">
        <v>13</v>
      </c>
      <c r="I57" s="2" t="s">
        <v>14</v>
      </c>
      <c r="J57" s="2" t="s">
        <v>22</v>
      </c>
      <c r="K57" s="2" t="s">
        <v>23</v>
      </c>
    </row>
    <row r="58" spans="1:11" ht="168">
      <c r="A58" s="2">
        <v>56</v>
      </c>
      <c r="B58" s="3" t="s">
        <v>116</v>
      </c>
      <c r="C58" s="8" t="s">
        <v>144</v>
      </c>
      <c r="D58" s="4" t="s">
        <v>145</v>
      </c>
      <c r="E58" s="15">
        <v>45985</v>
      </c>
      <c r="F58" s="15">
        <v>45986</v>
      </c>
      <c r="G58" s="16">
        <f t="shared" si="1"/>
        <v>1926.4817073170732</v>
      </c>
      <c r="H58" s="2" t="s">
        <v>13</v>
      </c>
      <c r="I58" s="2" t="s">
        <v>14</v>
      </c>
      <c r="J58" s="2" t="s">
        <v>22</v>
      </c>
      <c r="K58" s="2" t="s">
        <v>23</v>
      </c>
    </row>
    <row r="59" spans="1:11" ht="168">
      <c r="A59" s="2">
        <v>57</v>
      </c>
      <c r="B59" s="3" t="s">
        <v>117</v>
      </c>
      <c r="C59" s="8" t="s">
        <v>144</v>
      </c>
      <c r="D59" s="4" t="s">
        <v>145</v>
      </c>
      <c r="E59" s="15">
        <v>45985</v>
      </c>
      <c r="F59" s="15">
        <v>45986</v>
      </c>
      <c r="G59" s="16">
        <f t="shared" si="1"/>
        <v>1926.4817073170732</v>
      </c>
      <c r="H59" s="2" t="s">
        <v>13</v>
      </c>
      <c r="I59" s="2" t="s">
        <v>14</v>
      </c>
      <c r="J59" s="2" t="s">
        <v>22</v>
      </c>
      <c r="K59" s="2" t="s">
        <v>23</v>
      </c>
    </row>
    <row r="60" spans="1:11" ht="168">
      <c r="A60" s="2">
        <v>58</v>
      </c>
      <c r="B60" s="3" t="s">
        <v>118</v>
      </c>
      <c r="C60" s="8" t="s">
        <v>144</v>
      </c>
      <c r="D60" s="4" t="s">
        <v>145</v>
      </c>
      <c r="E60" s="15">
        <v>45985</v>
      </c>
      <c r="F60" s="15">
        <v>45986</v>
      </c>
      <c r="G60" s="16">
        <f t="shared" si="1"/>
        <v>1926.4817073170732</v>
      </c>
      <c r="H60" s="2" t="s">
        <v>13</v>
      </c>
      <c r="I60" s="2" t="s">
        <v>14</v>
      </c>
      <c r="J60" s="2" t="s">
        <v>22</v>
      </c>
      <c r="K60" s="2" t="s">
        <v>23</v>
      </c>
    </row>
    <row r="61" spans="1:11" ht="168">
      <c r="A61" s="2">
        <v>59</v>
      </c>
      <c r="B61" s="3" t="s">
        <v>119</v>
      </c>
      <c r="C61" s="8" t="s">
        <v>144</v>
      </c>
      <c r="D61" s="4" t="s">
        <v>145</v>
      </c>
      <c r="E61" s="15">
        <v>45985</v>
      </c>
      <c r="F61" s="15">
        <v>45986</v>
      </c>
      <c r="G61" s="16">
        <f t="shared" si="1"/>
        <v>1926.4817073170732</v>
      </c>
      <c r="H61" s="2" t="s">
        <v>13</v>
      </c>
      <c r="I61" s="2" t="s">
        <v>14</v>
      </c>
      <c r="J61" s="2" t="s">
        <v>22</v>
      </c>
      <c r="K61" s="2" t="s">
        <v>23</v>
      </c>
    </row>
    <row r="62" spans="1:11" ht="168">
      <c r="A62" s="2">
        <v>60</v>
      </c>
      <c r="B62" s="3" t="s">
        <v>120</v>
      </c>
      <c r="C62" s="8" t="s">
        <v>144</v>
      </c>
      <c r="D62" s="4" t="s">
        <v>145</v>
      </c>
      <c r="E62" s="15">
        <v>45988</v>
      </c>
      <c r="F62" s="15">
        <v>45989</v>
      </c>
      <c r="G62" s="16">
        <f t="shared" si="1"/>
        <v>1926.4817073170732</v>
      </c>
      <c r="H62" s="2" t="s">
        <v>13</v>
      </c>
      <c r="I62" s="2" t="s">
        <v>14</v>
      </c>
      <c r="J62" s="2" t="s">
        <v>22</v>
      </c>
      <c r="K62" s="2" t="s">
        <v>23</v>
      </c>
    </row>
    <row r="63" spans="1:11" ht="168">
      <c r="A63" s="2">
        <v>61</v>
      </c>
      <c r="B63" s="3" t="s">
        <v>121</v>
      </c>
      <c r="C63" s="8" t="s">
        <v>144</v>
      </c>
      <c r="D63" s="4" t="s">
        <v>145</v>
      </c>
      <c r="E63" s="15">
        <v>45988</v>
      </c>
      <c r="F63" s="15">
        <v>45989</v>
      </c>
      <c r="G63" s="16">
        <f t="shared" si="1"/>
        <v>1926.4817073170732</v>
      </c>
      <c r="H63" s="2" t="s">
        <v>13</v>
      </c>
      <c r="I63" s="2" t="s">
        <v>14</v>
      </c>
      <c r="J63" s="2" t="s">
        <v>22</v>
      </c>
      <c r="K63" s="2" t="s">
        <v>23</v>
      </c>
    </row>
    <row r="64" spans="1:11" ht="168">
      <c r="A64" s="2">
        <v>62</v>
      </c>
      <c r="B64" s="3" t="s">
        <v>32</v>
      </c>
      <c r="C64" s="8" t="s">
        <v>144</v>
      </c>
      <c r="D64" s="4" t="s">
        <v>145</v>
      </c>
      <c r="E64" s="15">
        <v>45988</v>
      </c>
      <c r="F64" s="15">
        <v>45989</v>
      </c>
      <c r="G64" s="16">
        <f t="shared" si="1"/>
        <v>1926.4817073170732</v>
      </c>
      <c r="H64" s="2" t="s">
        <v>13</v>
      </c>
      <c r="I64" s="2" t="s">
        <v>14</v>
      </c>
      <c r="J64" s="2" t="s">
        <v>22</v>
      </c>
      <c r="K64" s="2" t="s">
        <v>23</v>
      </c>
    </row>
    <row r="65" spans="1:11" ht="168">
      <c r="A65" s="2">
        <v>63</v>
      </c>
      <c r="B65" s="3" t="s">
        <v>122</v>
      </c>
      <c r="C65" s="8" t="s">
        <v>144</v>
      </c>
      <c r="D65" s="4" t="s">
        <v>145</v>
      </c>
      <c r="E65" s="15">
        <v>45988</v>
      </c>
      <c r="F65" s="15">
        <v>45989</v>
      </c>
      <c r="G65" s="16">
        <f t="shared" si="1"/>
        <v>1926.4817073170732</v>
      </c>
      <c r="H65" s="2" t="s">
        <v>13</v>
      </c>
      <c r="I65" s="2" t="s">
        <v>14</v>
      </c>
      <c r="J65" s="2" t="s">
        <v>22</v>
      </c>
      <c r="K65" s="2" t="s">
        <v>23</v>
      </c>
    </row>
    <row r="66" spans="1:11" ht="168">
      <c r="A66" s="2">
        <v>64</v>
      </c>
      <c r="B66" s="3" t="s">
        <v>123</v>
      </c>
      <c r="C66" s="8" t="s">
        <v>144</v>
      </c>
      <c r="D66" s="4" t="s">
        <v>145</v>
      </c>
      <c r="E66" s="15">
        <v>45988</v>
      </c>
      <c r="F66" s="15">
        <v>45989</v>
      </c>
      <c r="G66" s="16">
        <f t="shared" si="1"/>
        <v>1926.4817073170732</v>
      </c>
      <c r="H66" s="2" t="s">
        <v>13</v>
      </c>
      <c r="I66" s="2" t="s">
        <v>14</v>
      </c>
      <c r="J66" s="2" t="s">
        <v>22</v>
      </c>
      <c r="K66" s="2" t="s">
        <v>23</v>
      </c>
    </row>
    <row r="67" spans="1:11" ht="168">
      <c r="A67" s="2">
        <v>65</v>
      </c>
      <c r="B67" s="3" t="s">
        <v>41</v>
      </c>
      <c r="C67" s="8" t="s">
        <v>144</v>
      </c>
      <c r="D67" s="4" t="s">
        <v>145</v>
      </c>
      <c r="E67" s="15">
        <v>45988</v>
      </c>
      <c r="F67" s="15">
        <v>45989</v>
      </c>
      <c r="G67" s="16">
        <f t="shared" si="1"/>
        <v>1926.4817073170732</v>
      </c>
      <c r="H67" s="2" t="s">
        <v>13</v>
      </c>
      <c r="I67" s="2" t="s">
        <v>14</v>
      </c>
      <c r="J67" s="2" t="s">
        <v>22</v>
      </c>
      <c r="K67" s="2" t="s">
        <v>23</v>
      </c>
    </row>
    <row r="68" spans="1:11" ht="168">
      <c r="A68" s="2">
        <v>66</v>
      </c>
      <c r="B68" s="3" t="s">
        <v>124</v>
      </c>
      <c r="C68" s="8" t="s">
        <v>144</v>
      </c>
      <c r="D68" s="4" t="s">
        <v>145</v>
      </c>
      <c r="E68" s="15">
        <v>45988</v>
      </c>
      <c r="F68" s="15">
        <v>45989</v>
      </c>
      <c r="G68" s="16">
        <f t="shared" si="1"/>
        <v>1926.4817073170732</v>
      </c>
      <c r="H68" s="2" t="s">
        <v>13</v>
      </c>
      <c r="I68" s="2" t="s">
        <v>14</v>
      </c>
      <c r="J68" s="2" t="s">
        <v>22</v>
      </c>
      <c r="K68" s="2" t="s">
        <v>23</v>
      </c>
    </row>
    <row r="69" spans="1:11" ht="168">
      <c r="A69" s="2">
        <v>67</v>
      </c>
      <c r="B69" s="3" t="s">
        <v>125</v>
      </c>
      <c r="C69" s="8" t="s">
        <v>144</v>
      </c>
      <c r="D69" s="4" t="s">
        <v>145</v>
      </c>
      <c r="E69" s="15">
        <v>45988</v>
      </c>
      <c r="F69" s="15">
        <v>45989</v>
      </c>
      <c r="G69" s="16">
        <f t="shared" si="1"/>
        <v>1926.4817073170732</v>
      </c>
      <c r="H69" s="2" t="s">
        <v>13</v>
      </c>
      <c r="I69" s="2" t="s">
        <v>14</v>
      </c>
      <c r="J69" s="2" t="s">
        <v>22</v>
      </c>
      <c r="K69" s="2" t="s">
        <v>23</v>
      </c>
    </row>
    <row r="70" spans="1:11" ht="168">
      <c r="A70" s="2">
        <v>68</v>
      </c>
      <c r="B70" s="3" t="s">
        <v>126</v>
      </c>
      <c r="C70" s="8" t="s">
        <v>144</v>
      </c>
      <c r="D70" s="4" t="s">
        <v>145</v>
      </c>
      <c r="E70" s="15">
        <v>45988</v>
      </c>
      <c r="F70" s="15">
        <v>45989</v>
      </c>
      <c r="G70" s="16">
        <f t="shared" si="1"/>
        <v>1926.4817073170732</v>
      </c>
      <c r="H70" s="2" t="s">
        <v>13</v>
      </c>
      <c r="I70" s="2" t="s">
        <v>14</v>
      </c>
      <c r="J70" s="2" t="s">
        <v>22</v>
      </c>
      <c r="K70" s="2" t="s">
        <v>23</v>
      </c>
    </row>
    <row r="71" spans="1:11" ht="168">
      <c r="A71" s="2">
        <v>69</v>
      </c>
      <c r="B71" s="3" t="s">
        <v>127</v>
      </c>
      <c r="C71" s="8" t="s">
        <v>144</v>
      </c>
      <c r="D71" s="4" t="s">
        <v>145</v>
      </c>
      <c r="E71" s="15">
        <v>45988</v>
      </c>
      <c r="F71" s="15">
        <v>45989</v>
      </c>
      <c r="G71" s="16">
        <f t="shared" si="1"/>
        <v>1926.4817073170732</v>
      </c>
      <c r="H71" s="2" t="s">
        <v>13</v>
      </c>
      <c r="I71" s="2" t="s">
        <v>14</v>
      </c>
      <c r="J71" s="2" t="s">
        <v>22</v>
      </c>
      <c r="K71" s="2" t="s">
        <v>23</v>
      </c>
    </row>
    <row r="72" spans="1:11" ht="168">
      <c r="A72" s="2">
        <v>70</v>
      </c>
      <c r="B72" s="3" t="s">
        <v>128</v>
      </c>
      <c r="C72" s="8" t="s">
        <v>144</v>
      </c>
      <c r="D72" s="4" t="s">
        <v>145</v>
      </c>
      <c r="E72" s="15">
        <v>45988</v>
      </c>
      <c r="F72" s="15">
        <v>45989</v>
      </c>
      <c r="G72" s="16">
        <f t="shared" si="1"/>
        <v>1926.4817073170732</v>
      </c>
      <c r="H72" s="2" t="s">
        <v>13</v>
      </c>
      <c r="I72" s="2" t="s">
        <v>14</v>
      </c>
      <c r="J72" s="2" t="s">
        <v>22</v>
      </c>
      <c r="K72" s="2" t="s">
        <v>23</v>
      </c>
    </row>
    <row r="73" spans="1:11" ht="168">
      <c r="A73" s="2">
        <v>71</v>
      </c>
      <c r="B73" s="3" t="s">
        <v>129</v>
      </c>
      <c r="C73" s="8" t="s">
        <v>144</v>
      </c>
      <c r="D73" s="4" t="s">
        <v>145</v>
      </c>
      <c r="E73" s="15">
        <v>45988</v>
      </c>
      <c r="F73" s="15">
        <v>45989</v>
      </c>
      <c r="G73" s="16">
        <f t="shared" ref="G73:G89" si="2">157971.5/82</f>
        <v>1926.4817073170732</v>
      </c>
      <c r="H73" s="2" t="s">
        <v>13</v>
      </c>
      <c r="I73" s="2" t="s">
        <v>14</v>
      </c>
      <c r="J73" s="2" t="s">
        <v>22</v>
      </c>
      <c r="K73" s="2" t="s">
        <v>23</v>
      </c>
    </row>
    <row r="74" spans="1:11" ht="168">
      <c r="A74" s="2">
        <v>72</v>
      </c>
      <c r="B74" s="3" t="s">
        <v>53</v>
      </c>
      <c r="C74" s="8" t="s">
        <v>144</v>
      </c>
      <c r="D74" s="4" t="s">
        <v>145</v>
      </c>
      <c r="E74" s="15">
        <v>45988</v>
      </c>
      <c r="F74" s="15">
        <v>45989</v>
      </c>
      <c r="G74" s="16">
        <f t="shared" si="2"/>
        <v>1926.4817073170732</v>
      </c>
      <c r="H74" s="2" t="s">
        <v>13</v>
      </c>
      <c r="I74" s="2" t="s">
        <v>14</v>
      </c>
      <c r="J74" s="2" t="s">
        <v>22</v>
      </c>
      <c r="K74" s="2" t="s">
        <v>23</v>
      </c>
    </row>
    <row r="75" spans="1:11" ht="168">
      <c r="A75" s="2">
        <v>73</v>
      </c>
      <c r="B75" s="3" t="s">
        <v>130</v>
      </c>
      <c r="C75" s="8" t="s">
        <v>144</v>
      </c>
      <c r="D75" s="4" t="s">
        <v>145</v>
      </c>
      <c r="E75" s="15">
        <v>45988</v>
      </c>
      <c r="F75" s="15">
        <v>45989</v>
      </c>
      <c r="G75" s="16">
        <f t="shared" si="2"/>
        <v>1926.4817073170732</v>
      </c>
      <c r="H75" s="2" t="s">
        <v>13</v>
      </c>
      <c r="I75" s="2" t="s">
        <v>14</v>
      </c>
      <c r="J75" s="2" t="s">
        <v>22</v>
      </c>
      <c r="K75" s="2" t="s">
        <v>23</v>
      </c>
    </row>
    <row r="76" spans="1:11" ht="168">
      <c r="A76" s="2">
        <v>74</v>
      </c>
      <c r="B76" s="3" t="s">
        <v>131</v>
      </c>
      <c r="C76" s="8" t="s">
        <v>144</v>
      </c>
      <c r="D76" s="4" t="s">
        <v>145</v>
      </c>
      <c r="E76" s="15">
        <v>45988</v>
      </c>
      <c r="F76" s="15">
        <v>45989</v>
      </c>
      <c r="G76" s="16">
        <f t="shared" si="2"/>
        <v>1926.4817073170732</v>
      </c>
      <c r="H76" s="2" t="s">
        <v>13</v>
      </c>
      <c r="I76" s="2" t="s">
        <v>14</v>
      </c>
      <c r="J76" s="2" t="s">
        <v>22</v>
      </c>
      <c r="K76" s="2" t="s">
        <v>23</v>
      </c>
    </row>
    <row r="77" spans="1:11" ht="168">
      <c r="A77" s="2">
        <v>75</v>
      </c>
      <c r="B77" s="3" t="s">
        <v>132</v>
      </c>
      <c r="C77" s="8" t="s">
        <v>144</v>
      </c>
      <c r="D77" s="4" t="s">
        <v>145</v>
      </c>
      <c r="E77" s="15">
        <v>45988</v>
      </c>
      <c r="F77" s="15">
        <v>45989</v>
      </c>
      <c r="G77" s="16">
        <f t="shared" si="2"/>
        <v>1926.4817073170732</v>
      </c>
      <c r="H77" s="2" t="s">
        <v>13</v>
      </c>
      <c r="I77" s="2" t="s">
        <v>14</v>
      </c>
      <c r="J77" s="2" t="s">
        <v>22</v>
      </c>
      <c r="K77" s="2" t="s">
        <v>23</v>
      </c>
    </row>
    <row r="78" spans="1:11" ht="168">
      <c r="A78" s="2">
        <v>76</v>
      </c>
      <c r="B78" s="3" t="s">
        <v>57</v>
      </c>
      <c r="C78" s="8" t="s">
        <v>144</v>
      </c>
      <c r="D78" s="4" t="s">
        <v>145</v>
      </c>
      <c r="E78" s="15">
        <v>45988</v>
      </c>
      <c r="F78" s="15">
        <v>45989</v>
      </c>
      <c r="G78" s="16">
        <f t="shared" si="2"/>
        <v>1926.4817073170732</v>
      </c>
      <c r="H78" s="2" t="s">
        <v>13</v>
      </c>
      <c r="I78" s="2" t="s">
        <v>14</v>
      </c>
      <c r="J78" s="2" t="s">
        <v>22</v>
      </c>
      <c r="K78" s="2" t="s">
        <v>23</v>
      </c>
    </row>
    <row r="79" spans="1:11" ht="168">
      <c r="A79" s="2">
        <v>77</v>
      </c>
      <c r="B79" s="3" t="s">
        <v>59</v>
      </c>
      <c r="C79" s="8" t="s">
        <v>144</v>
      </c>
      <c r="D79" s="4" t="s">
        <v>145</v>
      </c>
      <c r="E79" s="15">
        <v>45988</v>
      </c>
      <c r="F79" s="15">
        <v>45989</v>
      </c>
      <c r="G79" s="16">
        <f t="shared" si="2"/>
        <v>1926.4817073170732</v>
      </c>
      <c r="H79" s="2" t="s">
        <v>13</v>
      </c>
      <c r="I79" s="2" t="s">
        <v>14</v>
      </c>
      <c r="J79" s="2" t="s">
        <v>22</v>
      </c>
      <c r="K79" s="2" t="s">
        <v>23</v>
      </c>
    </row>
    <row r="80" spans="1:11" ht="168">
      <c r="A80" s="2">
        <v>78</v>
      </c>
      <c r="B80" s="3" t="s">
        <v>61</v>
      </c>
      <c r="C80" s="8" t="s">
        <v>144</v>
      </c>
      <c r="D80" s="4" t="s">
        <v>145</v>
      </c>
      <c r="E80" s="15">
        <v>45988</v>
      </c>
      <c r="F80" s="15">
        <v>45989</v>
      </c>
      <c r="G80" s="16">
        <f t="shared" si="2"/>
        <v>1926.4817073170732</v>
      </c>
      <c r="H80" s="2" t="s">
        <v>13</v>
      </c>
      <c r="I80" s="2" t="s">
        <v>14</v>
      </c>
      <c r="J80" s="2" t="s">
        <v>22</v>
      </c>
      <c r="K80" s="2" t="s">
        <v>23</v>
      </c>
    </row>
    <row r="81" spans="1:11" ht="168">
      <c r="A81" s="2">
        <v>79</v>
      </c>
      <c r="B81" s="3" t="s">
        <v>62</v>
      </c>
      <c r="C81" s="8" t="s">
        <v>144</v>
      </c>
      <c r="D81" s="4" t="s">
        <v>145</v>
      </c>
      <c r="E81" s="15">
        <v>45988</v>
      </c>
      <c r="F81" s="15">
        <v>45989</v>
      </c>
      <c r="G81" s="16">
        <f t="shared" si="2"/>
        <v>1926.4817073170732</v>
      </c>
      <c r="H81" s="2" t="s">
        <v>13</v>
      </c>
      <c r="I81" s="2" t="s">
        <v>14</v>
      </c>
      <c r="J81" s="2" t="s">
        <v>22</v>
      </c>
      <c r="K81" s="2" t="s">
        <v>23</v>
      </c>
    </row>
    <row r="82" spans="1:11" ht="168">
      <c r="A82" s="2">
        <v>80</v>
      </c>
      <c r="B82" s="3" t="s">
        <v>64</v>
      </c>
      <c r="C82" s="8" t="s">
        <v>144</v>
      </c>
      <c r="D82" s="4" t="s">
        <v>145</v>
      </c>
      <c r="E82" s="15">
        <v>45988</v>
      </c>
      <c r="F82" s="15">
        <v>45989</v>
      </c>
      <c r="G82" s="16">
        <f t="shared" si="2"/>
        <v>1926.4817073170732</v>
      </c>
      <c r="H82" s="2" t="s">
        <v>13</v>
      </c>
      <c r="I82" s="2" t="s">
        <v>14</v>
      </c>
      <c r="J82" s="2" t="s">
        <v>22</v>
      </c>
      <c r="K82" s="2" t="s">
        <v>23</v>
      </c>
    </row>
    <row r="83" spans="1:11" ht="168">
      <c r="A83" s="2">
        <v>81</v>
      </c>
      <c r="B83" s="3" t="s">
        <v>133</v>
      </c>
      <c r="C83" s="8" t="s">
        <v>144</v>
      </c>
      <c r="D83" s="4" t="s">
        <v>145</v>
      </c>
      <c r="E83" s="15">
        <v>45988</v>
      </c>
      <c r="F83" s="15">
        <v>45989</v>
      </c>
      <c r="G83" s="16">
        <f t="shared" si="2"/>
        <v>1926.4817073170732</v>
      </c>
      <c r="H83" s="2" t="s">
        <v>13</v>
      </c>
      <c r="I83" s="2" t="s">
        <v>14</v>
      </c>
      <c r="J83" s="2" t="s">
        <v>22</v>
      </c>
      <c r="K83" s="2" t="s">
        <v>23</v>
      </c>
    </row>
    <row r="84" spans="1:11" ht="168">
      <c r="A84" s="2">
        <v>82</v>
      </c>
      <c r="B84" s="3" t="s">
        <v>134</v>
      </c>
      <c r="C84" s="8" t="s">
        <v>144</v>
      </c>
      <c r="D84" s="4" t="s">
        <v>145</v>
      </c>
      <c r="E84" s="15">
        <v>45988</v>
      </c>
      <c r="F84" s="15">
        <v>45989</v>
      </c>
      <c r="G84" s="16">
        <f t="shared" si="2"/>
        <v>1926.4817073170732</v>
      </c>
      <c r="H84" s="2" t="s">
        <v>13</v>
      </c>
      <c r="I84" s="2" t="s">
        <v>14</v>
      </c>
      <c r="J84" s="2" t="s">
        <v>22</v>
      </c>
      <c r="K84" s="2" t="s">
        <v>23</v>
      </c>
    </row>
    <row r="85" spans="1:11" ht="168">
      <c r="A85" s="2">
        <v>83</v>
      </c>
      <c r="B85" s="3" t="s">
        <v>135</v>
      </c>
      <c r="C85" s="8" t="s">
        <v>144</v>
      </c>
      <c r="D85" s="4" t="s">
        <v>145</v>
      </c>
      <c r="E85" s="15">
        <v>45988</v>
      </c>
      <c r="F85" s="15">
        <v>45989</v>
      </c>
      <c r="G85" s="16">
        <f t="shared" si="2"/>
        <v>1926.4817073170732</v>
      </c>
      <c r="H85" s="2" t="s">
        <v>13</v>
      </c>
      <c r="I85" s="2" t="s">
        <v>14</v>
      </c>
      <c r="J85" s="2" t="s">
        <v>22</v>
      </c>
      <c r="K85" s="2" t="s">
        <v>23</v>
      </c>
    </row>
    <row r="86" spans="1:11" ht="168">
      <c r="A86" s="2">
        <v>84</v>
      </c>
      <c r="B86" s="3" t="s">
        <v>136</v>
      </c>
      <c r="C86" s="8" t="s">
        <v>144</v>
      </c>
      <c r="D86" s="4" t="s">
        <v>145</v>
      </c>
      <c r="E86" s="15">
        <v>45988</v>
      </c>
      <c r="F86" s="15">
        <v>45989</v>
      </c>
      <c r="G86" s="16">
        <f t="shared" si="2"/>
        <v>1926.4817073170732</v>
      </c>
      <c r="H86" s="2" t="s">
        <v>13</v>
      </c>
      <c r="I86" s="2" t="s">
        <v>14</v>
      </c>
      <c r="J86" s="2" t="s">
        <v>22</v>
      </c>
      <c r="K86" s="2" t="s">
        <v>23</v>
      </c>
    </row>
    <row r="87" spans="1:11" ht="168">
      <c r="A87" s="2">
        <v>85</v>
      </c>
      <c r="B87" s="3" t="s">
        <v>137</v>
      </c>
      <c r="C87" s="8" t="s">
        <v>144</v>
      </c>
      <c r="D87" s="4" t="s">
        <v>145</v>
      </c>
      <c r="E87" s="15">
        <v>45988</v>
      </c>
      <c r="F87" s="15">
        <v>45989</v>
      </c>
      <c r="G87" s="16">
        <f t="shared" si="2"/>
        <v>1926.4817073170732</v>
      </c>
      <c r="H87" s="2" t="s">
        <v>13</v>
      </c>
      <c r="I87" s="2" t="s">
        <v>14</v>
      </c>
      <c r="J87" s="2" t="s">
        <v>22</v>
      </c>
      <c r="K87" s="2" t="s">
        <v>23</v>
      </c>
    </row>
    <row r="88" spans="1:11" ht="168">
      <c r="A88" s="2">
        <v>86</v>
      </c>
      <c r="B88" s="3" t="s">
        <v>70</v>
      </c>
      <c r="C88" s="8" t="s">
        <v>144</v>
      </c>
      <c r="D88" s="4" t="s">
        <v>145</v>
      </c>
      <c r="E88" s="15">
        <v>45988</v>
      </c>
      <c r="F88" s="15">
        <v>45989</v>
      </c>
      <c r="G88" s="16">
        <f t="shared" si="2"/>
        <v>1926.4817073170732</v>
      </c>
      <c r="H88" s="2" t="s">
        <v>13</v>
      </c>
      <c r="I88" s="2" t="s">
        <v>14</v>
      </c>
      <c r="J88" s="2" t="s">
        <v>22</v>
      </c>
      <c r="K88" s="2" t="s">
        <v>23</v>
      </c>
    </row>
    <row r="89" spans="1:11" ht="168">
      <c r="A89" s="2">
        <v>87</v>
      </c>
      <c r="B89" s="3" t="s">
        <v>138</v>
      </c>
      <c r="C89" s="8" t="s">
        <v>144</v>
      </c>
      <c r="D89" s="4" t="s">
        <v>145</v>
      </c>
      <c r="E89" s="15">
        <v>45988</v>
      </c>
      <c r="F89" s="15">
        <v>45989</v>
      </c>
      <c r="G89" s="16">
        <f t="shared" si="2"/>
        <v>1926.4817073170732</v>
      </c>
      <c r="H89" s="2" t="s">
        <v>13</v>
      </c>
      <c r="I89" s="2" t="s">
        <v>14</v>
      </c>
      <c r="J89" s="2" t="s">
        <v>22</v>
      </c>
      <c r="K89" s="2" t="s">
        <v>23</v>
      </c>
    </row>
    <row r="90" spans="1:11" ht="144">
      <c r="A90" s="2">
        <v>88</v>
      </c>
      <c r="B90" s="3" t="s">
        <v>99</v>
      </c>
      <c r="C90" s="8" t="s">
        <v>146</v>
      </c>
      <c r="D90" s="4" t="s">
        <v>147</v>
      </c>
      <c r="E90" s="15">
        <v>45971</v>
      </c>
      <c r="F90" s="15">
        <v>45971</v>
      </c>
      <c r="G90" s="16">
        <f>153000/50</f>
        <v>3060</v>
      </c>
      <c r="H90" s="2" t="s">
        <v>13</v>
      </c>
      <c r="I90" s="2" t="s">
        <v>14</v>
      </c>
      <c r="J90" s="2" t="s">
        <v>140</v>
      </c>
      <c r="K90" s="2" t="s">
        <v>139</v>
      </c>
    </row>
    <row r="91" spans="1:11" ht="144">
      <c r="A91" s="2">
        <v>89</v>
      </c>
      <c r="B91" s="3" t="s">
        <v>24</v>
      </c>
      <c r="C91" s="8" t="s">
        <v>146</v>
      </c>
      <c r="D91" s="4" t="s">
        <v>147</v>
      </c>
      <c r="E91" s="15">
        <v>45971</v>
      </c>
      <c r="F91" s="15">
        <v>45971</v>
      </c>
      <c r="G91" s="16">
        <f t="shared" ref="G91:G139" si="3">153000/50</f>
        <v>3060</v>
      </c>
      <c r="H91" s="2" t="s">
        <v>13</v>
      </c>
      <c r="I91" s="2" t="s">
        <v>14</v>
      </c>
      <c r="J91" s="2" t="s">
        <v>140</v>
      </c>
      <c r="K91" s="2" t="s">
        <v>139</v>
      </c>
    </row>
    <row r="92" spans="1:11" ht="144">
      <c r="A92" s="2">
        <v>90</v>
      </c>
      <c r="B92" s="3" t="s">
        <v>25</v>
      </c>
      <c r="C92" s="8" t="s">
        <v>146</v>
      </c>
      <c r="D92" s="4" t="s">
        <v>147</v>
      </c>
      <c r="E92" s="15">
        <v>45971</v>
      </c>
      <c r="F92" s="15">
        <v>45971</v>
      </c>
      <c r="G92" s="16">
        <f t="shared" si="3"/>
        <v>3060</v>
      </c>
      <c r="H92" s="2" t="s">
        <v>13</v>
      </c>
      <c r="I92" s="2" t="s">
        <v>14</v>
      </c>
      <c r="J92" s="2" t="s">
        <v>140</v>
      </c>
      <c r="K92" s="2" t="s">
        <v>139</v>
      </c>
    </row>
    <row r="93" spans="1:11" ht="144">
      <c r="A93" s="2">
        <v>91</v>
      </c>
      <c r="B93" s="3" t="s">
        <v>26</v>
      </c>
      <c r="C93" s="8" t="s">
        <v>146</v>
      </c>
      <c r="D93" s="4" t="s">
        <v>147</v>
      </c>
      <c r="E93" s="15">
        <v>45971</v>
      </c>
      <c r="F93" s="15">
        <v>45971</v>
      </c>
      <c r="G93" s="16">
        <f t="shared" si="3"/>
        <v>3060</v>
      </c>
      <c r="H93" s="2" t="s">
        <v>13</v>
      </c>
      <c r="I93" s="2" t="s">
        <v>14</v>
      </c>
      <c r="J93" s="2" t="s">
        <v>140</v>
      </c>
      <c r="K93" s="2" t="s">
        <v>139</v>
      </c>
    </row>
    <row r="94" spans="1:11" ht="144">
      <c r="A94" s="2">
        <v>92</v>
      </c>
      <c r="B94" s="3" t="s">
        <v>27</v>
      </c>
      <c r="C94" s="8" t="s">
        <v>146</v>
      </c>
      <c r="D94" s="4" t="s">
        <v>147</v>
      </c>
      <c r="E94" s="15">
        <v>45971</v>
      </c>
      <c r="F94" s="15">
        <v>45971</v>
      </c>
      <c r="G94" s="16">
        <f t="shared" si="3"/>
        <v>3060</v>
      </c>
      <c r="H94" s="2" t="s">
        <v>13</v>
      </c>
      <c r="I94" s="2" t="s">
        <v>14</v>
      </c>
      <c r="J94" s="2" t="s">
        <v>140</v>
      </c>
      <c r="K94" s="2" t="s">
        <v>139</v>
      </c>
    </row>
    <row r="95" spans="1:11" ht="144">
      <c r="A95" s="2">
        <v>93</v>
      </c>
      <c r="B95" s="3" t="s">
        <v>28</v>
      </c>
      <c r="C95" s="8" t="s">
        <v>146</v>
      </c>
      <c r="D95" s="4" t="s">
        <v>147</v>
      </c>
      <c r="E95" s="15">
        <v>45971</v>
      </c>
      <c r="F95" s="15">
        <v>45971</v>
      </c>
      <c r="G95" s="16">
        <f t="shared" si="3"/>
        <v>3060</v>
      </c>
      <c r="H95" s="2" t="s">
        <v>13</v>
      </c>
      <c r="I95" s="2" t="s">
        <v>14</v>
      </c>
      <c r="J95" s="2" t="s">
        <v>140</v>
      </c>
      <c r="K95" s="2" t="s">
        <v>139</v>
      </c>
    </row>
    <row r="96" spans="1:11" ht="144">
      <c r="A96" s="2">
        <v>94</v>
      </c>
      <c r="B96" s="3" t="s">
        <v>29</v>
      </c>
      <c r="C96" s="8" t="s">
        <v>146</v>
      </c>
      <c r="D96" s="4" t="s">
        <v>147</v>
      </c>
      <c r="E96" s="15">
        <v>45971</v>
      </c>
      <c r="F96" s="15">
        <v>45971</v>
      </c>
      <c r="G96" s="16">
        <f t="shared" si="3"/>
        <v>3060</v>
      </c>
      <c r="H96" s="2" t="s">
        <v>13</v>
      </c>
      <c r="I96" s="2" t="s">
        <v>14</v>
      </c>
      <c r="J96" s="2" t="s">
        <v>140</v>
      </c>
      <c r="K96" s="2" t="s">
        <v>139</v>
      </c>
    </row>
    <row r="97" spans="1:11" ht="144">
      <c r="A97" s="2">
        <v>95</v>
      </c>
      <c r="B97" s="3" t="s">
        <v>30</v>
      </c>
      <c r="C97" s="8" t="s">
        <v>146</v>
      </c>
      <c r="D97" s="4" t="s">
        <v>147</v>
      </c>
      <c r="E97" s="15">
        <v>45971</v>
      </c>
      <c r="F97" s="15">
        <v>45971</v>
      </c>
      <c r="G97" s="16">
        <f t="shared" si="3"/>
        <v>3060</v>
      </c>
      <c r="H97" s="2" t="s">
        <v>13</v>
      </c>
      <c r="I97" s="2" t="s">
        <v>14</v>
      </c>
      <c r="J97" s="2" t="s">
        <v>140</v>
      </c>
      <c r="K97" s="2" t="s">
        <v>139</v>
      </c>
    </row>
    <row r="98" spans="1:11" ht="144">
      <c r="A98" s="2">
        <v>96</v>
      </c>
      <c r="B98" s="3" t="s">
        <v>31</v>
      </c>
      <c r="C98" s="8" t="s">
        <v>146</v>
      </c>
      <c r="D98" s="4" t="s">
        <v>147</v>
      </c>
      <c r="E98" s="15">
        <v>45971</v>
      </c>
      <c r="F98" s="15">
        <v>45971</v>
      </c>
      <c r="G98" s="16">
        <f t="shared" si="3"/>
        <v>3060</v>
      </c>
      <c r="H98" s="2" t="s">
        <v>13</v>
      </c>
      <c r="I98" s="2" t="s">
        <v>14</v>
      </c>
      <c r="J98" s="2" t="s">
        <v>140</v>
      </c>
      <c r="K98" s="2" t="s">
        <v>139</v>
      </c>
    </row>
    <row r="99" spans="1:11" ht="144">
      <c r="A99" s="2">
        <v>97</v>
      </c>
      <c r="B99" s="3" t="s">
        <v>32</v>
      </c>
      <c r="C99" s="8" t="s">
        <v>146</v>
      </c>
      <c r="D99" s="4" t="s">
        <v>147</v>
      </c>
      <c r="E99" s="15">
        <v>45971</v>
      </c>
      <c r="F99" s="15">
        <v>45971</v>
      </c>
      <c r="G99" s="16">
        <f t="shared" si="3"/>
        <v>3060</v>
      </c>
      <c r="H99" s="2" t="s">
        <v>13</v>
      </c>
      <c r="I99" s="2" t="s">
        <v>14</v>
      </c>
      <c r="J99" s="2" t="s">
        <v>140</v>
      </c>
      <c r="K99" s="2" t="s">
        <v>139</v>
      </c>
    </row>
    <row r="100" spans="1:11" ht="144">
      <c r="A100" s="2">
        <v>98</v>
      </c>
      <c r="B100" s="3" t="s">
        <v>33</v>
      </c>
      <c r="C100" s="8" t="s">
        <v>146</v>
      </c>
      <c r="D100" s="4" t="s">
        <v>147</v>
      </c>
      <c r="E100" s="15">
        <v>45971</v>
      </c>
      <c r="F100" s="15">
        <v>45971</v>
      </c>
      <c r="G100" s="16">
        <f t="shared" si="3"/>
        <v>3060</v>
      </c>
      <c r="H100" s="2" t="s">
        <v>13</v>
      </c>
      <c r="I100" s="2" t="s">
        <v>14</v>
      </c>
      <c r="J100" s="2" t="s">
        <v>140</v>
      </c>
      <c r="K100" s="2" t="s">
        <v>139</v>
      </c>
    </row>
    <row r="101" spans="1:11" ht="144">
      <c r="A101" s="2">
        <v>99</v>
      </c>
      <c r="B101" s="3" t="s">
        <v>34</v>
      </c>
      <c r="C101" s="8" t="s">
        <v>146</v>
      </c>
      <c r="D101" s="4" t="s">
        <v>147</v>
      </c>
      <c r="E101" s="15">
        <v>45971</v>
      </c>
      <c r="F101" s="15">
        <v>45971</v>
      </c>
      <c r="G101" s="16">
        <f t="shared" si="3"/>
        <v>3060</v>
      </c>
      <c r="H101" s="2" t="s">
        <v>13</v>
      </c>
      <c r="I101" s="2" t="s">
        <v>14</v>
      </c>
      <c r="J101" s="2" t="s">
        <v>140</v>
      </c>
      <c r="K101" s="2" t="s">
        <v>139</v>
      </c>
    </row>
    <row r="102" spans="1:11" ht="144">
      <c r="A102" s="2">
        <v>100</v>
      </c>
      <c r="B102" s="3" t="s">
        <v>35</v>
      </c>
      <c r="C102" s="8" t="s">
        <v>146</v>
      </c>
      <c r="D102" s="4" t="s">
        <v>147</v>
      </c>
      <c r="E102" s="15">
        <v>45971</v>
      </c>
      <c r="F102" s="15">
        <v>45971</v>
      </c>
      <c r="G102" s="16">
        <f t="shared" si="3"/>
        <v>3060</v>
      </c>
      <c r="H102" s="2" t="s">
        <v>13</v>
      </c>
      <c r="I102" s="2" t="s">
        <v>14</v>
      </c>
      <c r="J102" s="2" t="s">
        <v>140</v>
      </c>
      <c r="K102" s="2" t="s">
        <v>139</v>
      </c>
    </row>
    <row r="103" spans="1:11" ht="144">
      <c r="A103" s="2">
        <v>101</v>
      </c>
      <c r="B103" s="3" t="s">
        <v>36</v>
      </c>
      <c r="C103" s="8" t="s">
        <v>146</v>
      </c>
      <c r="D103" s="4" t="s">
        <v>147</v>
      </c>
      <c r="E103" s="15">
        <v>45971</v>
      </c>
      <c r="F103" s="15">
        <v>45971</v>
      </c>
      <c r="G103" s="16">
        <f t="shared" si="3"/>
        <v>3060</v>
      </c>
      <c r="H103" s="2" t="s">
        <v>13</v>
      </c>
      <c r="I103" s="2" t="s">
        <v>14</v>
      </c>
      <c r="J103" s="2" t="s">
        <v>140</v>
      </c>
      <c r="K103" s="2" t="s">
        <v>139</v>
      </c>
    </row>
    <row r="104" spans="1:11" ht="144">
      <c r="A104" s="2">
        <v>102</v>
      </c>
      <c r="B104" s="3" t="s">
        <v>37</v>
      </c>
      <c r="C104" s="8" t="s">
        <v>146</v>
      </c>
      <c r="D104" s="4" t="s">
        <v>147</v>
      </c>
      <c r="E104" s="15">
        <v>45971</v>
      </c>
      <c r="F104" s="15">
        <v>45971</v>
      </c>
      <c r="G104" s="16">
        <f t="shared" si="3"/>
        <v>3060</v>
      </c>
      <c r="H104" s="2" t="s">
        <v>13</v>
      </c>
      <c r="I104" s="2" t="s">
        <v>14</v>
      </c>
      <c r="J104" s="2" t="s">
        <v>140</v>
      </c>
      <c r="K104" s="2" t="s">
        <v>139</v>
      </c>
    </row>
    <row r="105" spans="1:11" ht="144">
      <c r="A105" s="2">
        <v>103</v>
      </c>
      <c r="B105" s="3" t="s">
        <v>38</v>
      </c>
      <c r="C105" s="8" t="s">
        <v>146</v>
      </c>
      <c r="D105" s="4" t="s">
        <v>147</v>
      </c>
      <c r="E105" s="15">
        <v>45971</v>
      </c>
      <c r="F105" s="15">
        <v>45971</v>
      </c>
      <c r="G105" s="16">
        <f t="shared" si="3"/>
        <v>3060</v>
      </c>
      <c r="H105" s="2" t="s">
        <v>13</v>
      </c>
      <c r="I105" s="2" t="s">
        <v>14</v>
      </c>
      <c r="J105" s="2" t="s">
        <v>140</v>
      </c>
      <c r="K105" s="2" t="s">
        <v>139</v>
      </c>
    </row>
    <row r="106" spans="1:11" ht="144">
      <c r="A106" s="2">
        <v>104</v>
      </c>
      <c r="B106" s="3" t="s">
        <v>39</v>
      </c>
      <c r="C106" s="8" t="s">
        <v>146</v>
      </c>
      <c r="D106" s="4" t="s">
        <v>147</v>
      </c>
      <c r="E106" s="15">
        <v>45971</v>
      </c>
      <c r="F106" s="15">
        <v>45971</v>
      </c>
      <c r="G106" s="16">
        <f t="shared" si="3"/>
        <v>3060</v>
      </c>
      <c r="H106" s="2" t="s">
        <v>13</v>
      </c>
      <c r="I106" s="2" t="s">
        <v>14</v>
      </c>
      <c r="J106" s="2" t="s">
        <v>140</v>
      </c>
      <c r="K106" s="2" t="s">
        <v>139</v>
      </c>
    </row>
    <row r="107" spans="1:11" ht="144">
      <c r="A107" s="2">
        <v>105</v>
      </c>
      <c r="B107" s="3" t="s">
        <v>40</v>
      </c>
      <c r="C107" s="8" t="s">
        <v>146</v>
      </c>
      <c r="D107" s="4" t="s">
        <v>147</v>
      </c>
      <c r="E107" s="15">
        <v>45971</v>
      </c>
      <c r="F107" s="15">
        <v>45971</v>
      </c>
      <c r="G107" s="16">
        <f t="shared" si="3"/>
        <v>3060</v>
      </c>
      <c r="H107" s="2" t="s">
        <v>13</v>
      </c>
      <c r="I107" s="2" t="s">
        <v>14</v>
      </c>
      <c r="J107" s="2" t="s">
        <v>140</v>
      </c>
      <c r="K107" s="2" t="s">
        <v>139</v>
      </c>
    </row>
    <row r="108" spans="1:11" ht="144">
      <c r="A108" s="2">
        <v>106</v>
      </c>
      <c r="B108" s="3" t="s">
        <v>41</v>
      </c>
      <c r="C108" s="8" t="s">
        <v>146</v>
      </c>
      <c r="D108" s="4" t="s">
        <v>147</v>
      </c>
      <c r="E108" s="15">
        <v>45971</v>
      </c>
      <c r="F108" s="15">
        <v>45971</v>
      </c>
      <c r="G108" s="16">
        <f t="shared" si="3"/>
        <v>3060</v>
      </c>
      <c r="H108" s="2" t="s">
        <v>13</v>
      </c>
      <c r="I108" s="2" t="s">
        <v>14</v>
      </c>
      <c r="J108" s="2" t="s">
        <v>140</v>
      </c>
      <c r="K108" s="2" t="s">
        <v>139</v>
      </c>
    </row>
    <row r="109" spans="1:11" ht="144">
      <c r="A109" s="2">
        <v>107</v>
      </c>
      <c r="B109" s="3" t="s">
        <v>42</v>
      </c>
      <c r="C109" s="8" t="s">
        <v>146</v>
      </c>
      <c r="D109" s="4" t="s">
        <v>147</v>
      </c>
      <c r="E109" s="15">
        <v>45971</v>
      </c>
      <c r="F109" s="15">
        <v>45971</v>
      </c>
      <c r="G109" s="16">
        <f t="shared" si="3"/>
        <v>3060</v>
      </c>
      <c r="H109" s="2" t="s">
        <v>13</v>
      </c>
      <c r="I109" s="2" t="s">
        <v>14</v>
      </c>
      <c r="J109" s="2" t="s">
        <v>140</v>
      </c>
      <c r="K109" s="2" t="s">
        <v>139</v>
      </c>
    </row>
    <row r="110" spans="1:11" ht="144">
      <c r="A110" s="2">
        <v>108</v>
      </c>
      <c r="B110" s="3" t="s">
        <v>43</v>
      </c>
      <c r="C110" s="8" t="s">
        <v>146</v>
      </c>
      <c r="D110" s="4" t="s">
        <v>147</v>
      </c>
      <c r="E110" s="15">
        <v>45971</v>
      </c>
      <c r="F110" s="15">
        <v>45971</v>
      </c>
      <c r="G110" s="16">
        <f t="shared" si="3"/>
        <v>3060</v>
      </c>
      <c r="H110" s="2" t="s">
        <v>13</v>
      </c>
      <c r="I110" s="2" t="s">
        <v>14</v>
      </c>
      <c r="J110" s="2" t="s">
        <v>140</v>
      </c>
      <c r="K110" s="2" t="s">
        <v>139</v>
      </c>
    </row>
    <row r="111" spans="1:11" ht="144">
      <c r="A111" s="2">
        <v>109</v>
      </c>
      <c r="B111" s="3" t="s">
        <v>44</v>
      </c>
      <c r="C111" s="8" t="s">
        <v>146</v>
      </c>
      <c r="D111" s="4" t="s">
        <v>147</v>
      </c>
      <c r="E111" s="15">
        <v>45971</v>
      </c>
      <c r="F111" s="15">
        <v>45971</v>
      </c>
      <c r="G111" s="16">
        <f t="shared" si="3"/>
        <v>3060</v>
      </c>
      <c r="H111" s="2" t="s">
        <v>13</v>
      </c>
      <c r="I111" s="2" t="s">
        <v>14</v>
      </c>
      <c r="J111" s="2" t="s">
        <v>140</v>
      </c>
      <c r="K111" s="2" t="s">
        <v>139</v>
      </c>
    </row>
    <row r="112" spans="1:11" ht="144">
      <c r="A112" s="2">
        <v>110</v>
      </c>
      <c r="B112" s="3" t="s">
        <v>45</v>
      </c>
      <c r="C112" s="8" t="s">
        <v>146</v>
      </c>
      <c r="D112" s="4" t="s">
        <v>147</v>
      </c>
      <c r="E112" s="15">
        <v>45971</v>
      </c>
      <c r="F112" s="15">
        <v>45971</v>
      </c>
      <c r="G112" s="16">
        <f t="shared" si="3"/>
        <v>3060</v>
      </c>
      <c r="H112" s="2" t="s">
        <v>13</v>
      </c>
      <c r="I112" s="2" t="s">
        <v>14</v>
      </c>
      <c r="J112" s="2" t="s">
        <v>140</v>
      </c>
      <c r="K112" s="2" t="s">
        <v>139</v>
      </c>
    </row>
    <row r="113" spans="1:11" ht="144">
      <c r="A113" s="2">
        <v>111</v>
      </c>
      <c r="B113" s="3" t="s">
        <v>46</v>
      </c>
      <c r="C113" s="8" t="s">
        <v>146</v>
      </c>
      <c r="D113" s="4" t="s">
        <v>147</v>
      </c>
      <c r="E113" s="15">
        <v>45971</v>
      </c>
      <c r="F113" s="15">
        <v>45971</v>
      </c>
      <c r="G113" s="16">
        <f t="shared" si="3"/>
        <v>3060</v>
      </c>
      <c r="H113" s="2" t="s">
        <v>13</v>
      </c>
      <c r="I113" s="2" t="s">
        <v>14</v>
      </c>
      <c r="J113" s="2" t="s">
        <v>140</v>
      </c>
      <c r="K113" s="2" t="s">
        <v>139</v>
      </c>
    </row>
    <row r="114" spans="1:11" ht="144">
      <c r="A114" s="2">
        <v>112</v>
      </c>
      <c r="B114" s="3" t="s">
        <v>47</v>
      </c>
      <c r="C114" s="8" t="s">
        <v>146</v>
      </c>
      <c r="D114" s="4" t="s">
        <v>147</v>
      </c>
      <c r="E114" s="15">
        <v>45971</v>
      </c>
      <c r="F114" s="15">
        <v>45971</v>
      </c>
      <c r="G114" s="16">
        <f t="shared" si="3"/>
        <v>3060</v>
      </c>
      <c r="H114" s="2" t="s">
        <v>13</v>
      </c>
      <c r="I114" s="2" t="s">
        <v>14</v>
      </c>
      <c r="J114" s="2" t="s">
        <v>140</v>
      </c>
      <c r="K114" s="2" t="s">
        <v>139</v>
      </c>
    </row>
    <row r="115" spans="1:11" ht="144">
      <c r="A115" s="2">
        <v>113</v>
      </c>
      <c r="B115" s="3" t="s">
        <v>48</v>
      </c>
      <c r="C115" s="8" t="s">
        <v>146</v>
      </c>
      <c r="D115" s="4" t="s">
        <v>147</v>
      </c>
      <c r="E115" s="15">
        <v>45971</v>
      </c>
      <c r="F115" s="15">
        <v>45971</v>
      </c>
      <c r="G115" s="16">
        <f t="shared" si="3"/>
        <v>3060</v>
      </c>
      <c r="H115" s="2" t="s">
        <v>13</v>
      </c>
      <c r="I115" s="2" t="s">
        <v>14</v>
      </c>
      <c r="J115" s="2" t="s">
        <v>140</v>
      </c>
      <c r="K115" s="2" t="s">
        <v>139</v>
      </c>
    </row>
    <row r="116" spans="1:11" ht="144">
      <c r="A116" s="2">
        <v>114</v>
      </c>
      <c r="B116" s="3" t="s">
        <v>49</v>
      </c>
      <c r="C116" s="8" t="s">
        <v>146</v>
      </c>
      <c r="D116" s="4" t="s">
        <v>147</v>
      </c>
      <c r="E116" s="15">
        <v>45971</v>
      </c>
      <c r="F116" s="15">
        <v>45971</v>
      </c>
      <c r="G116" s="16">
        <f t="shared" si="3"/>
        <v>3060</v>
      </c>
      <c r="H116" s="2" t="s">
        <v>13</v>
      </c>
      <c r="I116" s="2" t="s">
        <v>14</v>
      </c>
      <c r="J116" s="2" t="s">
        <v>140</v>
      </c>
      <c r="K116" s="2" t="s">
        <v>139</v>
      </c>
    </row>
    <row r="117" spans="1:11" ht="144">
      <c r="A117" s="2">
        <v>115</v>
      </c>
      <c r="B117" s="3" t="s">
        <v>50</v>
      </c>
      <c r="C117" s="8" t="s">
        <v>146</v>
      </c>
      <c r="D117" s="4" t="s">
        <v>147</v>
      </c>
      <c r="E117" s="15">
        <v>45971</v>
      </c>
      <c r="F117" s="15">
        <v>45971</v>
      </c>
      <c r="G117" s="16">
        <f t="shared" si="3"/>
        <v>3060</v>
      </c>
      <c r="H117" s="2" t="s">
        <v>13</v>
      </c>
      <c r="I117" s="2" t="s">
        <v>14</v>
      </c>
      <c r="J117" s="2" t="s">
        <v>140</v>
      </c>
      <c r="K117" s="2" t="s">
        <v>139</v>
      </c>
    </row>
    <row r="118" spans="1:11" ht="144">
      <c r="A118" s="2">
        <v>116</v>
      </c>
      <c r="B118" s="3" t="s">
        <v>51</v>
      </c>
      <c r="C118" s="8" t="s">
        <v>146</v>
      </c>
      <c r="D118" s="4" t="s">
        <v>147</v>
      </c>
      <c r="E118" s="15">
        <v>45971</v>
      </c>
      <c r="F118" s="15">
        <v>45971</v>
      </c>
      <c r="G118" s="16">
        <f t="shared" si="3"/>
        <v>3060</v>
      </c>
      <c r="H118" s="2" t="s">
        <v>13</v>
      </c>
      <c r="I118" s="2" t="s">
        <v>14</v>
      </c>
      <c r="J118" s="2" t="s">
        <v>140</v>
      </c>
      <c r="K118" s="2" t="s">
        <v>139</v>
      </c>
    </row>
    <row r="119" spans="1:11" ht="144">
      <c r="A119" s="2">
        <v>117</v>
      </c>
      <c r="B119" s="3" t="s">
        <v>52</v>
      </c>
      <c r="C119" s="8" t="s">
        <v>146</v>
      </c>
      <c r="D119" s="4" t="s">
        <v>147</v>
      </c>
      <c r="E119" s="15">
        <v>45971</v>
      </c>
      <c r="F119" s="15">
        <v>45971</v>
      </c>
      <c r="G119" s="16">
        <f t="shared" si="3"/>
        <v>3060</v>
      </c>
      <c r="H119" s="2" t="s">
        <v>13</v>
      </c>
      <c r="I119" s="2" t="s">
        <v>14</v>
      </c>
      <c r="J119" s="2" t="s">
        <v>140</v>
      </c>
      <c r="K119" s="2" t="s">
        <v>139</v>
      </c>
    </row>
    <row r="120" spans="1:11" ht="144">
      <c r="A120" s="2">
        <v>118</v>
      </c>
      <c r="B120" s="3" t="s">
        <v>53</v>
      </c>
      <c r="C120" s="8" t="s">
        <v>146</v>
      </c>
      <c r="D120" s="4" t="s">
        <v>147</v>
      </c>
      <c r="E120" s="15">
        <v>45971</v>
      </c>
      <c r="F120" s="15">
        <v>45971</v>
      </c>
      <c r="G120" s="16">
        <f t="shared" si="3"/>
        <v>3060</v>
      </c>
      <c r="H120" s="2" t="s">
        <v>13</v>
      </c>
      <c r="I120" s="2" t="s">
        <v>14</v>
      </c>
      <c r="J120" s="2" t="s">
        <v>140</v>
      </c>
      <c r="K120" s="2" t="s">
        <v>139</v>
      </c>
    </row>
    <row r="121" spans="1:11" ht="144">
      <c r="A121" s="2">
        <v>119</v>
      </c>
      <c r="B121" s="3" t="s">
        <v>54</v>
      </c>
      <c r="C121" s="8" t="s">
        <v>146</v>
      </c>
      <c r="D121" s="4" t="s">
        <v>147</v>
      </c>
      <c r="E121" s="15">
        <v>45971</v>
      </c>
      <c r="F121" s="15">
        <v>45971</v>
      </c>
      <c r="G121" s="16">
        <f t="shared" si="3"/>
        <v>3060</v>
      </c>
      <c r="H121" s="2" t="s">
        <v>13</v>
      </c>
      <c r="I121" s="2" t="s">
        <v>14</v>
      </c>
      <c r="J121" s="2" t="s">
        <v>140</v>
      </c>
      <c r="K121" s="2" t="s">
        <v>139</v>
      </c>
    </row>
    <row r="122" spans="1:11" ht="144">
      <c r="A122" s="2">
        <v>120</v>
      </c>
      <c r="B122" s="3" t="s">
        <v>55</v>
      </c>
      <c r="C122" s="8" t="s">
        <v>146</v>
      </c>
      <c r="D122" s="4" t="s">
        <v>147</v>
      </c>
      <c r="E122" s="15">
        <v>45971</v>
      </c>
      <c r="F122" s="15">
        <v>45971</v>
      </c>
      <c r="G122" s="16">
        <f t="shared" si="3"/>
        <v>3060</v>
      </c>
      <c r="H122" s="2" t="s">
        <v>13</v>
      </c>
      <c r="I122" s="2" t="s">
        <v>14</v>
      </c>
      <c r="J122" s="2" t="s">
        <v>140</v>
      </c>
      <c r="K122" s="2" t="s">
        <v>139</v>
      </c>
    </row>
    <row r="123" spans="1:11" ht="144">
      <c r="A123" s="2">
        <v>121</v>
      </c>
      <c r="B123" s="3" t="s">
        <v>56</v>
      </c>
      <c r="C123" s="8" t="s">
        <v>146</v>
      </c>
      <c r="D123" s="4" t="s">
        <v>147</v>
      </c>
      <c r="E123" s="15">
        <v>45971</v>
      </c>
      <c r="F123" s="15">
        <v>45971</v>
      </c>
      <c r="G123" s="16">
        <f t="shared" si="3"/>
        <v>3060</v>
      </c>
      <c r="H123" s="2" t="s">
        <v>13</v>
      </c>
      <c r="I123" s="2" t="s">
        <v>14</v>
      </c>
      <c r="J123" s="2" t="s">
        <v>140</v>
      </c>
      <c r="K123" s="2" t="s">
        <v>139</v>
      </c>
    </row>
    <row r="124" spans="1:11" ht="144">
      <c r="A124" s="2">
        <v>122</v>
      </c>
      <c r="B124" s="3" t="s">
        <v>57</v>
      </c>
      <c r="C124" s="8" t="s">
        <v>146</v>
      </c>
      <c r="D124" s="4" t="s">
        <v>147</v>
      </c>
      <c r="E124" s="15">
        <v>45971</v>
      </c>
      <c r="F124" s="15">
        <v>45971</v>
      </c>
      <c r="G124" s="16">
        <f t="shared" si="3"/>
        <v>3060</v>
      </c>
      <c r="H124" s="2" t="s">
        <v>13</v>
      </c>
      <c r="I124" s="2" t="s">
        <v>14</v>
      </c>
      <c r="J124" s="2" t="s">
        <v>140</v>
      </c>
      <c r="K124" s="2" t="s">
        <v>139</v>
      </c>
    </row>
    <row r="125" spans="1:11" ht="144">
      <c r="A125" s="2">
        <v>123</v>
      </c>
      <c r="B125" s="3" t="s">
        <v>58</v>
      </c>
      <c r="C125" s="8" t="s">
        <v>146</v>
      </c>
      <c r="D125" s="4" t="s">
        <v>147</v>
      </c>
      <c r="E125" s="15">
        <v>45971</v>
      </c>
      <c r="F125" s="15">
        <v>45971</v>
      </c>
      <c r="G125" s="16">
        <f t="shared" si="3"/>
        <v>3060</v>
      </c>
      <c r="H125" s="2" t="s">
        <v>13</v>
      </c>
      <c r="I125" s="2" t="s">
        <v>14</v>
      </c>
      <c r="J125" s="2" t="s">
        <v>140</v>
      </c>
      <c r="K125" s="2" t="s">
        <v>139</v>
      </c>
    </row>
    <row r="126" spans="1:11" ht="144">
      <c r="A126" s="2">
        <v>124</v>
      </c>
      <c r="B126" s="3" t="s">
        <v>59</v>
      </c>
      <c r="C126" s="8" t="s">
        <v>146</v>
      </c>
      <c r="D126" s="4" t="s">
        <v>147</v>
      </c>
      <c r="E126" s="15">
        <v>45971</v>
      </c>
      <c r="F126" s="15">
        <v>45971</v>
      </c>
      <c r="G126" s="16">
        <f t="shared" si="3"/>
        <v>3060</v>
      </c>
      <c r="H126" s="2" t="s">
        <v>13</v>
      </c>
      <c r="I126" s="2" t="s">
        <v>14</v>
      </c>
      <c r="J126" s="2" t="s">
        <v>140</v>
      </c>
      <c r="K126" s="2" t="s">
        <v>139</v>
      </c>
    </row>
    <row r="127" spans="1:11" ht="144">
      <c r="A127" s="2">
        <v>125</v>
      </c>
      <c r="B127" s="3" t="s">
        <v>60</v>
      </c>
      <c r="C127" s="8" t="s">
        <v>146</v>
      </c>
      <c r="D127" s="4" t="s">
        <v>147</v>
      </c>
      <c r="E127" s="15">
        <v>45971</v>
      </c>
      <c r="F127" s="15">
        <v>45971</v>
      </c>
      <c r="G127" s="16">
        <f t="shared" si="3"/>
        <v>3060</v>
      </c>
      <c r="H127" s="2" t="s">
        <v>13</v>
      </c>
      <c r="I127" s="2" t="s">
        <v>14</v>
      </c>
      <c r="J127" s="2" t="s">
        <v>140</v>
      </c>
      <c r="K127" s="2" t="s">
        <v>139</v>
      </c>
    </row>
    <row r="128" spans="1:11" ht="144">
      <c r="A128" s="2">
        <v>126</v>
      </c>
      <c r="B128" s="3" t="s">
        <v>61</v>
      </c>
      <c r="C128" s="8" t="s">
        <v>146</v>
      </c>
      <c r="D128" s="4" t="s">
        <v>147</v>
      </c>
      <c r="E128" s="15">
        <v>45971</v>
      </c>
      <c r="F128" s="15">
        <v>45971</v>
      </c>
      <c r="G128" s="16">
        <f t="shared" si="3"/>
        <v>3060</v>
      </c>
      <c r="H128" s="2" t="s">
        <v>13</v>
      </c>
      <c r="I128" s="2" t="s">
        <v>14</v>
      </c>
      <c r="J128" s="2" t="s">
        <v>140</v>
      </c>
      <c r="K128" s="2" t="s">
        <v>139</v>
      </c>
    </row>
    <row r="129" spans="1:11" ht="144">
      <c r="A129" s="2">
        <v>127</v>
      </c>
      <c r="B129" s="3" t="s">
        <v>62</v>
      </c>
      <c r="C129" s="8" t="s">
        <v>146</v>
      </c>
      <c r="D129" s="4" t="s">
        <v>147</v>
      </c>
      <c r="E129" s="15">
        <v>45971</v>
      </c>
      <c r="F129" s="15">
        <v>45971</v>
      </c>
      <c r="G129" s="16">
        <f t="shared" si="3"/>
        <v>3060</v>
      </c>
      <c r="H129" s="2" t="s">
        <v>13</v>
      </c>
      <c r="I129" s="2" t="s">
        <v>14</v>
      </c>
      <c r="J129" s="2" t="s">
        <v>140</v>
      </c>
      <c r="K129" s="2" t="s">
        <v>139</v>
      </c>
    </row>
    <row r="130" spans="1:11" ht="144">
      <c r="A130" s="2">
        <v>128</v>
      </c>
      <c r="B130" s="3" t="s">
        <v>63</v>
      </c>
      <c r="C130" s="8" t="s">
        <v>146</v>
      </c>
      <c r="D130" s="4" t="s">
        <v>147</v>
      </c>
      <c r="E130" s="15">
        <v>45971</v>
      </c>
      <c r="F130" s="15">
        <v>45971</v>
      </c>
      <c r="G130" s="16">
        <f t="shared" si="3"/>
        <v>3060</v>
      </c>
      <c r="H130" s="2" t="s">
        <v>13</v>
      </c>
      <c r="I130" s="2" t="s">
        <v>14</v>
      </c>
      <c r="J130" s="2" t="s">
        <v>140</v>
      </c>
      <c r="K130" s="2" t="s">
        <v>139</v>
      </c>
    </row>
    <row r="131" spans="1:11" ht="144">
      <c r="A131" s="2">
        <v>129</v>
      </c>
      <c r="B131" s="3" t="s">
        <v>64</v>
      </c>
      <c r="C131" s="8" t="s">
        <v>146</v>
      </c>
      <c r="D131" s="4" t="s">
        <v>147</v>
      </c>
      <c r="E131" s="15">
        <v>45971</v>
      </c>
      <c r="F131" s="15">
        <v>45971</v>
      </c>
      <c r="G131" s="16">
        <f t="shared" si="3"/>
        <v>3060</v>
      </c>
      <c r="H131" s="2" t="s">
        <v>13</v>
      </c>
      <c r="I131" s="2" t="s">
        <v>14</v>
      </c>
      <c r="J131" s="2" t="s">
        <v>140</v>
      </c>
      <c r="K131" s="2" t="s">
        <v>139</v>
      </c>
    </row>
    <row r="132" spans="1:11" ht="144">
      <c r="A132" s="2">
        <v>130</v>
      </c>
      <c r="B132" s="3" t="s">
        <v>65</v>
      </c>
      <c r="C132" s="8" t="s">
        <v>146</v>
      </c>
      <c r="D132" s="4" t="s">
        <v>147</v>
      </c>
      <c r="E132" s="15">
        <v>45971</v>
      </c>
      <c r="F132" s="15">
        <v>45971</v>
      </c>
      <c r="G132" s="16">
        <f t="shared" si="3"/>
        <v>3060</v>
      </c>
      <c r="H132" s="2" t="s">
        <v>13</v>
      </c>
      <c r="I132" s="2" t="s">
        <v>14</v>
      </c>
      <c r="J132" s="2" t="s">
        <v>140</v>
      </c>
      <c r="K132" s="2" t="s">
        <v>139</v>
      </c>
    </row>
    <row r="133" spans="1:11" ht="144">
      <c r="A133" s="2">
        <v>131</v>
      </c>
      <c r="B133" s="3" t="s">
        <v>66</v>
      </c>
      <c r="C133" s="8" t="s">
        <v>146</v>
      </c>
      <c r="D133" s="4" t="s">
        <v>147</v>
      </c>
      <c r="E133" s="15">
        <v>45971</v>
      </c>
      <c r="F133" s="15">
        <v>45971</v>
      </c>
      <c r="G133" s="16">
        <f t="shared" si="3"/>
        <v>3060</v>
      </c>
      <c r="H133" s="2" t="s">
        <v>13</v>
      </c>
      <c r="I133" s="2" t="s">
        <v>14</v>
      </c>
      <c r="J133" s="2" t="s">
        <v>140</v>
      </c>
      <c r="K133" s="2" t="s">
        <v>139</v>
      </c>
    </row>
    <row r="134" spans="1:11" ht="144">
      <c r="A134" s="2">
        <v>132</v>
      </c>
      <c r="B134" s="3" t="s">
        <v>67</v>
      </c>
      <c r="C134" s="8" t="s">
        <v>146</v>
      </c>
      <c r="D134" s="4" t="s">
        <v>147</v>
      </c>
      <c r="E134" s="15">
        <v>45971</v>
      </c>
      <c r="F134" s="15">
        <v>45971</v>
      </c>
      <c r="G134" s="16">
        <f t="shared" si="3"/>
        <v>3060</v>
      </c>
      <c r="H134" s="2" t="s">
        <v>13</v>
      </c>
      <c r="I134" s="2" t="s">
        <v>14</v>
      </c>
      <c r="J134" s="2" t="s">
        <v>140</v>
      </c>
      <c r="K134" s="2" t="s">
        <v>139</v>
      </c>
    </row>
    <row r="135" spans="1:11" ht="144">
      <c r="A135" s="2">
        <v>133</v>
      </c>
      <c r="B135" s="3" t="s">
        <v>68</v>
      </c>
      <c r="C135" s="8" t="s">
        <v>146</v>
      </c>
      <c r="D135" s="4" t="s">
        <v>147</v>
      </c>
      <c r="E135" s="15">
        <v>45971</v>
      </c>
      <c r="F135" s="15">
        <v>45971</v>
      </c>
      <c r="G135" s="16">
        <f t="shared" si="3"/>
        <v>3060</v>
      </c>
      <c r="H135" s="2" t="s">
        <v>13</v>
      </c>
      <c r="I135" s="2" t="s">
        <v>14</v>
      </c>
      <c r="J135" s="2" t="s">
        <v>140</v>
      </c>
      <c r="K135" s="2" t="s">
        <v>139</v>
      </c>
    </row>
    <row r="136" spans="1:11" ht="144">
      <c r="A136" s="2">
        <v>134</v>
      </c>
      <c r="B136" s="3" t="s">
        <v>69</v>
      </c>
      <c r="C136" s="8" t="s">
        <v>146</v>
      </c>
      <c r="D136" s="4" t="s">
        <v>147</v>
      </c>
      <c r="E136" s="15">
        <v>45971</v>
      </c>
      <c r="F136" s="15">
        <v>45971</v>
      </c>
      <c r="G136" s="16">
        <f t="shared" si="3"/>
        <v>3060</v>
      </c>
      <c r="H136" s="2" t="s">
        <v>13</v>
      </c>
      <c r="I136" s="2" t="s">
        <v>14</v>
      </c>
      <c r="J136" s="2" t="s">
        <v>140</v>
      </c>
      <c r="K136" s="2" t="s">
        <v>139</v>
      </c>
    </row>
    <row r="137" spans="1:11" ht="144">
      <c r="A137" s="2">
        <v>135</v>
      </c>
      <c r="B137" s="3" t="s">
        <v>70</v>
      </c>
      <c r="C137" s="8" t="s">
        <v>146</v>
      </c>
      <c r="D137" s="4" t="s">
        <v>147</v>
      </c>
      <c r="E137" s="15">
        <v>45971</v>
      </c>
      <c r="F137" s="15">
        <v>45971</v>
      </c>
      <c r="G137" s="16">
        <f t="shared" si="3"/>
        <v>3060</v>
      </c>
      <c r="H137" s="2" t="s">
        <v>13</v>
      </c>
      <c r="I137" s="2" t="s">
        <v>14</v>
      </c>
      <c r="J137" s="2" t="s">
        <v>140</v>
      </c>
      <c r="K137" s="2" t="s">
        <v>139</v>
      </c>
    </row>
    <row r="138" spans="1:11" ht="144">
      <c r="A138" s="2">
        <v>136</v>
      </c>
      <c r="B138" s="3" t="s">
        <v>71</v>
      </c>
      <c r="C138" s="8" t="s">
        <v>146</v>
      </c>
      <c r="D138" s="4" t="s">
        <v>147</v>
      </c>
      <c r="E138" s="15">
        <v>45971</v>
      </c>
      <c r="F138" s="15">
        <v>45971</v>
      </c>
      <c r="G138" s="16">
        <f t="shared" si="3"/>
        <v>3060</v>
      </c>
      <c r="H138" s="2" t="s">
        <v>13</v>
      </c>
      <c r="I138" s="2" t="s">
        <v>14</v>
      </c>
      <c r="J138" s="2" t="s">
        <v>140</v>
      </c>
      <c r="K138" s="2" t="s">
        <v>139</v>
      </c>
    </row>
    <row r="139" spans="1:11" ht="144">
      <c r="A139" s="2">
        <v>137</v>
      </c>
      <c r="B139" s="3" t="s">
        <v>72</v>
      </c>
      <c r="C139" s="8" t="s">
        <v>146</v>
      </c>
      <c r="D139" s="4" t="s">
        <v>147</v>
      </c>
      <c r="E139" s="15">
        <v>45971</v>
      </c>
      <c r="F139" s="15">
        <v>45971</v>
      </c>
      <c r="G139" s="16">
        <f t="shared" si="3"/>
        <v>3060</v>
      </c>
      <c r="H139" s="2" t="s">
        <v>13</v>
      </c>
      <c r="I139" s="2" t="s">
        <v>14</v>
      </c>
      <c r="J139" s="2" t="s">
        <v>140</v>
      </c>
      <c r="K139" s="2" t="s">
        <v>139</v>
      </c>
    </row>
  </sheetData>
  <mergeCells count="10">
    <mergeCell ref="G1:G2"/>
    <mergeCell ref="H1:H2"/>
    <mergeCell ref="I1:I2"/>
    <mergeCell ref="J1:J2"/>
    <mergeCell ref="K1:K2"/>
    <mergeCell ref="C1:D1"/>
    <mergeCell ref="A1:A2"/>
    <mergeCell ref="B1:B2"/>
    <mergeCell ref="E1:E2"/>
    <mergeCell ref="F1:F2"/>
  </mergeCells>
  <phoneticPr fontId="5" type="noConversion"/>
  <pageMargins left="0.7" right="0.7" top="0.75" bottom="0.75" header="0.3" footer="0.3"/>
  <pageSetup paperSize="9" scale="70" fitToWidth="0" fitToHeight="0" orientation="landscape" r:id="rId1"/>
  <headerFooter>
    <oddHeader>&amp;C&amp;"Calibri (Corpo),Regular"&amp;8FUNDO NACIONAL DE DESENVOLVIMENTO DA EDUCAÇÃO
DESPESAS MENSAIS COM AÇÕES DE DESENVOLVIMENTO
 Referência: Outubro/2025</oddHeader>
    <oddFooter>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ebc50c-f54a-4d7c-8a26-f9c3380c0c83">
      <Terms xmlns="http://schemas.microsoft.com/office/infopath/2007/PartnerControls"/>
    </lcf76f155ced4ddcb4097134ff3c332f>
    <TaxCatchAll xmlns="1b034515-f66d-4042-a8c1-e53776fbdf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316C6A9237E964983CEE1C24BB2CE7D" ma:contentTypeVersion="14" ma:contentTypeDescription="Crie um novo documento." ma:contentTypeScope="" ma:versionID="e737ef4f96b8cbbf345667ac4cac2d71">
  <xsd:schema xmlns:xsd="http://www.w3.org/2001/XMLSchema" xmlns:xs="http://www.w3.org/2001/XMLSchema" xmlns:p="http://schemas.microsoft.com/office/2006/metadata/properties" xmlns:ns2="b5ebc50c-f54a-4d7c-8a26-f9c3380c0c83" xmlns:ns3="1b034515-f66d-4042-a8c1-e53776fbdfb8" targetNamespace="http://schemas.microsoft.com/office/2006/metadata/properties" ma:root="true" ma:fieldsID="362c8a0f48fddb1f1affc420b5de0037" ns2:_="" ns3:_="">
    <xsd:import namespace="b5ebc50c-f54a-4d7c-8a26-f9c3380c0c83"/>
    <xsd:import namespace="1b034515-f66d-4042-a8c1-e53776fbdfb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ebc50c-f54a-4d7c-8a26-f9c3380c0c8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Marcações de imagem" ma:readOnly="false" ma:fieldId="{5cf76f15-5ced-4ddc-b409-7134ff3c332f}" ma:taxonomyMulti="true" ma:sspId="9a3a2a4c-ea7f-4eb4-8a63-1504674d7c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34515-f66d-4042-a8c1-e53776fbdfb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ec11cb0-e5f4-4f57-9cab-d822bca41a4a}" ma:internalName="TaxCatchAll" ma:showField="CatchAllData" ma:web="1b034515-f66d-4042-a8c1-e53776fbdf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40BC91-4EE1-42B6-A904-95646C86EB85}">
  <ds:schemaRefs>
    <ds:schemaRef ds:uri="http://schemas.microsoft.com/office/2006/metadata/properties"/>
    <ds:schemaRef ds:uri="http://schemas.microsoft.com/office/infopath/2007/PartnerControls"/>
    <ds:schemaRef ds:uri="b5ebc50c-f54a-4d7c-8a26-f9c3380c0c83"/>
    <ds:schemaRef ds:uri="1b034515-f66d-4042-a8c1-e53776fbdfb8"/>
  </ds:schemaRefs>
</ds:datastoreItem>
</file>

<file path=customXml/itemProps2.xml><?xml version="1.0" encoding="utf-8"?>
<ds:datastoreItem xmlns:ds="http://schemas.openxmlformats.org/officeDocument/2006/customXml" ds:itemID="{4A2D5BFC-582E-4237-A0A0-0F699F4767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040546-1B06-4FFC-94E6-E61D060EE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ebc50c-f54a-4d7c-8a26-f9c3380c0c83"/>
    <ds:schemaRef ds:uri="1b034515-f66d-4042-a8c1-e53776fbdf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NOVEMBRO 2025</vt:lpstr>
      <vt:lpstr>'NOVEMBRO 2025'!Area_de_impressao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DIDEC</dc:creator>
  <cp:keywords/>
  <dc:description/>
  <cp:lastModifiedBy>LISLY ROSA PEREIRA</cp:lastModifiedBy>
  <cp:revision/>
  <dcterms:created xsi:type="dcterms:W3CDTF">2023-01-12T18:22:15Z</dcterms:created>
  <dcterms:modified xsi:type="dcterms:W3CDTF">2026-03-12T18:57:09Z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0x0101001316C6A9237E964983CEE1C24BB2CE7D</vt:lpwstr>
  </property>
  <property fmtid="{D5CDD505-2E9C-101B-9397-08002B2CF9AE}" pid="3" name="MediaServiceImageTags">
    <vt:lpwstr/>
  </property>
</Properties>
</file>