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EDMUNDO EM COLED\Dados ABRELIVROS\2025\"/>
    </mc:Choice>
  </mc:AlternateContent>
  <xr:revisionPtr revIDLastSave="0" documentId="13_ncr:1_{0A2A58B1-41BB-44D4-8F5B-63C0036172BD}" xr6:coauthVersionLast="47" xr6:coauthVersionMax="47" xr10:uidLastSave="{00000000-0000-0000-0000-000000000000}"/>
  <bookViews>
    <workbookView xWindow="-28920" yWindow="615" windowWidth="29040" windowHeight="15720" tabRatio="778" xr2:uid="{494FD74F-A62F-43D2-A2D3-EB03AE29A1F2}"/>
  </bookViews>
  <sheets>
    <sheet name="PNLD 2023 OBJ 2 AI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8" i="6"/>
  <c r="F25" i="6" l="1"/>
</calcChain>
</file>

<file path=xl/sharedStrings.xml><?xml version="1.0" encoding="utf-8"?>
<sst xmlns="http://schemas.openxmlformats.org/spreadsheetml/2006/main" count="31" uniqueCount="29">
  <si>
    <t>PDF</t>
  </si>
  <si>
    <t>EDITORA DO BRASIL SA</t>
  </si>
  <si>
    <t>Editora FTD S.A.</t>
  </si>
  <si>
    <t>Editora Moderna Ltda</t>
  </si>
  <si>
    <t>Total Geral</t>
  </si>
  <si>
    <t>Tiragem</t>
  </si>
  <si>
    <t>EDITORA</t>
  </si>
  <si>
    <t>Total Valor</t>
  </si>
  <si>
    <t>Total Tiragem</t>
  </si>
  <si>
    <t>IMPRESSO</t>
  </si>
  <si>
    <t>EDITORA SCIPIONE S.A.</t>
  </si>
  <si>
    <t>PALAVRAS PROJETOS EDITORIAIS LTDA</t>
  </si>
  <si>
    <t>EDIÇÕES SM LTDA</t>
  </si>
  <si>
    <t>EDITORA ATICA SA</t>
  </si>
  <si>
    <t>IBEP INST. BRASILEIRO DE EDIÇÕES PEDAGOGICAS</t>
  </si>
  <si>
    <t>SARAIVA EDUCAÇÃO S.A.</t>
  </si>
  <si>
    <t>UNIVERSO DA LITERATURA EDITORA LTDA</t>
  </si>
  <si>
    <t>Daniella Almeida Barroso 25879106845</t>
  </si>
  <si>
    <t>Editora BMH LTDA</t>
  </si>
  <si>
    <t>Editora Dimensão Ltda</t>
  </si>
  <si>
    <t>Editora Praxis Ltda</t>
  </si>
  <si>
    <t>Kits Editora Comércio e Indústria Ltda</t>
  </si>
  <si>
    <t>Terra Sul Editora LTDA</t>
  </si>
  <si>
    <t>Zapt Editora Ltda.</t>
  </si>
  <si>
    <t>Valor</t>
  </si>
  <si>
    <t>PNLD 2023 OBJ 2 AI</t>
  </si>
  <si>
    <t>FUNDO NACIONAL DE DESENVOLVIMENTO DA EDUCAÇÃO - FNDE</t>
  </si>
  <si>
    <t>PROGRAMA NACIONAL DO LIVRO E DO MATERIAL DIDÁTICO - PNLD</t>
  </si>
  <si>
    <t>DADOS ESTATÍSTICOS - PNLD 2023 - ANOS INICIAIS - OBJETO 2 - LIVROS IMPRESSOS +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</si>
</sst>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4" fontId="0" fillId="0" borderId="0" xfId="1" applyFont="1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FF14E-944B-4297-94A0-CA74E5053CF0}">
  <dimension ref="A1:G28"/>
  <sheetViews>
    <sheetView tabSelected="1" workbookViewId="0">
      <selection activeCell="D30" sqref="D30"/>
    </sheetView>
  </sheetViews>
  <sheetFormatPr defaultRowHeight="15" x14ac:dyDescent="0.25"/>
  <cols>
    <col min="1" max="1" width="42.7109375" style="8" bestFit="1" customWidth="1"/>
    <col min="2" max="2" width="14.7109375" bestFit="1" customWidth="1"/>
    <col min="3" max="3" width="24.7109375" style="10" bestFit="1" customWidth="1"/>
    <col min="4" max="4" width="16.28515625" bestFit="1" customWidth="1"/>
    <col min="5" max="5" width="20.5703125" style="10" bestFit="1" customWidth="1"/>
    <col min="6" max="6" width="20.5703125" style="11" customWidth="1"/>
    <col min="7" max="7" width="19.42578125" style="10" bestFit="1" customWidth="1"/>
  </cols>
  <sheetData>
    <row r="1" spans="1:7" ht="21" x14ac:dyDescent="0.35">
      <c r="A1" s="14" t="s">
        <v>26</v>
      </c>
      <c r="B1" s="14"/>
      <c r="C1" s="14"/>
      <c r="D1" s="14"/>
      <c r="E1" s="14"/>
      <c r="F1" s="14"/>
      <c r="G1" s="14"/>
    </row>
    <row r="2" spans="1:7" x14ac:dyDescent="0.25">
      <c r="A2" s="15" t="s">
        <v>27</v>
      </c>
      <c r="B2" s="15"/>
      <c r="C2" s="15"/>
      <c r="D2" s="15"/>
      <c r="E2" s="15"/>
      <c r="F2" s="15"/>
      <c r="G2" s="15"/>
    </row>
    <row r="3" spans="1:7" x14ac:dyDescent="0.25">
      <c r="A3" s="7"/>
      <c r="B3" s="12"/>
      <c r="C3" s="12"/>
    </row>
    <row r="4" spans="1:7" x14ac:dyDescent="0.25">
      <c r="A4" s="15" t="s">
        <v>28</v>
      </c>
      <c r="B4" s="15"/>
      <c r="C4" s="15"/>
      <c r="D4" s="15"/>
      <c r="E4" s="15"/>
      <c r="F4" s="15"/>
      <c r="G4" s="15"/>
    </row>
    <row r="6" spans="1:7" x14ac:dyDescent="0.25">
      <c r="A6" s="1" t="s">
        <v>25</v>
      </c>
      <c r="B6" s="13" t="s">
        <v>9</v>
      </c>
      <c r="C6" s="13"/>
      <c r="D6" s="13" t="s">
        <v>0</v>
      </c>
      <c r="E6" s="13"/>
      <c r="F6" s="16" t="s">
        <v>8</v>
      </c>
      <c r="G6" s="18" t="s">
        <v>7</v>
      </c>
    </row>
    <row r="7" spans="1:7" x14ac:dyDescent="0.25">
      <c r="A7" s="1" t="s">
        <v>6</v>
      </c>
      <c r="B7" s="1" t="s">
        <v>5</v>
      </c>
      <c r="C7" s="2" t="s">
        <v>24</v>
      </c>
      <c r="D7" s="1" t="s">
        <v>5</v>
      </c>
      <c r="E7" s="2" t="s">
        <v>24</v>
      </c>
      <c r="F7" s="17"/>
      <c r="G7" s="19"/>
    </row>
    <row r="8" spans="1:7" x14ac:dyDescent="0.25">
      <c r="A8" s="6" t="s">
        <v>17</v>
      </c>
      <c r="B8" s="5">
        <v>64657</v>
      </c>
      <c r="C8" s="3">
        <v>598334.07000000007</v>
      </c>
      <c r="D8" s="5">
        <v>2</v>
      </c>
      <c r="E8" s="3">
        <v>19889.5</v>
      </c>
      <c r="F8" s="5">
        <f>B8+D8</f>
        <v>64659</v>
      </c>
      <c r="G8" s="3">
        <v>618223.57000000007</v>
      </c>
    </row>
    <row r="9" spans="1:7" x14ac:dyDescent="0.25">
      <c r="A9" s="6" t="s">
        <v>12</v>
      </c>
      <c r="B9" s="5">
        <v>1436771</v>
      </c>
      <c r="C9" s="3">
        <v>7752478.3399999989</v>
      </c>
      <c r="D9" s="5">
        <v>18</v>
      </c>
      <c r="E9" s="3">
        <v>699867.55999999994</v>
      </c>
      <c r="F9" s="5">
        <f t="shared" ref="F9:F24" si="0">B9+D9</f>
        <v>1436789</v>
      </c>
      <c r="G9" s="3">
        <v>8452345.8999999985</v>
      </c>
    </row>
    <row r="10" spans="1:7" x14ac:dyDescent="0.25">
      <c r="A10" s="6" t="s">
        <v>13</v>
      </c>
      <c r="B10" s="5">
        <v>2992835</v>
      </c>
      <c r="C10" s="3">
        <v>17924147.690000001</v>
      </c>
      <c r="D10" s="5">
        <v>25</v>
      </c>
      <c r="E10" s="3">
        <v>1208235.6899999997</v>
      </c>
      <c r="F10" s="5">
        <f t="shared" si="0"/>
        <v>2992860</v>
      </c>
      <c r="G10" s="3">
        <v>19132383.379999995</v>
      </c>
    </row>
    <row r="11" spans="1:7" x14ac:dyDescent="0.25">
      <c r="A11" s="6" t="s">
        <v>18</v>
      </c>
      <c r="B11" s="5">
        <v>84779</v>
      </c>
      <c r="C11" s="3">
        <v>627008.47</v>
      </c>
      <c r="D11" s="5">
        <v>2</v>
      </c>
      <c r="E11" s="3">
        <v>53437.93</v>
      </c>
      <c r="F11" s="5">
        <f t="shared" si="0"/>
        <v>84781</v>
      </c>
      <c r="G11" s="3">
        <v>680446.39999999991</v>
      </c>
    </row>
    <row r="12" spans="1:7" x14ac:dyDescent="0.25">
      <c r="A12" s="6" t="s">
        <v>19</v>
      </c>
      <c r="B12" s="5">
        <v>66828</v>
      </c>
      <c r="C12" s="3">
        <v>596098.15000000014</v>
      </c>
      <c r="D12" s="5">
        <v>2</v>
      </c>
      <c r="E12" s="3">
        <v>41566.259999999995</v>
      </c>
      <c r="F12" s="5">
        <f t="shared" si="0"/>
        <v>66830</v>
      </c>
      <c r="G12" s="3">
        <v>637664.41000000015</v>
      </c>
    </row>
    <row r="13" spans="1:7" x14ac:dyDescent="0.25">
      <c r="A13" s="6" t="s">
        <v>1</v>
      </c>
      <c r="B13" s="5">
        <v>4482795</v>
      </c>
      <c r="C13" s="3">
        <v>22668023.740000002</v>
      </c>
      <c r="D13" s="5">
        <v>35</v>
      </c>
      <c r="E13" s="3">
        <v>1204099.0200000003</v>
      </c>
      <c r="F13" s="5">
        <f t="shared" si="0"/>
        <v>4482830</v>
      </c>
      <c r="G13" s="3">
        <v>23872122.760000009</v>
      </c>
    </row>
    <row r="14" spans="1:7" x14ac:dyDescent="0.25">
      <c r="A14" s="6" t="s">
        <v>2</v>
      </c>
      <c r="B14" s="5">
        <v>18744625</v>
      </c>
      <c r="C14" s="3">
        <v>94027255.079999983</v>
      </c>
      <c r="D14" s="5">
        <v>60</v>
      </c>
      <c r="E14" s="3">
        <v>3123364.7899999996</v>
      </c>
      <c r="F14" s="5">
        <f t="shared" si="0"/>
        <v>18744685</v>
      </c>
      <c r="G14" s="3">
        <v>97150619.869999975</v>
      </c>
    </row>
    <row r="15" spans="1:7" x14ac:dyDescent="0.25">
      <c r="A15" s="6" t="s">
        <v>3</v>
      </c>
      <c r="B15" s="5">
        <v>9383477</v>
      </c>
      <c r="C15" s="3">
        <v>48635964.170000002</v>
      </c>
      <c r="D15" s="5">
        <v>70</v>
      </c>
      <c r="E15" s="3">
        <v>3224798.8399999985</v>
      </c>
      <c r="F15" s="5">
        <f t="shared" si="0"/>
        <v>9383547</v>
      </c>
      <c r="G15" s="3">
        <v>51860763.00999999</v>
      </c>
    </row>
    <row r="16" spans="1:7" x14ac:dyDescent="0.25">
      <c r="A16" s="6" t="s">
        <v>20</v>
      </c>
      <c r="B16" s="5">
        <v>197134</v>
      </c>
      <c r="C16" s="3">
        <v>930153.27999999991</v>
      </c>
      <c r="D16" s="5">
        <v>2</v>
      </c>
      <c r="E16" s="3">
        <v>40487.009999999995</v>
      </c>
      <c r="F16" s="5">
        <f t="shared" si="0"/>
        <v>197136</v>
      </c>
      <c r="G16" s="3">
        <v>970640.28999999992</v>
      </c>
    </row>
    <row r="17" spans="1:7" x14ac:dyDescent="0.25">
      <c r="A17" s="6" t="s">
        <v>10</v>
      </c>
      <c r="B17" s="5">
        <v>3637536</v>
      </c>
      <c r="C17" s="3">
        <v>18383432.77</v>
      </c>
      <c r="D17" s="5">
        <v>23</v>
      </c>
      <c r="E17" s="3">
        <v>1037506.9899999999</v>
      </c>
      <c r="F17" s="5">
        <f t="shared" si="0"/>
        <v>3637559</v>
      </c>
      <c r="G17" s="3">
        <v>19420939.759999994</v>
      </c>
    </row>
    <row r="18" spans="1:7" x14ac:dyDescent="0.25">
      <c r="A18" s="6" t="s">
        <v>14</v>
      </c>
      <c r="B18" s="5">
        <v>73763</v>
      </c>
      <c r="C18" s="3">
        <v>599714.5</v>
      </c>
      <c r="D18" s="5">
        <v>2</v>
      </c>
      <c r="E18" s="3">
        <v>43724.74</v>
      </c>
      <c r="F18" s="5">
        <f t="shared" si="0"/>
        <v>73765</v>
      </c>
      <c r="G18" s="3">
        <v>643439.24</v>
      </c>
    </row>
    <row r="19" spans="1:7" x14ac:dyDescent="0.25">
      <c r="A19" s="6" t="s">
        <v>21</v>
      </c>
      <c r="B19" s="5">
        <v>141607</v>
      </c>
      <c r="C19" s="3">
        <v>759610.03</v>
      </c>
      <c r="D19" s="5">
        <v>2</v>
      </c>
      <c r="E19" s="3">
        <v>46962.47</v>
      </c>
      <c r="F19" s="5">
        <f t="shared" si="0"/>
        <v>141609</v>
      </c>
      <c r="G19" s="3">
        <v>806572.5</v>
      </c>
    </row>
    <row r="20" spans="1:7" x14ac:dyDescent="0.25">
      <c r="A20" s="6" t="s">
        <v>11</v>
      </c>
      <c r="B20" s="5">
        <v>123632</v>
      </c>
      <c r="C20" s="3">
        <v>1064513.3</v>
      </c>
      <c r="D20" s="5">
        <v>4</v>
      </c>
      <c r="E20" s="3">
        <v>91876.53</v>
      </c>
      <c r="F20" s="5">
        <f t="shared" si="0"/>
        <v>123636</v>
      </c>
      <c r="G20" s="3">
        <v>1156389.83</v>
      </c>
    </row>
    <row r="21" spans="1:7" x14ac:dyDescent="0.25">
      <c r="A21" s="6" t="s">
        <v>15</v>
      </c>
      <c r="B21" s="5">
        <v>1767248</v>
      </c>
      <c r="C21" s="3">
        <v>11589138.039999999</v>
      </c>
      <c r="D21" s="5">
        <v>18</v>
      </c>
      <c r="E21" s="3">
        <v>852595.89999999979</v>
      </c>
      <c r="F21" s="5">
        <f t="shared" si="0"/>
        <v>1767266</v>
      </c>
      <c r="G21" s="3">
        <v>12441733.940000001</v>
      </c>
    </row>
    <row r="22" spans="1:7" x14ac:dyDescent="0.25">
      <c r="A22" s="6" t="s">
        <v>22</v>
      </c>
      <c r="B22" s="5">
        <v>127583</v>
      </c>
      <c r="C22" s="3">
        <v>1089818.7</v>
      </c>
      <c r="D22" s="5">
        <v>4</v>
      </c>
      <c r="E22" s="3">
        <v>98241.930000000008</v>
      </c>
      <c r="F22" s="5">
        <f t="shared" si="0"/>
        <v>127587</v>
      </c>
      <c r="G22" s="3">
        <v>1188060.6299999999</v>
      </c>
    </row>
    <row r="23" spans="1:7" x14ac:dyDescent="0.25">
      <c r="A23" s="6" t="s">
        <v>16</v>
      </c>
      <c r="B23" s="5">
        <v>328832</v>
      </c>
      <c r="C23" s="3">
        <v>3879579.3999999994</v>
      </c>
      <c r="D23" s="5">
        <v>9</v>
      </c>
      <c r="E23" s="3">
        <v>439930.35999999993</v>
      </c>
      <c r="F23" s="5">
        <f t="shared" si="0"/>
        <v>328841</v>
      </c>
      <c r="G23" s="3">
        <v>4319509.76</v>
      </c>
    </row>
    <row r="24" spans="1:7" x14ac:dyDescent="0.25">
      <c r="A24" s="6" t="s">
        <v>23</v>
      </c>
      <c r="B24" s="5">
        <v>97976</v>
      </c>
      <c r="C24" s="3">
        <v>1049167.6800000002</v>
      </c>
      <c r="D24" s="5">
        <v>2</v>
      </c>
      <c r="E24" s="3">
        <v>73403.94</v>
      </c>
      <c r="F24" s="5">
        <f t="shared" si="0"/>
        <v>97978</v>
      </c>
      <c r="G24" s="3">
        <v>1122571.6200000001</v>
      </c>
    </row>
    <row r="25" spans="1:7" x14ac:dyDescent="0.25">
      <c r="A25" s="9" t="s">
        <v>4</v>
      </c>
      <c r="B25" s="4">
        <v>43752078</v>
      </c>
      <c r="C25" s="2">
        <v>232174437.41</v>
      </c>
      <c r="D25" s="1">
        <v>280</v>
      </c>
      <c r="E25" s="2">
        <v>12299989.459999997</v>
      </c>
      <c r="F25" s="4">
        <f>SUM(F8:F24)</f>
        <v>43752358</v>
      </c>
      <c r="G25" s="2">
        <f>SUM(G8:G24)</f>
        <v>244474426.86999995</v>
      </c>
    </row>
    <row r="28" spans="1:7" x14ac:dyDescent="0.25">
      <c r="C28"/>
      <c r="E28"/>
      <c r="F28"/>
      <c r="G28"/>
    </row>
  </sheetData>
  <mergeCells count="7">
    <mergeCell ref="B6:C6"/>
    <mergeCell ref="D6:E6"/>
    <mergeCell ref="F6:F7"/>
    <mergeCell ref="G6:G7"/>
    <mergeCell ref="A1:G1"/>
    <mergeCell ref="A2:G2"/>
    <mergeCell ref="A4:G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PNLD 2023 OBJ 2 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PEREIRA SOARES DE OLIVEIRA</dc:creator>
  <cp:lastModifiedBy>EDMUNDO BEZERRA DA SILVA</cp:lastModifiedBy>
  <dcterms:created xsi:type="dcterms:W3CDTF">2025-12-12T18:28:37Z</dcterms:created>
  <dcterms:modified xsi:type="dcterms:W3CDTF">2025-12-15T11:50:09Z</dcterms:modified>
</cp:coreProperties>
</file>