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710283108\Downloads\"/>
    </mc:Choice>
  </mc:AlternateContent>
  <xr:revisionPtr revIDLastSave="0" documentId="13_ncr:1_{FFCC7AF5-5061-42AE-9DC0-F63892FD07BC}" xr6:coauthVersionLast="47" xr6:coauthVersionMax="47" xr10:uidLastSave="{00000000-0000-0000-0000-000000000000}"/>
  <bookViews>
    <workbookView xWindow="-108" yWindow="-108" windowWidth="23256" windowHeight="12576" xr2:uid="{854B9611-7EF4-4B5A-AE32-01C4F386EAEB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G4" i="2"/>
  <c r="F4" i="2"/>
  <c r="E4" i="2"/>
  <c r="D12" i="1"/>
  <c r="D13" i="1"/>
  <c r="D14" i="1"/>
  <c r="D15" i="1"/>
  <c r="D16" i="1"/>
  <c r="D17" i="1"/>
  <c r="D18" i="1"/>
  <c r="D19" i="1"/>
  <c r="D11" i="1"/>
</calcChain>
</file>

<file path=xl/sharedStrings.xml><?xml version="1.0" encoding="utf-8"?>
<sst xmlns="http://schemas.openxmlformats.org/spreadsheetml/2006/main" count="49" uniqueCount="17">
  <si>
    <t>Ano</t>
  </si>
  <si>
    <t>Previsão Orçamentária</t>
  </si>
  <si>
    <t>Execução Financeira</t>
  </si>
  <si>
    <t>Percentual Executado</t>
  </si>
  <si>
    <t>Municípios</t>
  </si>
  <si>
    <t>630.00.000,00</t>
  </si>
  <si>
    <t>Unidade Orçamentária</t>
  </si>
  <si>
    <t>Ação</t>
  </si>
  <si>
    <t>Empenhado</t>
  </si>
  <si>
    <t>Liquidado</t>
  </si>
  <si>
    <t>Pago</t>
  </si>
  <si>
    <t>Orçamento Inicial (R$)</t>
  </si>
  <si>
    <t>Orçamento Atualizado (R$)</t>
  </si>
  <si>
    <t>Orçamento Realizado (R$)</t>
  </si>
  <si>
    <t xml:space="preserve"> Fundo Nacional de Desenvolvimento da Educação</t>
  </si>
  <si>
    <t>Apoio ao Transporte Escolar na Educação Básica</t>
  </si>
  <si>
    <t xml:space="preserve">Estudantes Atendidos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</si>
</sst>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0" fontId="0" fillId="0" borderId="0" xfId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0" fillId="0" borderId="0" xfId="0" applyNumberFormat="1"/>
    <xf numFmtId="4" fontId="3" fillId="0" borderId="3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64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DC78-92BE-4858-BE52-7EB11AE54D4A}">
  <dimension ref="A1:F21"/>
  <sheetViews>
    <sheetView tabSelected="1" workbookViewId="0">
      <selection activeCell="F1" sqref="F1"/>
    </sheetView>
  </sheetViews>
  <sheetFormatPr defaultRowHeight="14.4" x14ac:dyDescent="0.3"/>
  <cols>
    <col min="2" max="2" width="21.44140625" bestFit="1" customWidth="1"/>
    <col min="3" max="3" width="19" bestFit="1" customWidth="1"/>
    <col min="4" max="5" width="20.44140625" bestFit="1" customWidth="1"/>
    <col min="6" max="6" width="19.88671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</v>
      </c>
    </row>
    <row r="2" spans="1:6" x14ac:dyDescent="0.3">
      <c r="A2">
        <v>2004</v>
      </c>
      <c r="B2" s="2">
        <v>254799305.37</v>
      </c>
      <c r="C2" s="2">
        <v>240998644.66</v>
      </c>
      <c r="D2" s="1">
        <v>0.94579999999999997</v>
      </c>
      <c r="E2" s="4">
        <v>5201</v>
      </c>
      <c r="F2" s="3">
        <v>3219975</v>
      </c>
    </row>
    <row r="3" spans="1:6" x14ac:dyDescent="0.3">
      <c r="A3">
        <v>2005</v>
      </c>
      <c r="B3" s="2">
        <v>265192720</v>
      </c>
      <c r="C3" s="2">
        <v>246931651.5</v>
      </c>
      <c r="D3" s="1">
        <v>0.93110000000000004</v>
      </c>
      <c r="E3" s="4">
        <v>5317</v>
      </c>
      <c r="F3" s="3">
        <v>3211128</v>
      </c>
    </row>
    <row r="4" spans="1:6" x14ac:dyDescent="0.3">
      <c r="A4">
        <v>2006</v>
      </c>
      <c r="B4" s="2">
        <v>315234084</v>
      </c>
      <c r="C4" s="2">
        <v>275995250.22000003</v>
      </c>
      <c r="D4" s="1">
        <v>0.87549999999999994</v>
      </c>
      <c r="E4" s="4">
        <v>5089</v>
      </c>
      <c r="F4" s="3">
        <v>3308673</v>
      </c>
    </row>
    <row r="5" spans="1:6" x14ac:dyDescent="0.3">
      <c r="A5">
        <v>2007</v>
      </c>
      <c r="B5" s="2">
        <v>332479328.58999997</v>
      </c>
      <c r="C5" s="2">
        <v>291994969.02999997</v>
      </c>
      <c r="D5" s="1">
        <v>0.87819999999999998</v>
      </c>
      <c r="E5" s="4">
        <v>5191</v>
      </c>
      <c r="F5" s="3">
        <v>3473360</v>
      </c>
    </row>
    <row r="6" spans="1:6" x14ac:dyDescent="0.3">
      <c r="A6">
        <v>2008</v>
      </c>
      <c r="B6" s="2">
        <v>313370217.41000003</v>
      </c>
      <c r="C6" s="2">
        <v>289587265.75</v>
      </c>
      <c r="D6" s="1">
        <v>0.92410000000000003</v>
      </c>
      <c r="E6" s="4">
        <v>5143</v>
      </c>
      <c r="F6" s="3">
        <v>3294936</v>
      </c>
    </row>
    <row r="7" spans="1:6" x14ac:dyDescent="0.3">
      <c r="A7">
        <v>2009</v>
      </c>
      <c r="B7" s="2">
        <v>478231007</v>
      </c>
      <c r="C7" s="2">
        <v>418976595.54000002</v>
      </c>
      <c r="D7" s="1">
        <v>0.87609999999999999</v>
      </c>
      <c r="E7" s="4">
        <v>5492</v>
      </c>
      <c r="F7" s="3">
        <v>4652477</v>
      </c>
    </row>
    <row r="8" spans="1:6" x14ac:dyDescent="0.3">
      <c r="A8">
        <v>2010</v>
      </c>
      <c r="B8" s="2">
        <v>679139381</v>
      </c>
      <c r="C8" s="2">
        <v>596461274.65999997</v>
      </c>
      <c r="D8" s="1">
        <v>0.87829999999999997</v>
      </c>
      <c r="E8" s="4">
        <v>5205</v>
      </c>
      <c r="F8" s="3">
        <v>4656704</v>
      </c>
    </row>
    <row r="9" spans="1:6" x14ac:dyDescent="0.3">
      <c r="A9">
        <v>2011</v>
      </c>
      <c r="B9" s="2">
        <v>648257472.26999998</v>
      </c>
      <c r="C9" s="2">
        <v>573815057.44000006</v>
      </c>
      <c r="D9" s="1">
        <v>0.88519999999999999</v>
      </c>
      <c r="E9" s="4">
        <v>5187</v>
      </c>
      <c r="F9" s="3">
        <v>4558465</v>
      </c>
    </row>
    <row r="10" spans="1:6" x14ac:dyDescent="0.3">
      <c r="A10">
        <v>2012</v>
      </c>
      <c r="B10" s="2" t="s">
        <v>5</v>
      </c>
      <c r="C10" s="2">
        <v>591216004.75</v>
      </c>
      <c r="D10" s="1">
        <v>0.93840000000000001</v>
      </c>
      <c r="E10" s="4">
        <v>5122</v>
      </c>
      <c r="F10" s="3">
        <v>4507241</v>
      </c>
    </row>
    <row r="11" spans="1:6" x14ac:dyDescent="0.3">
      <c r="A11">
        <v>2013</v>
      </c>
      <c r="B11" s="2">
        <v>582000000</v>
      </c>
      <c r="C11" s="2">
        <v>581397329.16000021</v>
      </c>
      <c r="D11" s="1">
        <f>C11/B11</f>
        <v>0.99896448309278385</v>
      </c>
      <c r="E11" s="4">
        <v>5198</v>
      </c>
      <c r="F11" s="3">
        <v>4420264</v>
      </c>
    </row>
    <row r="12" spans="1:6" x14ac:dyDescent="0.3">
      <c r="A12">
        <v>2014</v>
      </c>
      <c r="B12" s="2">
        <v>594000000</v>
      </c>
      <c r="C12" s="2">
        <v>580718602.99999964</v>
      </c>
      <c r="D12" s="1">
        <f t="shared" ref="D12:D19" si="0">C12/B12</f>
        <v>0.97764074579124516</v>
      </c>
      <c r="E12" s="4">
        <v>5296</v>
      </c>
      <c r="F12" s="3">
        <v>4547690</v>
      </c>
    </row>
    <row r="13" spans="1:6" x14ac:dyDescent="0.3">
      <c r="A13">
        <v>2015</v>
      </c>
      <c r="B13" s="2">
        <v>574000000</v>
      </c>
      <c r="C13" s="2">
        <v>573528618.28999937</v>
      </c>
      <c r="D13" s="1">
        <f t="shared" si="0"/>
        <v>0.99917877750870965</v>
      </c>
      <c r="E13" s="4">
        <v>5261</v>
      </c>
      <c r="F13" s="3">
        <v>4681886</v>
      </c>
    </row>
    <row r="14" spans="1:6" x14ac:dyDescent="0.3">
      <c r="A14">
        <v>2016</v>
      </c>
      <c r="B14" s="2">
        <v>564896675.04999995</v>
      </c>
      <c r="C14" s="2">
        <v>564818289.84000015</v>
      </c>
      <c r="D14" s="1">
        <f t="shared" si="0"/>
        <v>0.99986123973912067</v>
      </c>
      <c r="E14" s="4">
        <v>5436</v>
      </c>
      <c r="F14" s="3">
        <v>4581575</v>
      </c>
    </row>
    <row r="15" spans="1:6" x14ac:dyDescent="0.3">
      <c r="A15">
        <v>2017</v>
      </c>
      <c r="B15" s="2">
        <v>594000000</v>
      </c>
      <c r="C15" s="2">
        <v>574222878.07000005</v>
      </c>
      <c r="D15" s="1">
        <f t="shared" si="0"/>
        <v>0.96670518193602706</v>
      </c>
      <c r="E15" s="4">
        <v>5505</v>
      </c>
      <c r="F15" s="3">
        <v>4540029</v>
      </c>
    </row>
    <row r="16" spans="1:6" x14ac:dyDescent="0.3">
      <c r="A16">
        <v>2018</v>
      </c>
      <c r="B16" s="2">
        <v>720000000</v>
      </c>
      <c r="C16" s="2">
        <v>665225190.45000005</v>
      </c>
      <c r="D16" s="1">
        <f t="shared" si="0"/>
        <v>0.92392387562500011</v>
      </c>
      <c r="E16" s="4">
        <v>5487</v>
      </c>
      <c r="F16" s="3">
        <v>4609989</v>
      </c>
    </row>
    <row r="17" spans="1:6" x14ac:dyDescent="0.3">
      <c r="A17">
        <v>2019</v>
      </c>
      <c r="B17" s="2">
        <v>708698563.63999999</v>
      </c>
      <c r="C17" s="2">
        <v>697048538.80000019</v>
      </c>
      <c r="D17" s="1">
        <f t="shared" si="0"/>
        <v>0.98356138217613531</v>
      </c>
      <c r="E17" s="4">
        <v>5419</v>
      </c>
      <c r="F17" s="3">
        <v>4617098</v>
      </c>
    </row>
    <row r="18" spans="1:6" x14ac:dyDescent="0.3">
      <c r="A18">
        <v>2020</v>
      </c>
      <c r="B18" s="2">
        <v>720000000</v>
      </c>
      <c r="C18" s="9">
        <v>720000000</v>
      </c>
      <c r="D18" s="1">
        <f t="shared" si="0"/>
        <v>1</v>
      </c>
      <c r="E18" s="4">
        <v>5287</v>
      </c>
      <c r="F18" s="3">
        <v>4687983</v>
      </c>
    </row>
    <row r="19" spans="1:6" x14ac:dyDescent="0.3">
      <c r="A19">
        <v>2021</v>
      </c>
      <c r="B19" s="2">
        <v>772038385</v>
      </c>
      <c r="C19" s="9">
        <v>770329451.34000003</v>
      </c>
      <c r="D19" s="1">
        <f t="shared" si="0"/>
        <v>0.99778646542295957</v>
      </c>
      <c r="E19" s="4">
        <v>5344</v>
      </c>
      <c r="F19" s="3">
        <v>4546290</v>
      </c>
    </row>
    <row r="20" spans="1:6" x14ac:dyDescent="0.3">
      <c r="A20">
        <v>2022</v>
      </c>
      <c r="B20" s="2">
        <v>772038385</v>
      </c>
      <c r="C20" s="9">
        <v>772038384.95000005</v>
      </c>
      <c r="D20" s="1">
        <f>C20/B20</f>
        <v>0.99999999993523647</v>
      </c>
      <c r="E20" s="4">
        <v>5332</v>
      </c>
      <c r="F20" s="3">
        <v>4534789</v>
      </c>
    </row>
    <row r="21" spans="1:6" x14ac:dyDescent="0.3">
      <c r="D21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770B-C066-4C3C-8EB8-136FC6A6D5BC}">
  <dimension ref="A1:M19"/>
  <sheetViews>
    <sheetView workbookViewId="0">
      <selection activeCell="D18" sqref="D18"/>
    </sheetView>
  </sheetViews>
  <sheetFormatPr defaultRowHeight="14.4" x14ac:dyDescent="0.3"/>
  <cols>
    <col min="2" max="7" width="13.88671875" bestFit="1" customWidth="1"/>
    <col min="11" max="11" width="17" bestFit="1" customWidth="1"/>
    <col min="12" max="12" width="20.44140625" bestFit="1" customWidth="1"/>
    <col min="13" max="13" width="19.88671875" bestFit="1" customWidth="1"/>
  </cols>
  <sheetData>
    <row r="1" spans="1:13" ht="15.6" thickTop="1" thickBot="1" x14ac:dyDescent="0.35">
      <c r="A1" t="s">
        <v>0</v>
      </c>
      <c r="B1" t="s">
        <v>8</v>
      </c>
      <c r="C1" t="s">
        <v>9</v>
      </c>
      <c r="D1" t="s">
        <v>10</v>
      </c>
      <c r="H1" s="5" t="s">
        <v>0</v>
      </c>
      <c r="I1" s="5" t="s">
        <v>6</v>
      </c>
      <c r="J1" s="5" t="s">
        <v>7</v>
      </c>
      <c r="K1" s="5" t="s">
        <v>11</v>
      </c>
      <c r="L1" s="5" t="s">
        <v>12</v>
      </c>
      <c r="M1" s="6" t="s">
        <v>13</v>
      </c>
    </row>
    <row r="2" spans="1:13" ht="15" thickBot="1" x14ac:dyDescent="0.35">
      <c r="A2">
        <v>2008</v>
      </c>
      <c r="B2" s="9">
        <v>290147299.11000001</v>
      </c>
      <c r="C2" s="9">
        <v>289587265.75000012</v>
      </c>
      <c r="D2" s="9">
        <v>289587265.75</v>
      </c>
      <c r="H2" s="7">
        <v>2008</v>
      </c>
      <c r="I2" s="8" t="s">
        <v>14</v>
      </c>
      <c r="J2" s="8" t="s">
        <v>15</v>
      </c>
      <c r="K2" s="10">
        <v>290147299.11000001</v>
      </c>
      <c r="L2" s="10">
        <v>289587265.75</v>
      </c>
      <c r="M2" s="11">
        <v>289587265.75</v>
      </c>
    </row>
    <row r="3" spans="1:13" ht="15" thickBot="1" x14ac:dyDescent="0.35">
      <c r="A3">
        <v>2009</v>
      </c>
      <c r="B3" s="9">
        <v>421657005.25000012</v>
      </c>
      <c r="C3" s="9">
        <v>420072792.75999987</v>
      </c>
      <c r="D3" s="9">
        <v>420072734.54000002</v>
      </c>
      <c r="H3" s="7">
        <v>2009</v>
      </c>
      <c r="I3" s="8" t="s">
        <v>14</v>
      </c>
      <c r="J3" s="8" t="s">
        <v>15</v>
      </c>
      <c r="K3" s="10">
        <v>421657005.25</v>
      </c>
      <c r="L3" s="10">
        <v>420072792.75999999</v>
      </c>
      <c r="M3" s="11">
        <v>420072734.54000002</v>
      </c>
    </row>
    <row r="4" spans="1:13" ht="15" thickBot="1" x14ac:dyDescent="0.35">
      <c r="A4">
        <v>2010</v>
      </c>
      <c r="B4" s="9">
        <v>402564103.48000002</v>
      </c>
      <c r="C4" s="9">
        <v>402564103.48000002</v>
      </c>
      <c r="D4" s="9">
        <v>402564103.48000002</v>
      </c>
      <c r="E4" s="9">
        <f>SUM(B4:B5)</f>
        <v>596461274.66000009</v>
      </c>
      <c r="F4" s="9">
        <f>SUM(C4:C5)</f>
        <v>596461274.66000009</v>
      </c>
      <c r="G4" s="9">
        <f>SUM(D4:D5)</f>
        <v>596461274.66000009</v>
      </c>
      <c r="H4" s="7">
        <v>2010</v>
      </c>
      <c r="I4" s="8" t="s">
        <v>14</v>
      </c>
      <c r="J4" s="8" t="s">
        <v>15</v>
      </c>
      <c r="K4" s="10">
        <v>596461274.65999997</v>
      </c>
      <c r="L4" s="10">
        <v>596461274.65999997</v>
      </c>
      <c r="M4" s="11">
        <v>596461274.65999997</v>
      </c>
    </row>
    <row r="5" spans="1:13" ht="15" thickBot="1" x14ac:dyDescent="0.35">
      <c r="A5">
        <v>2010</v>
      </c>
      <c r="B5" s="9">
        <v>193897171.18000001</v>
      </c>
      <c r="C5" s="9">
        <v>193897171.18000001</v>
      </c>
      <c r="D5" s="9">
        <v>193897171.18000001</v>
      </c>
      <c r="H5" s="7">
        <v>2011</v>
      </c>
      <c r="I5" s="8" t="s">
        <v>14</v>
      </c>
      <c r="J5" s="8" t="s">
        <v>15</v>
      </c>
      <c r="K5" s="10">
        <v>573815057.44000006</v>
      </c>
      <c r="L5" s="10">
        <v>573815057.44000006</v>
      </c>
      <c r="M5" s="11">
        <v>573815057.44000006</v>
      </c>
    </row>
    <row r="6" spans="1:13" ht="15" thickBot="1" x14ac:dyDescent="0.35">
      <c r="A6">
        <v>2011</v>
      </c>
      <c r="B6" s="9">
        <v>573712229.66999984</v>
      </c>
      <c r="C6" s="9">
        <v>573712229.66999984</v>
      </c>
      <c r="D6" s="9">
        <v>573712229.66999984</v>
      </c>
      <c r="H6" s="7">
        <v>2012</v>
      </c>
      <c r="I6" s="8" t="s">
        <v>14</v>
      </c>
      <c r="J6" s="8" t="s">
        <v>15</v>
      </c>
      <c r="K6" s="10">
        <v>591216004.75</v>
      </c>
      <c r="L6" s="10">
        <v>591216004.75</v>
      </c>
      <c r="M6" s="11">
        <v>591216004.75</v>
      </c>
    </row>
    <row r="7" spans="1:13" ht="15" thickBot="1" x14ac:dyDescent="0.35">
      <c r="A7">
        <v>2011</v>
      </c>
      <c r="B7" s="9">
        <v>102827.77</v>
      </c>
      <c r="C7" s="9">
        <v>102827.77</v>
      </c>
      <c r="D7" s="9">
        <v>102827.77</v>
      </c>
      <c r="H7" s="7">
        <v>2013</v>
      </c>
      <c r="I7" s="8" t="s">
        <v>14</v>
      </c>
      <c r="J7" s="8" t="s">
        <v>15</v>
      </c>
      <c r="K7" s="10">
        <v>581472970.61000001</v>
      </c>
      <c r="L7" s="10">
        <v>581399889.47000003</v>
      </c>
      <c r="M7" s="11">
        <v>581399889.47000003</v>
      </c>
    </row>
    <row r="8" spans="1:13" ht="15" thickBot="1" x14ac:dyDescent="0.35">
      <c r="A8">
        <v>2012</v>
      </c>
      <c r="B8" s="9">
        <v>591216004.75000012</v>
      </c>
      <c r="C8" s="9">
        <v>591216004.75000012</v>
      </c>
      <c r="D8" s="9">
        <v>591216004.75000012</v>
      </c>
      <c r="H8" s="7">
        <v>2014</v>
      </c>
      <c r="I8" s="8" t="s">
        <v>14</v>
      </c>
      <c r="J8" s="8" t="s">
        <v>15</v>
      </c>
      <c r="K8" s="10">
        <v>581178022.97000003</v>
      </c>
      <c r="L8" s="10">
        <v>580751646.21000004</v>
      </c>
      <c r="M8" s="11">
        <v>580717121.63</v>
      </c>
    </row>
    <row r="9" spans="1:13" ht="15" thickBot="1" x14ac:dyDescent="0.35">
      <c r="A9">
        <v>2013</v>
      </c>
      <c r="B9" s="9">
        <v>581472970.61000001</v>
      </c>
      <c r="C9" s="9">
        <v>581399889.47000003</v>
      </c>
      <c r="D9" s="9">
        <v>581399889.47000003</v>
      </c>
      <c r="H9" s="7">
        <v>2015</v>
      </c>
      <c r="I9" s="8" t="s">
        <v>14</v>
      </c>
      <c r="J9" s="8" t="s">
        <v>15</v>
      </c>
      <c r="K9" s="10">
        <v>573960333.97000003</v>
      </c>
      <c r="L9" s="10">
        <v>573528618.28999996</v>
      </c>
      <c r="M9" s="11">
        <v>573528618.28999996</v>
      </c>
    </row>
    <row r="10" spans="1:13" ht="15" thickBot="1" x14ac:dyDescent="0.35">
      <c r="A10">
        <v>2014</v>
      </c>
      <c r="B10" s="9">
        <v>581178022.97000015</v>
      </c>
      <c r="C10" s="9">
        <v>580751646.21000016</v>
      </c>
      <c r="D10" s="9">
        <v>580717121.63000011</v>
      </c>
      <c r="H10" s="7">
        <v>2016</v>
      </c>
      <c r="I10" s="8" t="s">
        <v>14</v>
      </c>
      <c r="J10" s="8" t="s">
        <v>15</v>
      </c>
      <c r="K10" s="10">
        <v>564896675.04999995</v>
      </c>
      <c r="L10" s="10">
        <v>564562558.47000003</v>
      </c>
      <c r="M10" s="11">
        <v>564562558.47000003</v>
      </c>
    </row>
    <row r="11" spans="1:13" ht="15" thickBot="1" x14ac:dyDescent="0.35">
      <c r="A11">
        <v>2015</v>
      </c>
      <c r="B11" s="9">
        <v>573960333.97000003</v>
      </c>
      <c r="C11" s="9">
        <v>573528618.29000008</v>
      </c>
      <c r="D11" s="9">
        <v>573528618.29000008</v>
      </c>
      <c r="H11" s="7">
        <v>2017</v>
      </c>
      <c r="I11" s="8" t="s">
        <v>14</v>
      </c>
      <c r="J11" s="8" t="s">
        <v>15</v>
      </c>
      <c r="K11" s="10">
        <v>592909184.48000002</v>
      </c>
      <c r="L11" s="10">
        <v>574246869.57000005</v>
      </c>
      <c r="M11" s="11">
        <v>574246869.57000005</v>
      </c>
    </row>
    <row r="12" spans="1:13" ht="15" thickBot="1" x14ac:dyDescent="0.35">
      <c r="A12">
        <v>2016</v>
      </c>
      <c r="B12" s="9">
        <v>564896675.04999995</v>
      </c>
      <c r="C12" s="9">
        <v>564562558.47000003</v>
      </c>
      <c r="D12" s="9">
        <v>564562558.47000003</v>
      </c>
      <c r="H12" s="7">
        <v>2018</v>
      </c>
      <c r="I12" s="8" t="s">
        <v>14</v>
      </c>
      <c r="J12" s="8" t="s">
        <v>15</v>
      </c>
      <c r="K12" s="10">
        <v>718399719.05999994</v>
      </c>
      <c r="L12" s="10">
        <v>664271163.77999997</v>
      </c>
      <c r="M12" s="11">
        <v>664271163.77999997</v>
      </c>
    </row>
    <row r="13" spans="1:13" ht="15" thickBot="1" x14ac:dyDescent="0.35">
      <c r="A13">
        <v>2017</v>
      </c>
      <c r="B13" s="9">
        <v>592909184.48000014</v>
      </c>
      <c r="C13" s="9">
        <v>574246869.57000005</v>
      </c>
      <c r="D13" s="9">
        <v>574246869.57000005</v>
      </c>
      <c r="H13" s="7">
        <v>2019</v>
      </c>
      <c r="I13" s="8" t="s">
        <v>14</v>
      </c>
      <c r="J13" s="8" t="s">
        <v>15</v>
      </c>
      <c r="K13" s="10">
        <v>705869858.44000006</v>
      </c>
      <c r="L13" s="10">
        <v>696591287.60000002</v>
      </c>
      <c r="M13" s="11">
        <v>696591287.60000002</v>
      </c>
    </row>
    <row r="14" spans="1:13" ht="15" thickBot="1" x14ac:dyDescent="0.35">
      <c r="A14">
        <v>2018</v>
      </c>
      <c r="B14" s="9">
        <v>718399719.06000006</v>
      </c>
      <c r="C14" s="9">
        <v>664271163.77999997</v>
      </c>
      <c r="D14" s="9">
        <v>664271163.77999997</v>
      </c>
      <c r="H14" s="7">
        <v>2020</v>
      </c>
      <c r="I14" s="8" t="s">
        <v>14</v>
      </c>
      <c r="J14" s="8" t="s">
        <v>15</v>
      </c>
      <c r="K14" s="10">
        <v>720000000</v>
      </c>
      <c r="L14" s="10">
        <v>720000000</v>
      </c>
      <c r="M14" s="11">
        <v>720000000</v>
      </c>
    </row>
    <row r="15" spans="1:13" ht="15" thickBot="1" x14ac:dyDescent="0.35">
      <c r="A15">
        <v>2019</v>
      </c>
      <c r="B15" s="9">
        <v>705869858.4399997</v>
      </c>
      <c r="C15" s="9">
        <v>696591287.60000002</v>
      </c>
      <c r="D15" s="9">
        <v>696591287.60000002</v>
      </c>
      <c r="H15" s="7">
        <v>2021</v>
      </c>
      <c r="I15" s="8" t="s">
        <v>14</v>
      </c>
      <c r="J15" s="8" t="s">
        <v>15</v>
      </c>
      <c r="K15" s="10">
        <v>772038385</v>
      </c>
      <c r="L15" s="10">
        <v>770329451.34000003</v>
      </c>
      <c r="M15" s="11">
        <v>770329451.34000003</v>
      </c>
    </row>
    <row r="16" spans="1:13" ht="15" thickBot="1" x14ac:dyDescent="0.35">
      <c r="A16">
        <v>2020</v>
      </c>
      <c r="B16" s="9">
        <v>720000000</v>
      </c>
      <c r="C16" s="9">
        <v>720000000</v>
      </c>
      <c r="D16" s="9">
        <v>720000000</v>
      </c>
      <c r="H16" s="7">
        <v>2022</v>
      </c>
      <c r="I16" s="8" t="s">
        <v>14</v>
      </c>
      <c r="J16" s="8" t="s">
        <v>15</v>
      </c>
      <c r="K16" s="10">
        <v>772038385</v>
      </c>
      <c r="L16" s="10">
        <v>772038384.95000005</v>
      </c>
      <c r="M16" s="11">
        <v>772038384.95000005</v>
      </c>
    </row>
    <row r="17" spans="1:13" ht="15" thickBot="1" x14ac:dyDescent="0.35">
      <c r="A17">
        <v>2021</v>
      </c>
      <c r="B17" s="9">
        <v>772038385.00000012</v>
      </c>
      <c r="C17" s="9">
        <v>770329451.34000003</v>
      </c>
      <c r="D17" s="9">
        <v>770329451.34000003</v>
      </c>
      <c r="H17" s="12">
        <v>2023</v>
      </c>
      <c r="I17" s="13" t="s">
        <v>14</v>
      </c>
      <c r="J17" s="13" t="s">
        <v>15</v>
      </c>
      <c r="K17" s="14">
        <v>297895291.44999999</v>
      </c>
      <c r="L17" s="14">
        <v>276198526.35000002</v>
      </c>
      <c r="M17" s="15">
        <v>276198526.35000002</v>
      </c>
    </row>
    <row r="18" spans="1:13" ht="15" thickTop="1" x14ac:dyDescent="0.3">
      <c r="A18">
        <v>2022</v>
      </c>
      <c r="B18" s="9">
        <v>772038385.00000024</v>
      </c>
      <c r="C18" s="9">
        <v>772038384.95000005</v>
      </c>
      <c r="D18" s="9">
        <v>772038384.95000005</v>
      </c>
    </row>
    <row r="19" spans="1:13" x14ac:dyDescent="0.3">
      <c r="A19">
        <v>2023</v>
      </c>
      <c r="B19" s="9">
        <v>297895291.44999999</v>
      </c>
      <c r="C19" s="9">
        <v>276198526.35000002</v>
      </c>
      <c r="D19" s="9">
        <v>276198526.35000002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342B-4053-410F-93DF-28B442491E21}">
  <dimension ref="A1:B19"/>
  <sheetViews>
    <sheetView workbookViewId="0">
      <selection activeCell="F6" sqref="F6"/>
    </sheetView>
  </sheetViews>
  <sheetFormatPr defaultRowHeight="14.4" x14ac:dyDescent="0.3"/>
  <sheetData>
    <row r="1" spans="1:2" x14ac:dyDescent="0.3">
      <c r="A1">
        <v>2004</v>
      </c>
      <c r="B1" s="16">
        <v>0.94579999999999997</v>
      </c>
    </row>
    <row r="2" spans="1:2" x14ac:dyDescent="0.3">
      <c r="A2">
        <v>2005</v>
      </c>
      <c r="B2" s="16">
        <v>0.93110000000000004</v>
      </c>
    </row>
    <row r="3" spans="1:2" x14ac:dyDescent="0.3">
      <c r="A3" s="17">
        <v>2006</v>
      </c>
      <c r="B3" s="18">
        <v>0.87549999999999994</v>
      </c>
    </row>
    <row r="4" spans="1:2" x14ac:dyDescent="0.3">
      <c r="A4" s="17">
        <v>2007</v>
      </c>
      <c r="B4" s="18">
        <v>0.87819999999999998</v>
      </c>
    </row>
    <row r="5" spans="1:2" x14ac:dyDescent="0.3">
      <c r="A5">
        <v>2008</v>
      </c>
      <c r="B5" s="16">
        <v>0.92410000000000003</v>
      </c>
    </row>
    <row r="6" spans="1:2" x14ac:dyDescent="0.3">
      <c r="A6" s="17">
        <v>2009</v>
      </c>
      <c r="B6" s="18">
        <v>0.87609999999999999</v>
      </c>
    </row>
    <row r="7" spans="1:2" x14ac:dyDescent="0.3">
      <c r="A7" s="17">
        <v>2010</v>
      </c>
      <c r="B7" s="18">
        <v>0.87829999999999997</v>
      </c>
    </row>
    <row r="8" spans="1:2" x14ac:dyDescent="0.3">
      <c r="A8" s="17">
        <v>2011</v>
      </c>
      <c r="B8" s="18">
        <v>0.88519999999999999</v>
      </c>
    </row>
    <row r="9" spans="1:2" x14ac:dyDescent="0.3">
      <c r="A9">
        <v>2012</v>
      </c>
      <c r="B9" s="16">
        <v>0.93840000000000001</v>
      </c>
    </row>
    <row r="10" spans="1:2" x14ac:dyDescent="0.3">
      <c r="A10">
        <v>2013</v>
      </c>
      <c r="B10" s="16">
        <v>0.99896448309278385</v>
      </c>
    </row>
    <row r="11" spans="1:2" x14ac:dyDescent="0.3">
      <c r="A11">
        <v>2014</v>
      </c>
      <c r="B11" s="16">
        <v>0.97764074579124516</v>
      </c>
    </row>
    <row r="12" spans="1:2" x14ac:dyDescent="0.3">
      <c r="A12">
        <v>2015</v>
      </c>
      <c r="B12" s="16">
        <v>0.99917877750870965</v>
      </c>
    </row>
    <row r="13" spans="1:2" x14ac:dyDescent="0.3">
      <c r="A13">
        <v>2016</v>
      </c>
      <c r="B13" s="16">
        <v>0.99986123973912067</v>
      </c>
    </row>
    <row r="14" spans="1:2" x14ac:dyDescent="0.3">
      <c r="A14">
        <v>2017</v>
      </c>
      <c r="B14" s="16">
        <v>0.96670518193602706</v>
      </c>
    </row>
    <row r="15" spans="1:2" x14ac:dyDescent="0.3">
      <c r="A15">
        <v>2018</v>
      </c>
      <c r="B15" s="16">
        <v>0.92392387562500011</v>
      </c>
    </row>
    <row r="16" spans="1:2" x14ac:dyDescent="0.3">
      <c r="A16">
        <v>2019</v>
      </c>
      <c r="B16" s="16">
        <v>0.98356138217613531</v>
      </c>
    </row>
    <row r="17" spans="1:2" x14ac:dyDescent="0.3">
      <c r="A17">
        <v>2020</v>
      </c>
      <c r="B17" s="16">
        <v>1</v>
      </c>
    </row>
    <row r="18" spans="1:2" x14ac:dyDescent="0.3">
      <c r="A18">
        <v>2021</v>
      </c>
      <c r="B18" s="16">
        <v>0.99778646542295957</v>
      </c>
    </row>
    <row r="19" spans="1:2" x14ac:dyDescent="0.3">
      <c r="A19">
        <v>2022</v>
      </c>
      <c r="B19" s="16">
        <v>0.99999999993523647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LOUYSE DE SOUZA DA SILVA OLIVEIRA</cp:lastModifiedBy>
  <dcterms:created xsi:type="dcterms:W3CDTF">2023-06-23T17:05:25Z</dcterms:created>
  <dcterms:modified xsi:type="dcterms:W3CDTF">2023-06-29T13:12:52Z</dcterms:modified>
</cp:coreProperties>
</file>