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sistência Técnica\3. Comunicados Eletrônicos\2023\PDDE\Lista para site\"/>
    </mc:Choice>
  </mc:AlternateContent>
  <xr:revisionPtr revIDLastSave="0" documentId="8_{03501F81-7DC2-4F8C-B6FC-241878320690}" xr6:coauthVersionLast="47" xr6:coauthVersionMax="47" xr10:uidLastSave="{00000000-0000-0000-0000-000000000000}"/>
  <bookViews>
    <workbookView xWindow="-120" yWindow="-120" windowWidth="29040" windowHeight="15840" activeTab="1" xr2:uid="{F4EC7EDE-3150-4A0E-9C88-889790BF4A34}"/>
  </bookViews>
  <sheets>
    <sheet name="PROIF x EMTI" sheetId="1" r:id="rId1"/>
    <sheet name="2ªP.pagamento.Duplicado" sheetId="2" r:id="rId2"/>
    <sheet name="Escolas pagas pela EEX 2023" sheetId="3" r:id="rId3"/>
  </sheets>
  <definedNames>
    <definedName name="_xlnm._FilterDatabase" localSheetId="1" hidden="1">'2ªP.pagamento.Duplicado'!$A$1:$N$30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3" l="1"/>
  <c r="F27" i="3"/>
  <c r="E27" i="3"/>
</calcChain>
</file>

<file path=xl/sharedStrings.xml><?xml version="1.0" encoding="utf-8"?>
<sst xmlns="http://schemas.openxmlformats.org/spreadsheetml/2006/main" count="364" uniqueCount="125">
  <si>
    <t>UF</t>
  </si>
  <si>
    <t>Município</t>
  </si>
  <si>
    <t>Código Escola</t>
  </si>
  <si>
    <t>Escola</t>
  </si>
  <si>
    <t>CNPJ Executora</t>
  </si>
  <si>
    <t>Adesão</t>
  </si>
  <si>
    <t>Ano Adesão</t>
  </si>
  <si>
    <t>Participou da Avaliação do EMTI</t>
  </si>
  <si>
    <t>Data Solicitação Parcela</t>
  </si>
  <si>
    <t>Destinação</t>
  </si>
  <si>
    <t>Valor Capital</t>
  </si>
  <si>
    <t>Valor Custeio</t>
  </si>
  <si>
    <t>Valor Total</t>
  </si>
  <si>
    <t>DF</t>
  </si>
  <si>
    <t>Brasília</t>
  </si>
  <si>
    <t>CEM 01 DE BRAZLANDIA</t>
  </si>
  <si>
    <t>'01925845000150</t>
  </si>
  <si>
    <t>1º Portaria</t>
  </si>
  <si>
    <t>Não</t>
  </si>
  <si>
    <t>Novo Ensino Medio-Itinerarios Formativos</t>
  </si>
  <si>
    <t>Destinações</t>
  </si>
  <si>
    <t>Ano</t>
  </si>
  <si>
    <t>Nome Escola</t>
  </si>
  <si>
    <t>Rede Atendimento</t>
  </si>
  <si>
    <t>Nome Executora</t>
  </si>
  <si>
    <t>Programa</t>
  </si>
  <si>
    <t>Novo Ensino Médio - 2ª parcela</t>
  </si>
  <si>
    <t>AM</t>
  </si>
  <si>
    <t>MANAUS</t>
  </si>
  <si>
    <t>ESCOLA ESTADUAL DR JOSE MILTON BANDEIRA</t>
  </si>
  <si>
    <t>ADMINISTRAÇÃO PÚBLICA ESTADUAL</t>
  </si>
  <si>
    <t>'01239385000107</t>
  </si>
  <si>
    <t>ASOC DE PAIS MEST E COM DA ESC EST DR JOSE M BANDEIRA</t>
  </si>
  <si>
    <t>PDDE QUALIDADE</t>
  </si>
  <si>
    <t>Novo Ensino Medio - 2 Parcela</t>
  </si>
  <si>
    <t>ESCOLA ESTADUAL PROFª ONDINA DE PAULA RIBEIRO</t>
  </si>
  <si>
    <t>'01910118000110</t>
  </si>
  <si>
    <t>ASSOC DE PAIS MESTRES E COMUNITARIOS DA EE PROFA ONDINA D</t>
  </si>
  <si>
    <t>BARREIRINHA</t>
  </si>
  <si>
    <t>ESCOLA ESTADUAL PROF OCTAVIANO CARDOSO</t>
  </si>
  <si>
    <t>'01611484000178</t>
  </si>
  <si>
    <t>ASSOC DE PAIS DE MESTRES E COMUN DA ESC EST OT CARDOSO</t>
  </si>
  <si>
    <t>ESCOLA ESTADUAL PROFESSOR JULIO CESAR DE MORAES PASSOS</t>
  </si>
  <si>
    <t>'05649052000107</t>
  </si>
  <si>
    <t>CONSELHO ESCOLAR DA EE PROF JULIO CESAR DE MORAES PASSOS</t>
  </si>
  <si>
    <t>ESCOLA ESTADUAL FREI MARIO MONACELLI</t>
  </si>
  <si>
    <t>'15058855000140</t>
  </si>
  <si>
    <t>ASSOC DE PAIS MESTRES E COMUNITARIOSAPMC DA EE FREI MARIO</t>
  </si>
  <si>
    <t>MA</t>
  </si>
  <si>
    <t>SAO LUIS</t>
  </si>
  <si>
    <t>CENTRO DE ENSINO LICEU MARANHENSE</t>
  </si>
  <si>
    <t>'01375486000105</t>
  </si>
  <si>
    <t>CAIXA ESCOLAR LICEU MARANHENSE</t>
  </si>
  <si>
    <t>PI</t>
  </si>
  <si>
    <t>NOVO ORIENTE DO PIAUI</t>
  </si>
  <si>
    <t>U E SENADOR CHAGAS RODRIGUES</t>
  </si>
  <si>
    <t>'01858864000101</t>
  </si>
  <si>
    <t>CONSELHO ESCOLAR DA UNIDADE ESCOLAR SENADOR CHAGAS RODRIGUES</t>
  </si>
  <si>
    <t>CE</t>
  </si>
  <si>
    <t>GRANJA</t>
  </si>
  <si>
    <t>PROFESSOR EMMANUEL OLIVEIRA DE ARRUDA COELHO EEEP</t>
  </si>
  <si>
    <t>'26402516000156</t>
  </si>
  <si>
    <t>UEX DA EE DE EDUC PROFISSIONAL PROF EMMANUEL OLIVEIRA DE</t>
  </si>
  <si>
    <t>EEEP PROFESSOR EMMANUEL OLIVEIRA DE ARRUDA COELHO</t>
  </si>
  <si>
    <t>AL</t>
  </si>
  <si>
    <t>SAO SEBASTIAO</t>
  </si>
  <si>
    <t>ESCOLA ESTADUAL PROF JOSE FELIX DE CARVALHO ALVES</t>
  </si>
  <si>
    <t>'00769279000172</t>
  </si>
  <si>
    <t>CONSELHO ESCOLAR DA EE PROF JOSE FELIX DE CARVALHO ALVES</t>
  </si>
  <si>
    <t>BA</t>
  </si>
  <si>
    <t>SALVADOR</t>
  </si>
  <si>
    <t>EE - CENTRO EDUCACIONAL CARNEIRO RIBEIRO - CLASSE IV</t>
  </si>
  <si>
    <t>'02017022000190</t>
  </si>
  <si>
    <t>CAIXA ESCOLAR DO CENTRO EDUC CARNEIRO RIBEIRO CLASSE IV</t>
  </si>
  <si>
    <t>EE - COLEGIO ESTADUAL MARIO AUGUSTO TEIXEIRA DE FREITAS</t>
  </si>
  <si>
    <t>'03886321000123</t>
  </si>
  <si>
    <t>CAIXA ESCOLAR DO COLEGIO MARIO AUGUSTO TEIXEIRA DE FREITAS</t>
  </si>
  <si>
    <t>GO</t>
  </si>
  <si>
    <t>BONOPOLIS</t>
  </si>
  <si>
    <t>COLEGIO ESTADUAL MACOB RODRIGUES GALVAO</t>
  </si>
  <si>
    <t>'00662430000179</t>
  </si>
  <si>
    <t>CONSELHO ESCOLAR MACOB RODRIGUES GALVAO</t>
  </si>
  <si>
    <t>RIO VERDE</t>
  </si>
  <si>
    <t>COLEGIO ESTADUAL MANOEL AYRES</t>
  </si>
  <si>
    <t>'00657178000100</t>
  </si>
  <si>
    <t>CONSELHO ESCOLAR MANOEL AYRES</t>
  </si>
  <si>
    <t>PONTALINA</t>
  </si>
  <si>
    <t>COLEGIO ESTADUAL SANTA RITA DE CASSIA</t>
  </si>
  <si>
    <t>'00658655000151</t>
  </si>
  <si>
    <t>CONSELHO ESCOLAR SANTA RITA DE CASSIA</t>
  </si>
  <si>
    <t>ESC INDIGENA EST SAO SEBASTIAO DO ACAIZAL</t>
  </si>
  <si>
    <t>01.517.658/0001-38</t>
  </si>
  <si>
    <t>CENTRO DE ENSINO DOM MARCELINO BICEGO - ANEXO I - ASSENTAMEN</t>
  </si>
  <si>
    <t>03.352.086/0001-00</t>
  </si>
  <si>
    <t xml:space="preserve">CENTRO DE ENSINO PROFESSOR ANTONIO CARLOS BECKMAN - ANEXO I </t>
  </si>
  <si>
    <t>CENTRO DE ENSINO DESEMBARGADOR EMESIO ARAUJO - ANEXO II - PO</t>
  </si>
  <si>
    <t>CENTRO DE ENSINO LUCAS COELHO - ANEXO I - COCOS</t>
  </si>
  <si>
    <t>CENTRO DE ENSINO MARIA LUIZA NOVAES VIANA - ANEXO I - BELEM</t>
  </si>
  <si>
    <t>CENTRO DE ENSINO MARIA LUIZA NOVAES VIANA - ANEXO II - CABEC</t>
  </si>
  <si>
    <t>CENTRO DE ENSINO SULAMITA LUCIO DO NASCIMENTO - ANEXO I - LA</t>
  </si>
  <si>
    <t>CENTRO DE ENSINO DORGIVAL PINHEIRO DE SOUSA - ANEXO II - PET</t>
  </si>
  <si>
    <t>CENTRO DE ENSINO GREGORIO ALVES TORRES - ANEXO III - CRIOLIZ</t>
  </si>
  <si>
    <t>CENTRO DE EDUCACAO QUILOMBOLA PROFESSOR NEWTON NEVES - ANEXO</t>
  </si>
  <si>
    <t>CENTRO DE ENSINO JOAQUIM SALVIANO - ANEXO I - BARRO VERMELHO</t>
  </si>
  <si>
    <t>CENTRO DE ENSINO JOAQUIM SALVIANO - ANEXO II - LUCINDO</t>
  </si>
  <si>
    <t>CENTRO DE ENSINO JOAQUIM SALVIANO - ANEXO III- FORTALEZA BEI</t>
  </si>
  <si>
    <t>CENTRO DE ENSINO DR GENESIO REGO ANEXO II - PACAS</t>
  </si>
  <si>
    <t>CENTRO DE ENSINO HENRIQUE MARTINS - ANEXO I - POVOADO BATATE</t>
  </si>
  <si>
    <t>CENTRO DE ENSINO PARSONDAS DE CARVALHO - ANEXO I - BOA LEMBR</t>
  </si>
  <si>
    <t xml:space="preserve">CENTRO DE ENSINO JOSE PINHEIRO COELHO - ANEXO I - CREOLI DO </t>
  </si>
  <si>
    <t>DIOGO RAMOS C E QUILOMBOLA EF M</t>
  </si>
  <si>
    <t>76.416.965/0001-21</t>
  </si>
  <si>
    <t>EIEEF YASYMYU TANHATA KWAZA</t>
  </si>
  <si>
    <t>04.564.530/0001-13</t>
  </si>
  <si>
    <t>SECRETARIA DE EDUCACAO DO ESTADO DE RONDONIA</t>
  </si>
  <si>
    <t>ESCOLA INDIGENA IJANARI</t>
  </si>
  <si>
    <t>25.053.083/0001-08</t>
  </si>
  <si>
    <t>ESCOLA INDIGENA WAHURI</t>
  </si>
  <si>
    <t>ESCOLA ESTADUAL INDIGENA FORNO VELHO</t>
  </si>
  <si>
    <t>ESC EST INDIGENA WEHERIA KARAJA</t>
  </si>
  <si>
    <t>ESCOLA ESTADUAL INDIGENA WYAPRI</t>
  </si>
  <si>
    <t>ESCOLA INDIGENA BARRA DO RIO VERDE</t>
  </si>
  <si>
    <t>SECRETARIA DE ESTADO D EDUCACAO do AMAPÁ</t>
  </si>
  <si>
    <t>SECRETARIA DE ESTADO DA EDUCACAO E DO ESPORTE DO PARANÁ</t>
  </si>
  <si>
    <t>SECRETARIA DA EDUCACAO JUVENTUDE E ESPORTE DO TOCANTIS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</si>
</sst>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0" fillId="0" borderId="0" xfId="1" applyFont="1"/>
    <xf numFmtId="43" fontId="0" fillId="0" borderId="0" xfId="0" applyNumberFormat="1"/>
    <xf numFmtId="0" fontId="4" fillId="0" borderId="1" xfId="0" applyFont="1" applyBorder="1" applyAlignment="1">
      <alignment vertical="center"/>
    </xf>
    <xf numFmtId="4" fontId="0" fillId="0" borderId="0" xfId="0" applyNumberFormat="1"/>
    <xf numFmtId="4" fontId="4" fillId="0" borderId="1" xfId="0" applyNumberFormat="1" applyFont="1" applyBorder="1" applyAlignment="1">
      <alignment vertical="center"/>
    </xf>
    <xf numFmtId="4" fontId="0" fillId="2" borderId="0" xfId="0" applyNumberFormat="1" applyFill="1"/>
    <xf numFmtId="0" fontId="4" fillId="3" borderId="1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0" fillId="0" borderId="0" xfId="0" applyNumberFormat="1" applyFill="1"/>
  </cellXfs>
  <cellStyles count="2">
    <cellStyle name="Normal" xfId="0" builtinId="0"/>
    <cellStyle name="Vírgula" xfId="1" builtinId="3"/>
  </cellStyles>
  <dxfs count="14">
    <dxf>
      <font>
        <b val="0"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19C41A-30D6-4267-B8A2-1731C324FD14}" name="Tabela2789" displayName="Tabela2789" ref="A1:M2" totalsRowShown="0" dataDxfId="13">
  <autoFilter ref="A1:M2" xr:uid="{C719C41A-30D6-4267-B8A2-1731C324FD14}"/>
  <tableColumns count="13">
    <tableColumn id="4" xr3:uid="{2513ACFD-66A8-4D8A-ACAA-D1B39C320368}" name="UF" dataDxfId="12"/>
    <tableColumn id="5" xr3:uid="{D9D38264-5E3B-4F8A-B8A7-1B06E745B8EB}" name="Município" dataDxfId="11"/>
    <tableColumn id="6" xr3:uid="{95C03750-CD3D-4040-AE1A-11004D684953}" name="Código Escola" dataDxfId="10"/>
    <tableColumn id="15" xr3:uid="{C4DAAAB5-8A3C-4541-80A1-229D99DDA00F}" name="Escola" dataDxfId="9"/>
    <tableColumn id="8" xr3:uid="{22CBB0C9-5241-4C1D-BE8C-CB4F914B5E89}" name="CNPJ Executora" dataDxfId="8"/>
    <tableColumn id="9" xr3:uid="{5FDAFE95-060C-4C13-AD43-51E0138A3A6B}" name="Adesão" dataDxfId="7"/>
    <tableColumn id="10" xr3:uid="{74CFFA6E-E8EC-4380-819E-1A2491E97B6A}" name="Ano Adesão" dataDxfId="6"/>
    <tableColumn id="11" xr3:uid="{D8CB5ED6-1EBE-4F6F-BAA5-7DE03D6EB35A}" name="Participou da Avaliação do EMTI" dataDxfId="5"/>
    <tableColumn id="7" xr3:uid="{E3A87A53-39A8-4D4A-88AE-AB6AAE03E4CC}" name="Data Solicitação Parcela" dataDxfId="4"/>
    <tableColumn id="3" xr3:uid="{F13A8DA4-6618-4165-8835-11A7B8A10C35}" name="Destinação" dataDxfId="3"/>
    <tableColumn id="2" xr3:uid="{F5891759-9C72-4D9C-BBB0-FA60A10AC23E}" name="Valor Capital" dataDxfId="2"/>
    <tableColumn id="1" xr3:uid="{052DC014-D232-4DA0-A7E0-7B2ADDBEA459}" name="Valor Custeio" dataDxfId="1"/>
    <tableColumn id="12" xr3:uid="{95EAB5A7-0CEC-4BC7-93A1-572E2962C88E}" name="Valor Total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4A5AF-47DF-4A03-A803-E6765C92051F}">
  <dimension ref="A1:M2"/>
  <sheetViews>
    <sheetView workbookViewId="0">
      <selection activeCell="I9" sqref="I9"/>
    </sheetView>
  </sheetViews>
  <sheetFormatPr defaultRowHeight="15" x14ac:dyDescent="0.25"/>
  <cols>
    <col min="9" max="9" width="24.425781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 t="s">
        <v>13</v>
      </c>
      <c r="B2" s="1" t="s">
        <v>14</v>
      </c>
      <c r="C2" s="2">
        <v>53005015</v>
      </c>
      <c r="D2" s="1" t="s">
        <v>15</v>
      </c>
      <c r="E2" s="1" t="s">
        <v>16</v>
      </c>
      <c r="F2" s="1" t="s">
        <v>17</v>
      </c>
      <c r="G2" s="2">
        <v>2016</v>
      </c>
      <c r="H2" s="1" t="s">
        <v>18</v>
      </c>
      <c r="I2" s="3">
        <v>44544</v>
      </c>
      <c r="J2" s="1" t="s">
        <v>19</v>
      </c>
      <c r="K2" s="4">
        <v>8509</v>
      </c>
      <c r="L2" s="4">
        <v>7750</v>
      </c>
      <c r="M2" s="12">
        <v>16259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168A-0D23-4D32-8132-A8313DAF95B9}">
  <sheetPr filterMode="1"/>
  <dimension ref="A1:N32"/>
  <sheetViews>
    <sheetView tabSelected="1" workbookViewId="0">
      <selection activeCell="G36" sqref="G36"/>
    </sheetView>
  </sheetViews>
  <sheetFormatPr defaultRowHeight="15" x14ac:dyDescent="0.25"/>
  <cols>
    <col min="1" max="1" width="29" bestFit="1" customWidth="1"/>
    <col min="3" max="3" width="4.5703125" customWidth="1"/>
    <col min="4" max="4" width="23.42578125" bestFit="1" customWidth="1"/>
    <col min="5" max="5" width="58.85546875" bestFit="1" customWidth="1"/>
    <col min="6" max="6" width="13.140625" bestFit="1" customWidth="1"/>
    <col min="7" max="7" width="34.28515625" bestFit="1" customWidth="1"/>
    <col min="8" max="8" width="15.5703125" bestFit="1" customWidth="1"/>
    <col min="9" max="9" width="68" bestFit="1" customWidth="1"/>
    <col min="10" max="10" width="16.5703125" bestFit="1" customWidth="1"/>
    <col min="11" max="11" width="29" bestFit="1" customWidth="1"/>
    <col min="12" max="12" width="12.85546875" bestFit="1" customWidth="1"/>
    <col min="13" max="13" width="12.28515625" bestFit="1" customWidth="1"/>
    <col min="14" max="14" width="13.28515625" bestFit="1" customWidth="1"/>
  </cols>
  <sheetData>
    <row r="1" spans="1:14" x14ac:dyDescent="0.25">
      <c r="A1" t="s">
        <v>20</v>
      </c>
      <c r="B1" t="s">
        <v>21</v>
      </c>
      <c r="C1" t="s">
        <v>0</v>
      </c>
      <c r="D1" t="s">
        <v>1</v>
      </c>
      <c r="E1" t="s">
        <v>22</v>
      </c>
      <c r="F1" t="s">
        <v>2</v>
      </c>
      <c r="G1" t="s">
        <v>23</v>
      </c>
      <c r="H1" t="s">
        <v>4</v>
      </c>
      <c r="I1" t="s">
        <v>24</v>
      </c>
      <c r="J1" t="s">
        <v>25</v>
      </c>
      <c r="K1" t="s">
        <v>9</v>
      </c>
      <c r="L1" t="s">
        <v>11</v>
      </c>
      <c r="M1" t="s">
        <v>10</v>
      </c>
      <c r="N1" t="s">
        <v>12</v>
      </c>
    </row>
    <row r="2" spans="1:14" hidden="1" x14ac:dyDescent="0.25">
      <c r="A2" t="s">
        <v>26</v>
      </c>
      <c r="B2">
        <v>2020</v>
      </c>
      <c r="C2" t="s">
        <v>27</v>
      </c>
      <c r="D2" t="s">
        <v>28</v>
      </c>
      <c r="E2" t="s">
        <v>29</v>
      </c>
      <c r="F2">
        <v>13027280</v>
      </c>
      <c r="G2" t="s">
        <v>30</v>
      </c>
      <c r="H2" t="s">
        <v>31</v>
      </c>
      <c r="I2" t="s">
        <v>32</v>
      </c>
      <c r="J2" t="s">
        <v>33</v>
      </c>
      <c r="K2" t="s">
        <v>26</v>
      </c>
      <c r="L2" s="5">
        <v>58737.599999999999</v>
      </c>
      <c r="M2" s="5">
        <v>39158.400000000001</v>
      </c>
      <c r="N2" s="5">
        <v>97896</v>
      </c>
    </row>
    <row r="3" spans="1:14" x14ac:dyDescent="0.25">
      <c r="A3" t="s">
        <v>34</v>
      </c>
      <c r="B3">
        <v>2021</v>
      </c>
      <c r="C3" t="s">
        <v>27</v>
      </c>
      <c r="D3" t="s">
        <v>28</v>
      </c>
      <c r="E3" t="s">
        <v>29</v>
      </c>
      <c r="F3">
        <v>13027280</v>
      </c>
      <c r="G3" t="s">
        <v>30</v>
      </c>
      <c r="H3" t="s">
        <v>31</v>
      </c>
      <c r="I3" t="s">
        <v>32</v>
      </c>
      <c r="J3" t="s">
        <v>33</v>
      </c>
      <c r="K3" t="s">
        <v>34</v>
      </c>
      <c r="L3" s="5">
        <v>58737.599999999999</v>
      </c>
      <c r="M3" s="5">
        <v>39158.400000000001</v>
      </c>
      <c r="N3" s="5">
        <v>97896</v>
      </c>
    </row>
    <row r="4" spans="1:14" hidden="1" x14ac:dyDescent="0.25">
      <c r="A4" t="s">
        <v>26</v>
      </c>
      <c r="B4">
        <v>2020</v>
      </c>
      <c r="C4" t="s">
        <v>27</v>
      </c>
      <c r="D4" t="s">
        <v>28</v>
      </c>
      <c r="E4" t="s">
        <v>35</v>
      </c>
      <c r="F4">
        <v>13027727</v>
      </c>
      <c r="G4" t="s">
        <v>30</v>
      </c>
      <c r="H4" t="s">
        <v>36</v>
      </c>
      <c r="I4" t="s">
        <v>37</v>
      </c>
      <c r="J4" t="s">
        <v>33</v>
      </c>
      <c r="K4" t="s">
        <v>26</v>
      </c>
      <c r="L4" s="5">
        <v>44922.720000000001</v>
      </c>
      <c r="M4" s="5">
        <v>29948.48</v>
      </c>
      <c r="N4" s="5">
        <v>74871.199999999997</v>
      </c>
    </row>
    <row r="5" spans="1:14" x14ac:dyDescent="0.25">
      <c r="A5" t="s">
        <v>34</v>
      </c>
      <c r="B5">
        <v>2021</v>
      </c>
      <c r="C5" t="s">
        <v>27</v>
      </c>
      <c r="D5" t="s">
        <v>28</v>
      </c>
      <c r="E5" t="s">
        <v>35</v>
      </c>
      <c r="F5">
        <v>13027727</v>
      </c>
      <c r="G5" t="s">
        <v>30</v>
      </c>
      <c r="H5" t="s">
        <v>36</v>
      </c>
      <c r="I5" t="s">
        <v>37</v>
      </c>
      <c r="J5" t="s">
        <v>33</v>
      </c>
      <c r="K5" t="s">
        <v>34</v>
      </c>
      <c r="L5" s="5">
        <v>44922.720000000001</v>
      </c>
      <c r="M5" s="5">
        <v>29948.48</v>
      </c>
      <c r="N5" s="5">
        <v>74871.199999999997</v>
      </c>
    </row>
    <row r="6" spans="1:14" hidden="1" x14ac:dyDescent="0.25">
      <c r="A6" t="s">
        <v>26</v>
      </c>
      <c r="B6">
        <v>2020</v>
      </c>
      <c r="C6" t="s">
        <v>27</v>
      </c>
      <c r="D6" t="s">
        <v>38</v>
      </c>
      <c r="E6" t="s">
        <v>39</v>
      </c>
      <c r="F6">
        <v>13038702</v>
      </c>
      <c r="G6" t="s">
        <v>30</v>
      </c>
      <c r="H6" t="s">
        <v>40</v>
      </c>
      <c r="I6" t="s">
        <v>41</v>
      </c>
      <c r="J6" t="s">
        <v>33</v>
      </c>
      <c r="K6" t="s">
        <v>26</v>
      </c>
      <c r="L6" s="5">
        <v>14090.16</v>
      </c>
      <c r="M6" s="5">
        <v>9393.44</v>
      </c>
      <c r="N6" s="5">
        <v>23483.599999999999</v>
      </c>
    </row>
    <row r="7" spans="1:14" x14ac:dyDescent="0.25">
      <c r="A7" t="s">
        <v>34</v>
      </c>
      <c r="B7">
        <v>2021</v>
      </c>
      <c r="C7" t="s">
        <v>27</v>
      </c>
      <c r="D7" t="s">
        <v>38</v>
      </c>
      <c r="E7" t="s">
        <v>39</v>
      </c>
      <c r="F7">
        <v>13038702</v>
      </c>
      <c r="G7" t="s">
        <v>30</v>
      </c>
      <c r="H7" t="s">
        <v>40</v>
      </c>
      <c r="I7" t="s">
        <v>41</v>
      </c>
      <c r="J7" t="s">
        <v>33</v>
      </c>
      <c r="K7" t="s">
        <v>34</v>
      </c>
      <c r="L7" s="5">
        <v>14090.16</v>
      </c>
      <c r="M7" s="5">
        <v>9393.44</v>
      </c>
      <c r="N7" s="5">
        <v>23483.599999999999</v>
      </c>
    </row>
    <row r="8" spans="1:14" hidden="1" x14ac:dyDescent="0.25">
      <c r="A8" t="s">
        <v>26</v>
      </c>
      <c r="B8">
        <v>2020</v>
      </c>
      <c r="C8" t="s">
        <v>27</v>
      </c>
      <c r="D8" t="s">
        <v>28</v>
      </c>
      <c r="E8" t="s">
        <v>42</v>
      </c>
      <c r="F8">
        <v>13080571</v>
      </c>
      <c r="G8" t="s">
        <v>30</v>
      </c>
      <c r="H8" t="s">
        <v>43</v>
      </c>
      <c r="I8" t="s">
        <v>44</v>
      </c>
      <c r="J8" t="s">
        <v>33</v>
      </c>
      <c r="K8" t="s">
        <v>26</v>
      </c>
      <c r="L8" s="5">
        <v>49994.16</v>
      </c>
      <c r="M8" s="5">
        <v>33329.440000000002</v>
      </c>
      <c r="N8" s="5">
        <v>83323.600000000006</v>
      </c>
    </row>
    <row r="9" spans="1:14" x14ac:dyDescent="0.25">
      <c r="A9" t="s">
        <v>34</v>
      </c>
      <c r="B9">
        <v>2021</v>
      </c>
      <c r="C9" t="s">
        <v>27</v>
      </c>
      <c r="D9" t="s">
        <v>28</v>
      </c>
      <c r="E9" t="s">
        <v>42</v>
      </c>
      <c r="F9">
        <v>13080571</v>
      </c>
      <c r="G9" t="s">
        <v>30</v>
      </c>
      <c r="H9" t="s">
        <v>43</v>
      </c>
      <c r="I9" t="s">
        <v>44</v>
      </c>
      <c r="J9" t="s">
        <v>33</v>
      </c>
      <c r="K9" t="s">
        <v>34</v>
      </c>
      <c r="L9" s="5">
        <v>49994.16</v>
      </c>
      <c r="M9" s="5">
        <v>33329.440000000002</v>
      </c>
      <c r="N9" s="5">
        <v>83323.600000000006</v>
      </c>
    </row>
    <row r="10" spans="1:14" hidden="1" x14ac:dyDescent="0.25">
      <c r="A10" t="s">
        <v>26</v>
      </c>
      <c r="B10">
        <v>2020</v>
      </c>
      <c r="C10" t="s">
        <v>27</v>
      </c>
      <c r="D10" t="s">
        <v>28</v>
      </c>
      <c r="E10" t="s">
        <v>45</v>
      </c>
      <c r="F10">
        <v>13245201</v>
      </c>
      <c r="G10" t="s">
        <v>30</v>
      </c>
      <c r="H10" t="s">
        <v>46</v>
      </c>
      <c r="I10" t="s">
        <v>47</v>
      </c>
      <c r="J10" t="s">
        <v>33</v>
      </c>
      <c r="K10" t="s">
        <v>26</v>
      </c>
      <c r="L10" s="5">
        <v>49500.480000000003</v>
      </c>
      <c r="M10" s="5">
        <v>33000.32</v>
      </c>
      <c r="N10" s="5">
        <v>82500.800000000003</v>
      </c>
    </row>
    <row r="11" spans="1:14" x14ac:dyDescent="0.25">
      <c r="A11" t="s">
        <v>34</v>
      </c>
      <c r="B11">
        <v>2021</v>
      </c>
      <c r="C11" t="s">
        <v>27</v>
      </c>
      <c r="D11" t="s">
        <v>28</v>
      </c>
      <c r="E11" t="s">
        <v>45</v>
      </c>
      <c r="F11">
        <v>13245201</v>
      </c>
      <c r="G11" t="s">
        <v>30</v>
      </c>
      <c r="H11" t="s">
        <v>46</v>
      </c>
      <c r="I11" t="s">
        <v>47</v>
      </c>
      <c r="J11" t="s">
        <v>33</v>
      </c>
      <c r="K11" t="s">
        <v>34</v>
      </c>
      <c r="L11" s="5">
        <v>49500.480000000003</v>
      </c>
      <c r="M11" s="5">
        <v>33000.32</v>
      </c>
      <c r="N11" s="5">
        <v>82500.800000000003</v>
      </c>
    </row>
    <row r="12" spans="1:14" hidden="1" x14ac:dyDescent="0.25">
      <c r="A12" t="s">
        <v>26</v>
      </c>
      <c r="B12">
        <v>2020</v>
      </c>
      <c r="C12" t="s">
        <v>48</v>
      </c>
      <c r="D12" t="s">
        <v>49</v>
      </c>
      <c r="E12" t="s">
        <v>50</v>
      </c>
      <c r="F12">
        <v>21009848</v>
      </c>
      <c r="G12" t="s">
        <v>30</v>
      </c>
      <c r="H12" t="s">
        <v>51</v>
      </c>
      <c r="I12" t="s">
        <v>52</v>
      </c>
      <c r="J12" t="s">
        <v>33</v>
      </c>
      <c r="K12" t="s">
        <v>26</v>
      </c>
      <c r="L12" s="5">
        <v>97611.839999999997</v>
      </c>
      <c r="M12" s="5">
        <v>65074.559999999998</v>
      </c>
      <c r="N12" s="5">
        <v>162686.39999999999</v>
      </c>
    </row>
    <row r="13" spans="1:14" x14ac:dyDescent="0.25">
      <c r="A13" t="s">
        <v>34</v>
      </c>
      <c r="B13">
        <v>2021</v>
      </c>
      <c r="C13" t="s">
        <v>48</v>
      </c>
      <c r="D13" t="s">
        <v>49</v>
      </c>
      <c r="E13" t="s">
        <v>50</v>
      </c>
      <c r="F13">
        <v>21009848</v>
      </c>
      <c r="G13" t="s">
        <v>30</v>
      </c>
      <c r="H13" t="s">
        <v>51</v>
      </c>
      <c r="I13" t="s">
        <v>52</v>
      </c>
      <c r="J13" t="s">
        <v>33</v>
      </c>
      <c r="K13" t="s">
        <v>34</v>
      </c>
      <c r="L13" s="5">
        <v>97611.839999999997</v>
      </c>
      <c r="M13" s="5">
        <v>65074.559999999998</v>
      </c>
      <c r="N13" s="5">
        <v>162686.39999999999</v>
      </c>
    </row>
    <row r="14" spans="1:14" hidden="1" x14ac:dyDescent="0.25">
      <c r="A14" t="s">
        <v>26</v>
      </c>
      <c r="B14">
        <v>2020</v>
      </c>
      <c r="C14" t="s">
        <v>53</v>
      </c>
      <c r="D14" t="s">
        <v>54</v>
      </c>
      <c r="E14" t="s">
        <v>55</v>
      </c>
      <c r="F14">
        <v>22048928</v>
      </c>
      <c r="G14" t="s">
        <v>30</v>
      </c>
      <c r="H14" t="s">
        <v>56</v>
      </c>
      <c r="I14" t="s">
        <v>57</v>
      </c>
      <c r="J14" t="s">
        <v>33</v>
      </c>
      <c r="K14" t="s">
        <v>26</v>
      </c>
      <c r="L14" s="5">
        <v>12654</v>
      </c>
      <c r="M14" s="5">
        <v>8436</v>
      </c>
      <c r="N14" s="5">
        <v>21090</v>
      </c>
    </row>
    <row r="15" spans="1:14" x14ac:dyDescent="0.25">
      <c r="A15" t="s">
        <v>34</v>
      </c>
      <c r="B15">
        <v>2021</v>
      </c>
      <c r="C15" t="s">
        <v>53</v>
      </c>
      <c r="D15" t="s">
        <v>54</v>
      </c>
      <c r="E15" t="s">
        <v>55</v>
      </c>
      <c r="F15">
        <v>22048928</v>
      </c>
      <c r="G15" t="s">
        <v>30</v>
      </c>
      <c r="H15" t="s">
        <v>56</v>
      </c>
      <c r="I15" t="s">
        <v>57</v>
      </c>
      <c r="J15" t="s">
        <v>33</v>
      </c>
      <c r="K15" t="s">
        <v>34</v>
      </c>
      <c r="L15" s="5">
        <v>12654</v>
      </c>
      <c r="M15" s="5">
        <v>8436</v>
      </c>
      <c r="N15" s="5">
        <v>21090</v>
      </c>
    </row>
    <row r="16" spans="1:14" hidden="1" x14ac:dyDescent="0.25">
      <c r="A16" t="s">
        <v>26</v>
      </c>
      <c r="B16">
        <v>2020</v>
      </c>
      <c r="C16" t="s">
        <v>58</v>
      </c>
      <c r="D16" t="s">
        <v>59</v>
      </c>
      <c r="E16" t="s">
        <v>60</v>
      </c>
      <c r="F16">
        <v>23252430</v>
      </c>
      <c r="G16" t="s">
        <v>30</v>
      </c>
      <c r="H16" t="s">
        <v>61</v>
      </c>
      <c r="I16" t="s">
        <v>62</v>
      </c>
      <c r="J16" t="s">
        <v>33</v>
      </c>
      <c r="K16" t="s">
        <v>26</v>
      </c>
      <c r="L16" s="5">
        <v>23690.400000000001</v>
      </c>
      <c r="M16" s="5">
        <v>15793.6</v>
      </c>
      <c r="N16" s="5">
        <v>39484</v>
      </c>
    </row>
    <row r="17" spans="1:14" x14ac:dyDescent="0.25">
      <c r="A17" t="s">
        <v>34</v>
      </c>
      <c r="B17">
        <v>2021</v>
      </c>
      <c r="C17" t="s">
        <v>58</v>
      </c>
      <c r="D17" t="s">
        <v>59</v>
      </c>
      <c r="E17" t="s">
        <v>63</v>
      </c>
      <c r="F17">
        <v>23252430</v>
      </c>
      <c r="G17" t="s">
        <v>30</v>
      </c>
      <c r="H17" t="s">
        <v>61</v>
      </c>
      <c r="I17" t="s">
        <v>62</v>
      </c>
      <c r="J17" t="s">
        <v>33</v>
      </c>
      <c r="K17" t="s">
        <v>34</v>
      </c>
      <c r="L17" s="5">
        <v>23690.400000000001</v>
      </c>
      <c r="M17" s="5">
        <v>15793.6</v>
      </c>
      <c r="N17" s="5">
        <v>39484</v>
      </c>
    </row>
    <row r="18" spans="1:14" hidden="1" x14ac:dyDescent="0.25">
      <c r="A18" t="s">
        <v>26</v>
      </c>
      <c r="B18">
        <v>2020</v>
      </c>
      <c r="C18" t="s">
        <v>64</v>
      </c>
      <c r="D18" t="s">
        <v>65</v>
      </c>
      <c r="E18" t="s">
        <v>66</v>
      </c>
      <c r="F18">
        <v>27020320</v>
      </c>
      <c r="G18" t="s">
        <v>30</v>
      </c>
      <c r="H18" t="s">
        <v>67</v>
      </c>
      <c r="I18" t="s">
        <v>68</v>
      </c>
      <c r="J18" t="s">
        <v>33</v>
      </c>
      <c r="K18" t="s">
        <v>26</v>
      </c>
      <c r="L18" s="5">
        <v>52821.599999999999</v>
      </c>
      <c r="M18" s="5">
        <v>35214.400000000001</v>
      </c>
      <c r="N18" s="5">
        <v>88036</v>
      </c>
    </row>
    <row r="19" spans="1:14" x14ac:dyDescent="0.25">
      <c r="A19" t="s">
        <v>34</v>
      </c>
      <c r="B19">
        <v>2021</v>
      </c>
      <c r="C19" t="s">
        <v>64</v>
      </c>
      <c r="D19" t="s">
        <v>65</v>
      </c>
      <c r="E19" t="s">
        <v>66</v>
      </c>
      <c r="F19">
        <v>27020320</v>
      </c>
      <c r="G19" t="s">
        <v>30</v>
      </c>
      <c r="H19" t="s">
        <v>67</v>
      </c>
      <c r="I19" t="s">
        <v>68</v>
      </c>
      <c r="J19" t="s">
        <v>33</v>
      </c>
      <c r="K19" t="s">
        <v>34</v>
      </c>
      <c r="L19" s="5">
        <v>52821.599999999999</v>
      </c>
      <c r="M19" s="5">
        <v>35214.400000000001</v>
      </c>
      <c r="N19" s="5">
        <v>88036</v>
      </c>
    </row>
    <row r="20" spans="1:14" hidden="1" x14ac:dyDescent="0.25">
      <c r="A20" t="s">
        <v>26</v>
      </c>
      <c r="B20">
        <v>2020</v>
      </c>
      <c r="C20" t="s">
        <v>69</v>
      </c>
      <c r="D20" t="s">
        <v>70</v>
      </c>
      <c r="E20" t="s">
        <v>71</v>
      </c>
      <c r="F20">
        <v>29179491</v>
      </c>
      <c r="G20" t="s">
        <v>30</v>
      </c>
      <c r="H20" t="s">
        <v>72</v>
      </c>
      <c r="I20" t="s">
        <v>73</v>
      </c>
      <c r="J20" t="s">
        <v>33</v>
      </c>
      <c r="K20" t="s">
        <v>26</v>
      </c>
      <c r="L20" s="5">
        <v>15167.28</v>
      </c>
      <c r="M20" s="5">
        <v>10111.52</v>
      </c>
      <c r="N20" s="5">
        <v>25278.799999999999</v>
      </c>
    </row>
    <row r="21" spans="1:14" x14ac:dyDescent="0.25">
      <c r="A21" t="s">
        <v>34</v>
      </c>
      <c r="B21">
        <v>2021</v>
      </c>
      <c r="C21" t="s">
        <v>69</v>
      </c>
      <c r="D21" t="s">
        <v>70</v>
      </c>
      <c r="E21" t="s">
        <v>71</v>
      </c>
      <c r="F21">
        <v>29179491</v>
      </c>
      <c r="G21" t="s">
        <v>30</v>
      </c>
      <c r="H21" t="s">
        <v>72</v>
      </c>
      <c r="I21" t="s">
        <v>73</v>
      </c>
      <c r="J21" t="s">
        <v>33</v>
      </c>
      <c r="K21" t="s">
        <v>34</v>
      </c>
      <c r="L21" s="5">
        <v>15167.28</v>
      </c>
      <c r="M21" s="5">
        <v>10111.52</v>
      </c>
      <c r="N21" s="5">
        <v>25278.799999999999</v>
      </c>
    </row>
    <row r="22" spans="1:14" hidden="1" x14ac:dyDescent="0.25">
      <c r="A22" t="s">
        <v>26</v>
      </c>
      <c r="B22">
        <v>2020</v>
      </c>
      <c r="C22" t="s">
        <v>69</v>
      </c>
      <c r="D22" t="s">
        <v>70</v>
      </c>
      <c r="E22" t="s">
        <v>74</v>
      </c>
      <c r="F22">
        <v>29185394</v>
      </c>
      <c r="G22" t="s">
        <v>30</v>
      </c>
      <c r="H22" t="s">
        <v>75</v>
      </c>
      <c r="I22" t="s">
        <v>76</v>
      </c>
      <c r="J22" t="s">
        <v>33</v>
      </c>
      <c r="K22" t="s">
        <v>26</v>
      </c>
      <c r="L22" s="5">
        <v>82218</v>
      </c>
      <c r="M22" s="5">
        <v>54812</v>
      </c>
      <c r="N22" s="5">
        <v>137030</v>
      </c>
    </row>
    <row r="23" spans="1:14" x14ac:dyDescent="0.25">
      <c r="A23" t="s">
        <v>34</v>
      </c>
      <c r="B23">
        <v>2021</v>
      </c>
      <c r="C23" t="s">
        <v>69</v>
      </c>
      <c r="D23" t="s">
        <v>70</v>
      </c>
      <c r="E23" t="s">
        <v>74</v>
      </c>
      <c r="F23">
        <v>29185394</v>
      </c>
      <c r="G23" t="s">
        <v>30</v>
      </c>
      <c r="H23" t="s">
        <v>75</v>
      </c>
      <c r="I23" t="s">
        <v>76</v>
      </c>
      <c r="J23" t="s">
        <v>33</v>
      </c>
      <c r="K23" t="s">
        <v>34</v>
      </c>
      <c r="L23" s="5">
        <v>82218</v>
      </c>
      <c r="M23" s="5">
        <v>54812</v>
      </c>
      <c r="N23" s="5">
        <v>137030</v>
      </c>
    </row>
    <row r="24" spans="1:14" hidden="1" x14ac:dyDescent="0.25">
      <c r="A24" t="s">
        <v>26</v>
      </c>
      <c r="B24">
        <v>2020</v>
      </c>
      <c r="C24" t="s">
        <v>77</v>
      </c>
      <c r="D24" t="s">
        <v>78</v>
      </c>
      <c r="E24" t="s">
        <v>79</v>
      </c>
      <c r="F24">
        <v>52010295</v>
      </c>
      <c r="G24" t="s">
        <v>30</v>
      </c>
      <c r="H24" t="s">
        <v>80</v>
      </c>
      <c r="I24" t="s">
        <v>81</v>
      </c>
      <c r="J24" t="s">
        <v>33</v>
      </c>
      <c r="K24" t="s">
        <v>26</v>
      </c>
      <c r="L24" s="5">
        <v>10948.56</v>
      </c>
      <c r="M24" s="5">
        <v>7299.04</v>
      </c>
      <c r="N24" s="5">
        <v>18247.599999999999</v>
      </c>
    </row>
    <row r="25" spans="1:14" x14ac:dyDescent="0.25">
      <c r="A25" t="s">
        <v>34</v>
      </c>
      <c r="B25">
        <v>2021</v>
      </c>
      <c r="C25" t="s">
        <v>77</v>
      </c>
      <c r="D25" t="s">
        <v>78</v>
      </c>
      <c r="E25" t="s">
        <v>79</v>
      </c>
      <c r="F25">
        <v>52010295</v>
      </c>
      <c r="G25" t="s">
        <v>30</v>
      </c>
      <c r="H25" t="s">
        <v>80</v>
      </c>
      <c r="I25" t="s">
        <v>81</v>
      </c>
      <c r="J25" t="s">
        <v>33</v>
      </c>
      <c r="K25" t="s">
        <v>34</v>
      </c>
      <c r="L25" s="5">
        <v>10948.56</v>
      </c>
      <c r="M25" s="5">
        <v>7299.04</v>
      </c>
      <c r="N25" s="5">
        <v>18247.599999999999</v>
      </c>
    </row>
    <row r="26" spans="1:14" hidden="1" x14ac:dyDescent="0.25">
      <c r="A26" t="s">
        <v>26</v>
      </c>
      <c r="B26">
        <v>2020</v>
      </c>
      <c r="C26" t="s">
        <v>77</v>
      </c>
      <c r="D26" t="s">
        <v>82</v>
      </c>
      <c r="E26" t="s">
        <v>83</v>
      </c>
      <c r="F26">
        <v>52054381</v>
      </c>
      <c r="G26" t="s">
        <v>30</v>
      </c>
      <c r="H26" t="s">
        <v>84</v>
      </c>
      <c r="I26" t="s">
        <v>85</v>
      </c>
      <c r="J26" t="s">
        <v>33</v>
      </c>
      <c r="K26" t="s">
        <v>26</v>
      </c>
      <c r="L26" s="5">
        <v>14102.4</v>
      </c>
      <c r="M26" s="5">
        <v>9401.6</v>
      </c>
      <c r="N26" s="5">
        <v>23504</v>
      </c>
    </row>
    <row r="27" spans="1:14" x14ac:dyDescent="0.25">
      <c r="A27" t="s">
        <v>34</v>
      </c>
      <c r="B27">
        <v>2021</v>
      </c>
      <c r="C27" t="s">
        <v>77</v>
      </c>
      <c r="D27" t="s">
        <v>82</v>
      </c>
      <c r="E27" t="s">
        <v>83</v>
      </c>
      <c r="F27">
        <v>52054381</v>
      </c>
      <c r="G27" t="s">
        <v>30</v>
      </c>
      <c r="H27" t="s">
        <v>84</v>
      </c>
      <c r="I27" t="s">
        <v>85</v>
      </c>
      <c r="J27" t="s">
        <v>33</v>
      </c>
      <c r="K27" t="s">
        <v>34</v>
      </c>
      <c r="L27" s="5">
        <v>14102.4</v>
      </c>
      <c r="M27" s="5">
        <v>9401.6</v>
      </c>
      <c r="N27" s="5">
        <v>23504</v>
      </c>
    </row>
    <row r="28" spans="1:14" hidden="1" x14ac:dyDescent="0.25">
      <c r="A28" t="s">
        <v>26</v>
      </c>
      <c r="B28">
        <v>2020</v>
      </c>
      <c r="C28" t="s">
        <v>77</v>
      </c>
      <c r="D28" t="s">
        <v>86</v>
      </c>
      <c r="E28" t="s">
        <v>87</v>
      </c>
      <c r="F28">
        <v>52061310</v>
      </c>
      <c r="G28" t="s">
        <v>30</v>
      </c>
      <c r="H28" t="s">
        <v>88</v>
      </c>
      <c r="I28" t="s">
        <v>89</v>
      </c>
      <c r="J28" t="s">
        <v>33</v>
      </c>
      <c r="K28" t="s">
        <v>26</v>
      </c>
      <c r="L28" s="5">
        <v>12021.6</v>
      </c>
      <c r="M28" s="5">
        <v>8014.4</v>
      </c>
      <c r="N28" s="5">
        <v>20036</v>
      </c>
    </row>
    <row r="29" spans="1:14" x14ac:dyDescent="0.25">
      <c r="A29" t="s">
        <v>34</v>
      </c>
      <c r="B29">
        <v>2021</v>
      </c>
      <c r="C29" t="s">
        <v>77</v>
      </c>
      <c r="D29" t="s">
        <v>86</v>
      </c>
      <c r="E29" t="s">
        <v>87</v>
      </c>
      <c r="F29">
        <v>52061310</v>
      </c>
      <c r="G29" t="s">
        <v>30</v>
      </c>
      <c r="H29" t="s">
        <v>88</v>
      </c>
      <c r="I29" t="s">
        <v>89</v>
      </c>
      <c r="J29" t="s">
        <v>33</v>
      </c>
      <c r="K29" t="s">
        <v>34</v>
      </c>
      <c r="L29" s="5">
        <v>12021.6</v>
      </c>
      <c r="M29" s="5">
        <v>8014.4</v>
      </c>
      <c r="N29" s="5">
        <v>20036</v>
      </c>
    </row>
    <row r="30" spans="1:14" x14ac:dyDescent="0.25">
      <c r="L30" s="5"/>
      <c r="M30" s="5"/>
      <c r="N30" s="6"/>
    </row>
    <row r="32" spans="1:14" x14ac:dyDescent="0.25">
      <c r="N32" s="13"/>
    </row>
  </sheetData>
  <autoFilter ref="A1:N30" xr:uid="{B3B3168A-0D23-4D32-8132-A8313DAF95B9}">
    <filterColumn colId="1">
      <filters blank="1">
        <filter val="2021"/>
      </filters>
    </filterColumn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335E-D976-4758-BD71-AF23BC03533A}">
  <dimension ref="A1:G27"/>
  <sheetViews>
    <sheetView workbookViewId="0">
      <selection activeCell="J13" sqref="J13"/>
    </sheetView>
  </sheetViews>
  <sheetFormatPr defaultRowHeight="15" x14ac:dyDescent="0.25"/>
  <cols>
    <col min="1" max="1" width="76.7109375" bestFit="1" customWidth="1"/>
    <col min="2" max="2" width="10.7109375" bestFit="1" customWidth="1"/>
    <col min="3" max="3" width="68.7109375" bestFit="1" customWidth="1"/>
    <col min="4" max="4" width="21.5703125" bestFit="1" customWidth="1"/>
    <col min="5" max="5" width="9.7109375" customWidth="1"/>
    <col min="6" max="6" width="9.7109375" bestFit="1" customWidth="1"/>
    <col min="7" max="7" width="10.85546875" bestFit="1" customWidth="1"/>
  </cols>
  <sheetData>
    <row r="1" spans="1:7" ht="15.75" thickBot="1" x14ac:dyDescent="0.3">
      <c r="A1" s="7" t="s">
        <v>90</v>
      </c>
      <c r="B1" s="7">
        <v>16000242</v>
      </c>
      <c r="C1" s="7" t="s">
        <v>122</v>
      </c>
      <c r="D1" s="11" t="s">
        <v>91</v>
      </c>
      <c r="E1" s="9">
        <v>6716</v>
      </c>
      <c r="F1" s="9">
        <v>7375</v>
      </c>
      <c r="G1" s="9">
        <v>14091</v>
      </c>
    </row>
    <row r="2" spans="1:7" ht="15.75" thickBot="1" x14ac:dyDescent="0.3">
      <c r="A2" s="7" t="s">
        <v>92</v>
      </c>
      <c r="B2" s="7">
        <v>21259992</v>
      </c>
      <c r="C2" s="7" t="s">
        <v>122</v>
      </c>
      <c r="D2" s="11" t="s">
        <v>93</v>
      </c>
      <c r="E2" s="9">
        <v>6716</v>
      </c>
      <c r="F2" s="9">
        <v>7375</v>
      </c>
      <c r="G2" s="9">
        <v>14091</v>
      </c>
    </row>
    <row r="3" spans="1:7" ht="15.75" thickBot="1" x14ac:dyDescent="0.3">
      <c r="A3" s="7" t="s">
        <v>94</v>
      </c>
      <c r="B3" s="7">
        <v>21259984</v>
      </c>
      <c r="C3" s="7" t="s">
        <v>122</v>
      </c>
      <c r="D3" s="7" t="s">
        <v>93</v>
      </c>
      <c r="E3" s="9">
        <v>6716</v>
      </c>
      <c r="F3" s="9">
        <v>7375</v>
      </c>
      <c r="G3" s="9">
        <v>14091</v>
      </c>
    </row>
    <row r="4" spans="1:7" ht="15.75" thickBot="1" x14ac:dyDescent="0.3">
      <c r="A4" s="7" t="s">
        <v>95</v>
      </c>
      <c r="B4" s="7">
        <v>21405204</v>
      </c>
      <c r="C4" s="7" t="s">
        <v>122</v>
      </c>
      <c r="D4" s="7" t="s">
        <v>93</v>
      </c>
      <c r="E4" s="9">
        <v>6716</v>
      </c>
      <c r="F4" s="9">
        <v>7375</v>
      </c>
      <c r="G4" s="9">
        <v>14091</v>
      </c>
    </row>
    <row r="5" spans="1:7" ht="15.75" thickBot="1" x14ac:dyDescent="0.3">
      <c r="A5" s="7" t="s">
        <v>96</v>
      </c>
      <c r="B5" s="7">
        <v>21272999</v>
      </c>
      <c r="C5" s="7" t="s">
        <v>122</v>
      </c>
      <c r="D5" s="7" t="s">
        <v>93</v>
      </c>
      <c r="E5" s="9">
        <v>6716</v>
      </c>
      <c r="F5" s="9">
        <v>7375</v>
      </c>
      <c r="G5" s="9">
        <v>14091</v>
      </c>
    </row>
    <row r="6" spans="1:7" ht="15.75" thickBot="1" x14ac:dyDescent="0.3">
      <c r="A6" s="7" t="s">
        <v>97</v>
      </c>
      <c r="B6" s="7">
        <v>21372217</v>
      </c>
      <c r="C6" s="7" t="s">
        <v>122</v>
      </c>
      <c r="D6" s="7" t="s">
        <v>93</v>
      </c>
      <c r="E6" s="9">
        <v>6716</v>
      </c>
      <c r="F6" s="9">
        <v>7375</v>
      </c>
      <c r="G6" s="9">
        <v>14091</v>
      </c>
    </row>
    <row r="7" spans="1:7" ht="15.75" thickBot="1" x14ac:dyDescent="0.3">
      <c r="A7" s="7" t="s">
        <v>98</v>
      </c>
      <c r="B7" s="7">
        <v>21371210</v>
      </c>
      <c r="C7" s="7" t="s">
        <v>122</v>
      </c>
      <c r="D7" s="7" t="s">
        <v>93</v>
      </c>
      <c r="E7" s="9">
        <v>6716</v>
      </c>
      <c r="F7" s="9">
        <v>7375</v>
      </c>
      <c r="G7" s="9">
        <v>14091</v>
      </c>
    </row>
    <row r="8" spans="1:7" ht="15.75" thickBot="1" x14ac:dyDescent="0.3">
      <c r="A8" s="7" t="s">
        <v>99</v>
      </c>
      <c r="B8" s="7">
        <v>21259798</v>
      </c>
      <c r="C8" s="7" t="s">
        <v>122</v>
      </c>
      <c r="D8" s="7" t="s">
        <v>93</v>
      </c>
      <c r="E8" s="9">
        <v>6716</v>
      </c>
      <c r="F8" s="9">
        <v>7375</v>
      </c>
      <c r="G8" s="9">
        <v>14091</v>
      </c>
    </row>
    <row r="9" spans="1:7" ht="15.75" thickBot="1" x14ac:dyDescent="0.3">
      <c r="A9" s="7" t="s">
        <v>100</v>
      </c>
      <c r="B9" s="7">
        <v>21350809</v>
      </c>
      <c r="C9" s="7" t="s">
        <v>122</v>
      </c>
      <c r="D9" s="7" t="s">
        <v>93</v>
      </c>
      <c r="E9" s="9">
        <v>6716</v>
      </c>
      <c r="F9" s="9">
        <v>7375</v>
      </c>
      <c r="G9" s="9">
        <v>14091</v>
      </c>
    </row>
    <row r="10" spans="1:7" ht="15.75" thickBot="1" x14ac:dyDescent="0.3">
      <c r="A10" s="7" t="s">
        <v>101</v>
      </c>
      <c r="B10" s="7">
        <v>21336024</v>
      </c>
      <c r="C10" s="7" t="s">
        <v>122</v>
      </c>
      <c r="D10" s="7" t="s">
        <v>93</v>
      </c>
      <c r="E10" s="9">
        <v>6716</v>
      </c>
      <c r="F10" s="9">
        <v>7375</v>
      </c>
      <c r="G10" s="9">
        <v>14091</v>
      </c>
    </row>
    <row r="11" spans="1:7" ht="15.75" thickBot="1" x14ac:dyDescent="0.3">
      <c r="A11" s="7" t="s">
        <v>102</v>
      </c>
      <c r="B11" s="7">
        <v>21272492</v>
      </c>
      <c r="C11" s="7" t="s">
        <v>122</v>
      </c>
      <c r="D11" s="7" t="s">
        <v>93</v>
      </c>
      <c r="E11" s="9">
        <v>6716</v>
      </c>
      <c r="F11" s="9">
        <v>7375</v>
      </c>
      <c r="G11" s="9">
        <v>14091</v>
      </c>
    </row>
    <row r="12" spans="1:7" ht="15.75" thickBot="1" x14ac:dyDescent="0.3">
      <c r="A12" s="7" t="s">
        <v>103</v>
      </c>
      <c r="B12" s="7">
        <v>21258520</v>
      </c>
      <c r="C12" s="7" t="s">
        <v>122</v>
      </c>
      <c r="D12" s="7" t="s">
        <v>93</v>
      </c>
      <c r="E12" s="9">
        <v>6716</v>
      </c>
      <c r="F12" s="9">
        <v>7375</v>
      </c>
      <c r="G12" s="9">
        <v>14091</v>
      </c>
    </row>
    <row r="13" spans="1:7" ht="15.75" thickBot="1" x14ac:dyDescent="0.3">
      <c r="A13" s="7" t="s">
        <v>104</v>
      </c>
      <c r="B13" s="7">
        <v>21272620</v>
      </c>
      <c r="C13" s="7" t="s">
        <v>122</v>
      </c>
      <c r="D13" s="7" t="s">
        <v>93</v>
      </c>
      <c r="E13" s="9">
        <v>6716</v>
      </c>
      <c r="F13" s="9">
        <v>7375</v>
      </c>
      <c r="G13" s="9">
        <v>14091</v>
      </c>
    </row>
    <row r="14" spans="1:7" ht="15.75" thickBot="1" x14ac:dyDescent="0.3">
      <c r="A14" s="7" t="s">
        <v>105</v>
      </c>
      <c r="B14" s="7">
        <v>21272603</v>
      </c>
      <c r="C14" s="7" t="s">
        <v>122</v>
      </c>
      <c r="D14" s="7" t="s">
        <v>93</v>
      </c>
      <c r="E14" s="9">
        <v>6716</v>
      </c>
      <c r="F14" s="9">
        <v>7375</v>
      </c>
      <c r="G14" s="9">
        <v>14091</v>
      </c>
    </row>
    <row r="15" spans="1:7" ht="15.75" thickBot="1" x14ac:dyDescent="0.3">
      <c r="A15" s="7" t="s">
        <v>106</v>
      </c>
      <c r="B15" s="7">
        <v>21261822</v>
      </c>
      <c r="C15" s="7" t="s">
        <v>122</v>
      </c>
      <c r="D15" s="7" t="s">
        <v>93</v>
      </c>
      <c r="E15" s="9">
        <v>6716</v>
      </c>
      <c r="F15" s="9">
        <v>7375</v>
      </c>
      <c r="G15" s="9">
        <v>14091</v>
      </c>
    </row>
    <row r="16" spans="1:7" ht="15.75" thickBot="1" x14ac:dyDescent="0.3">
      <c r="A16" s="7" t="s">
        <v>107</v>
      </c>
      <c r="B16" s="7">
        <v>21270635</v>
      </c>
      <c r="C16" s="7" t="s">
        <v>122</v>
      </c>
      <c r="D16" s="7" t="s">
        <v>93</v>
      </c>
      <c r="E16" s="9">
        <v>6716</v>
      </c>
      <c r="F16" s="9">
        <v>7375</v>
      </c>
      <c r="G16" s="9">
        <v>14091</v>
      </c>
    </row>
    <row r="17" spans="1:7" ht="15.75" thickBot="1" x14ac:dyDescent="0.3">
      <c r="A17" s="7" t="s">
        <v>108</v>
      </c>
      <c r="B17" s="7">
        <v>21335834</v>
      </c>
      <c r="C17" s="7" t="s">
        <v>122</v>
      </c>
      <c r="D17" s="7" t="s">
        <v>93</v>
      </c>
      <c r="E17" s="9">
        <v>6716</v>
      </c>
      <c r="F17" s="9">
        <v>7375</v>
      </c>
      <c r="G17" s="9">
        <v>14091</v>
      </c>
    </row>
    <row r="18" spans="1:7" ht="15.75" thickBot="1" x14ac:dyDescent="0.3">
      <c r="A18" s="7" t="s">
        <v>109</v>
      </c>
      <c r="B18" s="7">
        <v>21272271</v>
      </c>
      <c r="C18" s="7" t="s">
        <v>122</v>
      </c>
      <c r="D18" s="7" t="s">
        <v>93</v>
      </c>
      <c r="E18" s="9">
        <v>6716</v>
      </c>
      <c r="F18" s="9">
        <v>7375</v>
      </c>
      <c r="G18" s="9">
        <v>14091</v>
      </c>
    </row>
    <row r="19" spans="1:7" ht="15.75" thickBot="1" x14ac:dyDescent="0.3">
      <c r="A19" s="7" t="s">
        <v>110</v>
      </c>
      <c r="B19" s="7">
        <v>41532082</v>
      </c>
      <c r="C19" s="7" t="s">
        <v>123</v>
      </c>
      <c r="D19" s="11" t="s">
        <v>111</v>
      </c>
      <c r="E19" s="9">
        <v>5166.5</v>
      </c>
      <c r="F19" s="9">
        <v>5672.5</v>
      </c>
      <c r="G19" s="9">
        <v>10839</v>
      </c>
    </row>
    <row r="20" spans="1:7" ht="15.75" thickBot="1" x14ac:dyDescent="0.3">
      <c r="A20" s="7" t="s">
        <v>112</v>
      </c>
      <c r="B20" s="7">
        <v>11049065</v>
      </c>
      <c r="C20" s="7" t="s">
        <v>114</v>
      </c>
      <c r="D20" s="11" t="s">
        <v>113</v>
      </c>
      <c r="E20" s="9">
        <v>6716</v>
      </c>
      <c r="F20" s="9">
        <v>7375</v>
      </c>
      <c r="G20" s="9">
        <v>14091</v>
      </c>
    </row>
    <row r="21" spans="1:7" ht="15.75" thickBot="1" x14ac:dyDescent="0.3">
      <c r="A21" s="7" t="s">
        <v>115</v>
      </c>
      <c r="B21" s="7">
        <v>17050278</v>
      </c>
      <c r="C21" s="7" t="s">
        <v>124</v>
      </c>
      <c r="D21" s="11" t="s">
        <v>116</v>
      </c>
      <c r="E21" s="9">
        <v>6716</v>
      </c>
      <c r="F21" s="9">
        <v>7375</v>
      </c>
      <c r="G21" s="9">
        <v>14091</v>
      </c>
    </row>
    <row r="22" spans="1:7" ht="15.75" thickBot="1" x14ac:dyDescent="0.3">
      <c r="A22" s="7" t="s">
        <v>117</v>
      </c>
      <c r="B22" s="7">
        <v>17049253</v>
      </c>
      <c r="C22" s="7" t="s">
        <v>124</v>
      </c>
      <c r="D22" s="7" t="s">
        <v>116</v>
      </c>
      <c r="E22" s="9">
        <v>6716</v>
      </c>
      <c r="F22" s="9">
        <v>7375</v>
      </c>
      <c r="G22" s="9">
        <v>14091</v>
      </c>
    </row>
    <row r="23" spans="1:7" ht="15.75" thickBot="1" x14ac:dyDescent="0.3">
      <c r="A23" s="7" t="s">
        <v>118</v>
      </c>
      <c r="B23" s="7">
        <v>17029368</v>
      </c>
      <c r="C23" s="7" t="s">
        <v>124</v>
      </c>
      <c r="D23" s="7" t="s">
        <v>116</v>
      </c>
      <c r="E23" s="9">
        <v>6716</v>
      </c>
      <c r="F23" s="9">
        <v>7375</v>
      </c>
      <c r="G23" s="9">
        <v>14091</v>
      </c>
    </row>
    <row r="24" spans="1:7" ht="15.75" thickBot="1" x14ac:dyDescent="0.3">
      <c r="A24" s="7" t="s">
        <v>119</v>
      </c>
      <c r="B24" s="7">
        <v>17122813</v>
      </c>
      <c r="C24" s="7" t="s">
        <v>124</v>
      </c>
      <c r="D24" s="7" t="s">
        <v>116</v>
      </c>
      <c r="E24" s="9">
        <v>6716</v>
      </c>
      <c r="F24" s="9">
        <v>7375</v>
      </c>
      <c r="G24" s="9">
        <v>14091</v>
      </c>
    </row>
    <row r="25" spans="1:7" ht="15.75" thickBot="1" x14ac:dyDescent="0.3">
      <c r="A25" s="7" t="s">
        <v>120</v>
      </c>
      <c r="B25" s="7">
        <v>17066808</v>
      </c>
      <c r="C25" s="7" t="s">
        <v>124</v>
      </c>
      <c r="D25" s="7" t="s">
        <v>116</v>
      </c>
      <c r="E25" s="9">
        <v>6716</v>
      </c>
      <c r="F25" s="9">
        <v>7375</v>
      </c>
      <c r="G25" s="9">
        <v>14091</v>
      </c>
    </row>
    <row r="26" spans="1:7" ht="15.75" thickBot="1" x14ac:dyDescent="0.3">
      <c r="A26" s="7" t="s">
        <v>121</v>
      </c>
      <c r="B26" s="7">
        <v>17106800</v>
      </c>
      <c r="C26" s="7" t="s">
        <v>124</v>
      </c>
      <c r="D26" s="7" t="s">
        <v>116</v>
      </c>
      <c r="E26" s="9">
        <v>6716</v>
      </c>
      <c r="F26" s="9">
        <v>7375</v>
      </c>
      <c r="G26" s="9">
        <v>14091</v>
      </c>
    </row>
    <row r="27" spans="1:7" x14ac:dyDescent="0.25">
      <c r="E27" s="8">
        <f>SUM(E1:E26)</f>
        <v>173066.5</v>
      </c>
      <c r="F27" s="8">
        <f>SUM(F1:F26)</f>
        <v>190047.5</v>
      </c>
      <c r="G27" s="10">
        <f>SUM(G1:G26)</f>
        <v>363114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PROIF x EMTI</vt:lpstr>
      <vt:lpstr>2ªP.pagamento.Duplicado</vt:lpstr>
      <vt:lpstr>Escolas pagas pela EEX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VARGAS MAIA</dc:creator>
  <cp:lastModifiedBy>TAYNAH SANTOS BATISTA</cp:lastModifiedBy>
  <dcterms:created xsi:type="dcterms:W3CDTF">2023-08-28T17:49:55Z</dcterms:created>
  <dcterms:modified xsi:type="dcterms:W3CDTF">2023-10-06T15:41:10Z</dcterms:modified>
</cp:coreProperties>
</file>