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Para Publicação\"/>
    </mc:Choice>
  </mc:AlternateContent>
  <xr:revisionPtr revIDLastSave="0" documentId="8_{C23095D8-4DEB-4523-A835-4FBFB4B02D36}" xr6:coauthVersionLast="47" xr6:coauthVersionMax="47" xr10:uidLastSave="{00000000-0000-0000-0000-000000000000}"/>
  <bookViews>
    <workbookView xWindow="-120" yWindow="-120" windowWidth="29040" windowHeight="15720" tabRatio="539" xr2:uid="{00000000-000D-0000-FFFF-FFFF00000000}"/>
  </bookViews>
  <sheets>
    <sheet name="Filtragem" sheetId="6" r:id="rId1"/>
  </sheets>
  <definedNames>
    <definedName name="_xlnm._FilterDatabase" localSheetId="0" hidden="1">Filtragem!$A$2:$G$329</definedName>
    <definedName name="_xlnm.Print_Titles" localSheetId="0">Filtragem!$1:$2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6" l="1"/>
  <c r="E156" i="6"/>
  <c r="F155" i="6"/>
  <c r="E155" i="6"/>
  <c r="F154" i="6"/>
  <c r="E154" i="6"/>
  <c r="F153" i="6"/>
  <c r="E153" i="6"/>
  <c r="F148" i="6"/>
  <c r="E148" i="6"/>
  <c r="F147" i="6"/>
  <c r="E147" i="6"/>
  <c r="F146" i="6"/>
  <c r="E146" i="6"/>
  <c r="F145" i="6"/>
  <c r="E145" i="6"/>
  <c r="F144" i="6"/>
  <c r="E144" i="6"/>
  <c r="F143" i="6"/>
  <c r="E143" i="6"/>
  <c r="F142" i="6"/>
  <c r="E142" i="6"/>
  <c r="F141" i="6"/>
  <c r="E141" i="6"/>
  <c r="F140" i="6"/>
  <c r="E140" i="6"/>
  <c r="F139" i="6"/>
  <c r="E139" i="6"/>
  <c r="F138" i="6"/>
  <c r="E138" i="6"/>
  <c r="F137" i="6"/>
  <c r="E137" i="6"/>
  <c r="F135" i="6"/>
  <c r="E135" i="6"/>
  <c r="F134" i="6"/>
  <c r="E134" i="6"/>
  <c r="F133" i="6"/>
  <c r="E133" i="6"/>
  <c r="F127" i="6"/>
  <c r="E127" i="6"/>
  <c r="F126" i="6"/>
  <c r="E126" i="6"/>
  <c r="F125" i="6"/>
  <c r="E125" i="6"/>
  <c r="F124" i="6"/>
  <c r="E124" i="6"/>
  <c r="F123" i="6"/>
  <c r="E123" i="6"/>
  <c r="F122" i="6"/>
  <c r="E122" i="6"/>
  <c r="F121" i="6"/>
  <c r="E121" i="6"/>
  <c r="F120" i="6"/>
  <c r="E120" i="6"/>
  <c r="F107" i="6"/>
  <c r="E107" i="6"/>
  <c r="F106" i="6"/>
  <c r="E106" i="6"/>
  <c r="F105" i="6"/>
  <c r="E105" i="6"/>
  <c r="F104" i="6"/>
  <c r="E104" i="6"/>
  <c r="F93" i="6"/>
  <c r="E93" i="6"/>
  <c r="F92" i="6"/>
  <c r="E92" i="6"/>
  <c r="F91" i="6"/>
  <c r="E91" i="6"/>
  <c r="F99" i="6"/>
  <c r="E99" i="6"/>
  <c r="F98" i="6"/>
  <c r="E98" i="6"/>
  <c r="F97" i="6"/>
  <c r="E97" i="6"/>
  <c r="F96" i="6"/>
  <c r="E96" i="6"/>
  <c r="F95" i="6"/>
  <c r="E95" i="6"/>
  <c r="F94" i="6"/>
  <c r="E94" i="6"/>
  <c r="F90" i="6"/>
  <c r="E90" i="6"/>
  <c r="F89" i="6"/>
  <c r="E89" i="6"/>
  <c r="F88" i="6"/>
  <c r="E88" i="6"/>
  <c r="F86" i="6"/>
  <c r="E86" i="6"/>
  <c r="F85" i="6"/>
  <c r="E85" i="6"/>
  <c r="F84" i="6"/>
  <c r="E84" i="6"/>
  <c r="F78" i="6"/>
  <c r="E78" i="6"/>
  <c r="F77" i="6"/>
  <c r="E77" i="6"/>
  <c r="F76" i="6"/>
  <c r="E76" i="6"/>
  <c r="F75" i="6"/>
  <c r="E75" i="6"/>
  <c r="F74" i="6"/>
  <c r="E74" i="6"/>
  <c r="F73" i="6"/>
  <c r="E73" i="6"/>
  <c r="F72" i="6"/>
  <c r="E72" i="6"/>
  <c r="F71" i="6"/>
  <c r="E71" i="6"/>
  <c r="F58" i="6"/>
  <c r="E58" i="6"/>
  <c r="F57" i="6"/>
  <c r="E57" i="6"/>
  <c r="F56" i="6"/>
  <c r="E56" i="6"/>
  <c r="F55" i="6"/>
  <c r="E55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9" i="6"/>
  <c r="E39" i="6"/>
  <c r="F22" i="6"/>
  <c r="E22" i="6"/>
  <c r="F21" i="6"/>
  <c r="E21" i="6"/>
  <c r="F20" i="6"/>
  <c r="E20" i="6"/>
  <c r="F19" i="6"/>
  <c r="E19" i="6"/>
  <c r="F14" i="6"/>
  <c r="E14" i="6"/>
  <c r="F13" i="6"/>
  <c r="E13" i="6"/>
  <c r="F12" i="6"/>
  <c r="E12" i="6"/>
  <c r="F11" i="6"/>
  <c r="E11" i="6"/>
  <c r="F10" i="6" l="1"/>
  <c r="E10" i="6"/>
  <c r="F9" i="6"/>
  <c r="E9" i="6"/>
  <c r="F8" i="6"/>
  <c r="E8" i="6"/>
  <c r="F7" i="6"/>
  <c r="E7" i="6"/>
  <c r="F306" i="6" l="1"/>
  <c r="E306" i="6"/>
  <c r="F305" i="6"/>
  <c r="E305" i="6"/>
  <c r="F304" i="6"/>
  <c r="E304" i="6"/>
  <c r="F303" i="6"/>
  <c r="E303" i="6"/>
  <c r="F302" i="6"/>
  <c r="E302" i="6"/>
  <c r="F301" i="6"/>
  <c r="E301" i="6"/>
  <c r="F300" i="6"/>
  <c r="E300" i="6"/>
  <c r="F299" i="6"/>
  <c r="E299" i="6"/>
  <c r="F298" i="6"/>
  <c r="E298" i="6"/>
  <c r="F297" i="6"/>
  <c r="E297" i="6"/>
  <c r="F296" i="6"/>
  <c r="E296" i="6"/>
  <c r="F295" i="6"/>
  <c r="E295" i="6"/>
  <c r="F294" i="6"/>
  <c r="E294" i="6"/>
  <c r="F293" i="6"/>
  <c r="E293" i="6"/>
  <c r="F292" i="6"/>
  <c r="E292" i="6"/>
  <c r="F291" i="6"/>
  <c r="E291" i="6"/>
  <c r="F290" i="6"/>
  <c r="E290" i="6"/>
  <c r="F289" i="6"/>
  <c r="E289" i="6"/>
  <c r="F288" i="6"/>
  <c r="E288" i="6"/>
  <c r="F287" i="6"/>
  <c r="E287" i="6"/>
  <c r="F286" i="6"/>
  <c r="E286" i="6"/>
  <c r="F285" i="6"/>
  <c r="E285" i="6"/>
  <c r="F284" i="6"/>
  <c r="E284" i="6"/>
  <c r="F283" i="6"/>
  <c r="E283" i="6"/>
  <c r="F268" i="6"/>
  <c r="E268" i="6"/>
  <c r="F267" i="6"/>
  <c r="E267" i="6"/>
  <c r="F266" i="6"/>
  <c r="E266" i="6"/>
  <c r="F265" i="6"/>
  <c r="E265" i="6"/>
  <c r="F264" i="6"/>
  <c r="E264" i="6"/>
  <c r="F263" i="6"/>
  <c r="E263" i="6"/>
  <c r="F262" i="6"/>
  <c r="E262" i="6"/>
  <c r="F261" i="6"/>
  <c r="E261" i="6"/>
  <c r="F260" i="6"/>
  <c r="E260" i="6"/>
  <c r="F259" i="6"/>
  <c r="E259" i="6"/>
  <c r="F258" i="6"/>
  <c r="E258" i="6"/>
  <c r="F257" i="6"/>
  <c r="E257" i="6"/>
  <c r="F256" i="6"/>
  <c r="E256" i="6"/>
  <c r="F255" i="6"/>
  <c r="E255" i="6"/>
  <c r="F254" i="6"/>
  <c r="E254" i="6"/>
  <c r="F253" i="6"/>
  <c r="E253" i="6"/>
  <c r="F252" i="6"/>
  <c r="E252" i="6"/>
  <c r="F251" i="6"/>
  <c r="E251" i="6"/>
  <c r="F250" i="6"/>
  <c r="E250" i="6"/>
  <c r="F249" i="6"/>
  <c r="E249" i="6"/>
  <c r="F248" i="6"/>
  <c r="E248" i="6"/>
  <c r="F247" i="6"/>
  <c r="E247" i="6"/>
  <c r="F246" i="6"/>
  <c r="E246" i="6"/>
  <c r="F245" i="6"/>
  <c r="E245" i="6"/>
  <c r="F244" i="6"/>
  <c r="E244" i="6"/>
  <c r="F243" i="6"/>
  <c r="E243" i="6"/>
  <c r="F242" i="6"/>
  <c r="E242" i="6"/>
  <c r="F241" i="6"/>
  <c r="E241" i="6"/>
  <c r="F240" i="6"/>
  <c r="E240" i="6"/>
  <c r="F239" i="6"/>
  <c r="E239" i="6"/>
  <c r="F238" i="6"/>
  <c r="E238" i="6"/>
  <c r="F237" i="6"/>
  <c r="E237" i="6"/>
  <c r="F236" i="6"/>
  <c r="E236" i="6"/>
  <c r="F235" i="6"/>
  <c r="E235" i="6"/>
  <c r="F234" i="6"/>
  <c r="E234" i="6"/>
  <c r="F233" i="6"/>
  <c r="E233" i="6"/>
  <c r="F232" i="6"/>
  <c r="E232" i="6"/>
  <c r="F231" i="6"/>
  <c r="E231" i="6"/>
  <c r="F230" i="6"/>
  <c r="E230" i="6"/>
  <c r="F229" i="6"/>
  <c r="E229" i="6"/>
  <c r="F228" i="6"/>
  <c r="E228" i="6"/>
  <c r="F227" i="6"/>
  <c r="E227" i="6"/>
  <c r="F226" i="6"/>
  <c r="E226" i="6"/>
  <c r="F225" i="6"/>
  <c r="E225" i="6"/>
  <c r="F224" i="6"/>
  <c r="E224" i="6"/>
  <c r="F223" i="6"/>
  <c r="E223" i="6"/>
  <c r="F222" i="6"/>
  <c r="E222" i="6"/>
  <c r="F221" i="6"/>
  <c r="E221" i="6"/>
  <c r="F206" i="6"/>
  <c r="E206" i="6"/>
  <c r="F205" i="6"/>
  <c r="E205" i="6"/>
  <c r="F204" i="6"/>
  <c r="E204" i="6"/>
  <c r="F203" i="6"/>
  <c r="E203" i="6"/>
  <c r="F202" i="6"/>
  <c r="E202" i="6"/>
  <c r="F201" i="6"/>
  <c r="E201" i="6"/>
  <c r="F200" i="6"/>
  <c r="E200" i="6"/>
  <c r="F199" i="6"/>
  <c r="E199" i="6"/>
  <c r="F198" i="6"/>
  <c r="E198" i="6"/>
  <c r="F197" i="6"/>
  <c r="E197" i="6"/>
  <c r="F196" i="6"/>
  <c r="E196" i="6"/>
  <c r="F195" i="6"/>
  <c r="E195" i="6"/>
  <c r="F194" i="6"/>
  <c r="E194" i="6"/>
  <c r="F193" i="6"/>
  <c r="E193" i="6"/>
  <c r="F192" i="6"/>
  <c r="E192" i="6"/>
  <c r="F191" i="6"/>
  <c r="E191" i="6"/>
  <c r="F190" i="6"/>
  <c r="E190" i="6"/>
  <c r="F189" i="6"/>
  <c r="E189" i="6"/>
  <c r="F188" i="6"/>
  <c r="E188" i="6"/>
  <c r="F187" i="6"/>
  <c r="E187" i="6"/>
  <c r="F186" i="6"/>
  <c r="E186" i="6"/>
  <c r="F185" i="6"/>
  <c r="E185" i="6"/>
  <c r="F184" i="6"/>
  <c r="E184" i="6"/>
  <c r="F183" i="6"/>
  <c r="E183" i="6"/>
  <c r="F160" i="6"/>
  <c r="E160" i="6"/>
  <c r="F159" i="6"/>
  <c r="E159" i="6"/>
  <c r="F158" i="6"/>
  <c r="E158" i="6"/>
  <c r="F157" i="6"/>
  <c r="E157" i="6"/>
  <c r="F152" i="6"/>
  <c r="E152" i="6"/>
  <c r="F151" i="6"/>
  <c r="E151" i="6"/>
  <c r="F150" i="6"/>
  <c r="E150" i="6"/>
  <c r="F149" i="6"/>
  <c r="E149" i="6"/>
  <c r="F131" i="6"/>
  <c r="E131" i="6"/>
  <c r="F130" i="6"/>
  <c r="E130" i="6"/>
  <c r="F129" i="6"/>
  <c r="E129" i="6"/>
  <c r="F119" i="6"/>
  <c r="E119" i="6"/>
  <c r="F118" i="6"/>
  <c r="E118" i="6"/>
  <c r="F117" i="6"/>
  <c r="E117" i="6"/>
  <c r="F116" i="6"/>
  <c r="E116" i="6"/>
  <c r="F115" i="6"/>
  <c r="E115" i="6"/>
  <c r="F114" i="6"/>
  <c r="E114" i="6"/>
  <c r="F113" i="6"/>
  <c r="E113" i="6"/>
  <c r="F112" i="6"/>
  <c r="E112" i="6"/>
  <c r="F111" i="6"/>
  <c r="E111" i="6"/>
  <c r="F110" i="6"/>
  <c r="E110" i="6"/>
  <c r="F109" i="6"/>
  <c r="E109" i="6"/>
  <c r="F108" i="6"/>
  <c r="E108" i="6"/>
  <c r="F103" i="6"/>
  <c r="E103" i="6"/>
  <c r="F102" i="6"/>
  <c r="E102" i="6"/>
  <c r="F101" i="6"/>
  <c r="E101" i="6"/>
  <c r="F100" i="6"/>
  <c r="E100" i="6"/>
  <c r="F82" i="6"/>
  <c r="E82" i="6"/>
  <c r="F81" i="6"/>
  <c r="E81" i="6"/>
  <c r="F80" i="6"/>
  <c r="E80" i="6"/>
  <c r="F70" i="6"/>
  <c r="E70" i="6"/>
  <c r="F69" i="6"/>
  <c r="E69" i="6"/>
  <c r="F68" i="6"/>
  <c r="E68" i="6"/>
  <c r="F67" i="6"/>
  <c r="E67" i="6"/>
  <c r="F66" i="6"/>
  <c r="E66" i="6"/>
  <c r="F65" i="6"/>
  <c r="E65" i="6"/>
  <c r="F64" i="6"/>
  <c r="E64" i="6"/>
  <c r="F63" i="6"/>
  <c r="E63" i="6"/>
  <c r="F62" i="6"/>
  <c r="E62" i="6"/>
  <c r="F61" i="6"/>
  <c r="E61" i="6"/>
  <c r="F60" i="6"/>
  <c r="E60" i="6"/>
  <c r="F59" i="6"/>
  <c r="E59" i="6"/>
  <c r="F54" i="6"/>
  <c r="E54" i="6"/>
  <c r="F53" i="6"/>
  <c r="E53" i="6"/>
  <c r="F52" i="6"/>
  <c r="E52" i="6"/>
  <c r="F51" i="6"/>
  <c r="E51" i="6"/>
  <c r="F50" i="6"/>
  <c r="E50" i="6"/>
  <c r="F49" i="6"/>
  <c r="E49" i="6"/>
  <c r="F48" i="6"/>
  <c r="E48" i="6"/>
  <c r="F47" i="6"/>
  <c r="E47" i="6"/>
  <c r="F38" i="6"/>
  <c r="E38" i="6"/>
  <c r="F37" i="6"/>
  <c r="E37" i="6"/>
  <c r="F36" i="6"/>
  <c r="E36" i="6"/>
  <c r="F35" i="6"/>
  <c r="E35" i="6"/>
  <c r="F34" i="6"/>
  <c r="E34" i="6"/>
  <c r="F33" i="6"/>
  <c r="E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18" i="6"/>
  <c r="E18" i="6"/>
  <c r="F17" i="6"/>
  <c r="E17" i="6"/>
  <c r="F16" i="6"/>
  <c r="E16" i="6"/>
  <c r="F15" i="6"/>
  <c r="E15" i="6"/>
  <c r="F6" i="6"/>
  <c r="E6" i="6"/>
  <c r="F5" i="6"/>
  <c r="E5" i="6"/>
  <c r="F4" i="6"/>
  <c r="E4" i="6"/>
  <c r="F3" i="6"/>
  <c r="E3" i="6"/>
</calcChain>
</file>

<file path=xl/sharedStrings.xml><?xml version="1.0" encoding="utf-8"?>
<sst xmlns="http://schemas.openxmlformats.org/spreadsheetml/2006/main" count="353" uniqueCount="353">
  <si>
    <t>Resolução CIF nº 5, de 26 de julho de 2024</t>
  </si>
  <si>
    <t>FP VAAF</t>
  </si>
  <si>
    <t>FP VAAT</t>
  </si>
  <si>
    <t>F Multi</t>
  </si>
  <si>
    <t>FP Final VAAF</t>
  </si>
  <si>
    <t>FP Final VAAT</t>
  </si>
  <si>
    <t>a) 1. creche em tempo integral pública</t>
  </si>
  <si>
    <t>Creche Integral Pública</t>
  </si>
  <si>
    <t>Creche Integral Pública Campo</t>
  </si>
  <si>
    <t>Creche Integral Pública Indígena</t>
  </si>
  <si>
    <t>Creche Integral Pública Quilombola</t>
  </si>
  <si>
    <t>a) 2.  creche em tempo integral conveniada</t>
  </si>
  <si>
    <t>Creche Integral Conveniada</t>
  </si>
  <si>
    <t>Creche Integral Conveniada Campo</t>
  </si>
  <si>
    <t>Creche Integral Conveniada Indígena</t>
  </si>
  <si>
    <t>Creche Integral Conveniada Quilombola</t>
  </si>
  <si>
    <t>Creche Integral Conveniada Especial</t>
  </si>
  <si>
    <t>Creche Integral Conveniada Campo Especial</t>
  </si>
  <si>
    <t>Creche Integral Conveniada Indígena Especial</t>
  </si>
  <si>
    <t>Creche Integral Conveniada Quilombola Especial</t>
  </si>
  <si>
    <t>b) 1.  creche em tempo parcial pública</t>
  </si>
  <si>
    <t>Creche Parcial Pública</t>
  </si>
  <si>
    <t>Creche Parcial Pública Campo</t>
  </si>
  <si>
    <t>Creche Parcial Pública Indígena</t>
  </si>
  <si>
    <t>Creche Parcial Pública Quilombola</t>
  </si>
  <si>
    <t>b) 2.  creche em tempo parcial conveniada</t>
  </si>
  <si>
    <t>Creche Parcial Conveniada</t>
  </si>
  <si>
    <t>Creche Parcial Conveniada Campo</t>
  </si>
  <si>
    <t>Creche Parcial Conveniada Indígena</t>
  </si>
  <si>
    <t>Creche Parcial Conveniada Quilombola</t>
  </si>
  <si>
    <t>c) 1. pré-escola em tempo integral pública:</t>
  </si>
  <si>
    <t>Pré-Escola Integral Pública</t>
  </si>
  <si>
    <t>Pré-Escola Integral Pública Campo</t>
  </si>
  <si>
    <t>Pré-Escola Integral Pública Indígena</t>
  </si>
  <si>
    <t>Pré-Escola Integral Pública Quilombola</t>
  </si>
  <si>
    <t>c) 2. pré-escola em tempo integral conveniada:</t>
  </si>
  <si>
    <t>Pré-Escola Integral Conveniada</t>
  </si>
  <si>
    <t>Pré-Escola Integral Conveniada Campo</t>
  </si>
  <si>
    <t>Pré-Escola Integral Conveniada Indígena</t>
  </si>
  <si>
    <t>Pré-Escola Integral Conveniada Quilombola</t>
  </si>
  <si>
    <t>Pré-Escola Integral Conveniada Especial</t>
  </si>
  <si>
    <t>Pré-Escola Integral Conveniada Campo Especial</t>
  </si>
  <si>
    <t>Pré-Escola Integral Conveniada Indígena Especial</t>
  </si>
  <si>
    <t>Pré-Escola Integral Conveniada Quilombola Especial</t>
  </si>
  <si>
    <t>d) 1. pré-escola em tempo parcial pública:</t>
  </si>
  <si>
    <t>Pré-Escola Parcial Pública</t>
  </si>
  <si>
    <t>Pré-Escola Parcial Pública Campo</t>
  </si>
  <si>
    <t>Pré-Escola Parcial Pública Indígena</t>
  </si>
  <si>
    <t>Pré-Escola Parcial Pública Quilombola</t>
  </si>
  <si>
    <t>d) 2. pré-escola em tempo parcial conveniada:</t>
  </si>
  <si>
    <t>Pré-Escola Parcial Conveniada</t>
  </si>
  <si>
    <t>Pré-Escola Parcial Conveniada Campo</t>
  </si>
  <si>
    <t>Pré-Escola Parcial Conveniada Indígena</t>
  </si>
  <si>
    <t>Pré-Escola Parcial Conveniada Quilombola</t>
  </si>
  <si>
    <t>e)  ensino fundamental em tempo integral</t>
  </si>
  <si>
    <t>Ensino Fundamental Integral</t>
  </si>
  <si>
    <t>Ensino Fundamental Integral Campo</t>
  </si>
  <si>
    <t>Ensino Fundamental Integral Indígena</t>
  </si>
  <si>
    <t>Ensino Fundamental Integral Quilombola</t>
  </si>
  <si>
    <t>Ensino Fundamental Integral Conveniada Especial</t>
  </si>
  <si>
    <t>Ensino Fundamental Integral Campo Conveniada Especial</t>
  </si>
  <si>
    <t>Ensino Fundamental Integral Indígena Conveniada Especial</t>
  </si>
  <si>
    <t>Ensino Fundamental Integral Quilombola Conveniada Especial</t>
  </si>
  <si>
    <t xml:space="preserve">f) 1. anos iniciais do ensino fundamental em tempo parcial: </t>
  </si>
  <si>
    <t>Anos Iniciais Fundamental</t>
  </si>
  <si>
    <t>Anos Iniciais Fundamental Campo</t>
  </si>
  <si>
    <t>Anos Iniciais Fundamental Indígena</t>
  </si>
  <si>
    <t>Anos Iniciais Fundamental Quilombola</t>
  </si>
  <si>
    <t xml:space="preserve">f) 2. anos finais do ensino fundamental em tempo parcial: </t>
  </si>
  <si>
    <t>Anos Finais Fundamental</t>
  </si>
  <si>
    <t>Anos Finais Fundamental Campo</t>
  </si>
  <si>
    <t>Anos Finais Fundamental Indígena</t>
  </si>
  <si>
    <t>Anos Finais Fundamental Quilombola</t>
  </si>
  <si>
    <t>g) ensino médio em tempo integral</t>
  </si>
  <si>
    <t>Ensino Médio Integral</t>
  </si>
  <si>
    <t>Ensino Médio Integral Campo</t>
  </si>
  <si>
    <t>Ensino Médio Integral Indígena</t>
  </si>
  <si>
    <t>Ensino Médio Integral Quilombola</t>
  </si>
  <si>
    <t>Ensino Médio Integral Conveniada Especial</t>
  </si>
  <si>
    <t>Ensino Médio Integral Campo Conveniada Especial</t>
  </si>
  <si>
    <t>Ensino Médio Integral Quilombola Conveniada Especial</t>
  </si>
  <si>
    <t>Ensino Médio Integral Indígena Conveniada Especial</t>
  </si>
  <si>
    <t>h) ensino médio em tempo parcial</t>
  </si>
  <si>
    <t>Ensino Médio Parcial</t>
  </si>
  <si>
    <t>Ensino Médio Parcial Campo</t>
  </si>
  <si>
    <t>Ensino Médio Parcial Indígena</t>
  </si>
  <si>
    <t>Ensino Médio Parcial Quilombola</t>
  </si>
  <si>
    <t>i) educação de jovens e adultos</t>
  </si>
  <si>
    <t>EJA Fundamental</t>
  </si>
  <si>
    <t>EJA Fundamental Campo</t>
  </si>
  <si>
    <t>EJA Fundamental Indígena</t>
  </si>
  <si>
    <t>EJA Fundamental Quilombola</t>
  </si>
  <si>
    <t>EJA Médio</t>
  </si>
  <si>
    <t>EJA Médio Campo</t>
  </si>
  <si>
    <t>EJA Médio Indígena</t>
  </si>
  <si>
    <t>EJA Médio Quilombola</t>
  </si>
  <si>
    <t>EJA Fundamental Campo Alternância</t>
  </si>
  <si>
    <t>EJA Fundamental Indígena Alternância</t>
  </si>
  <si>
    <t>EJA Fundamental Quilombola Alternância</t>
  </si>
  <si>
    <t>EJA Médio Campo Alternância</t>
  </si>
  <si>
    <t>EJA Médio Indígena Alternância</t>
  </si>
  <si>
    <t>EJA Médio Quilombola Alternância</t>
  </si>
  <si>
    <t>j) educação especial</t>
  </si>
  <si>
    <t xml:space="preserve">Educação Especial - Creche </t>
  </si>
  <si>
    <t>Educação Especial - Creche Campo</t>
  </si>
  <si>
    <t>Educação Especial - Creche Indígena</t>
  </si>
  <si>
    <t>Educação Especial - Creche Quilombola</t>
  </si>
  <si>
    <t xml:space="preserve">Educação Especial - Pré-Escola </t>
  </si>
  <si>
    <t>Educação Especial - Pré-Escola Campo</t>
  </si>
  <si>
    <t>Educação Especial - Pré-Escola Indígena</t>
  </si>
  <si>
    <t>Educação Especial - Pré-Escola Quilombola</t>
  </si>
  <si>
    <t xml:space="preserve">Educação Especial - Fundamental </t>
  </si>
  <si>
    <t>Educação Especial - Fundamental Campo</t>
  </si>
  <si>
    <t>Educação Especial - Fundamental Indígena</t>
  </si>
  <si>
    <t>Educação Especial - Fundamental Quilombola</t>
  </si>
  <si>
    <t xml:space="preserve">Educação Especial - Médio </t>
  </si>
  <si>
    <t>Educação Especial - Médio Campo</t>
  </si>
  <si>
    <t>Educação Especial - Médio Indígena</t>
  </si>
  <si>
    <t>Educação Especial - Médio Quilombola</t>
  </si>
  <si>
    <t xml:space="preserve">Educação Especial - EJA Fundamental </t>
  </si>
  <si>
    <t>Educação Especial - EJA Fundamental Campo</t>
  </si>
  <si>
    <t>Educação Especial - EJA Fundamental Indígena</t>
  </si>
  <si>
    <t>Educação Especial - EJA Fundamental Quilombola</t>
  </si>
  <si>
    <t xml:space="preserve">Educação Especial - EJA Médio </t>
  </si>
  <si>
    <t>Educação Especial - EJA Médio Campo</t>
  </si>
  <si>
    <t>Educação Especial - EJA Médio Indígena</t>
  </si>
  <si>
    <t>Educação Especial - EJA Médio Quilombola</t>
  </si>
  <si>
    <t xml:space="preserve">Educação Especial Conveniada - Creche </t>
  </si>
  <si>
    <t>Educação Especial Conveniada - Creche Campo</t>
  </si>
  <si>
    <t>Educação Especial Conveniada - Creche Indígena</t>
  </si>
  <si>
    <t>Educação Especial Conveniada - Creche Quilombola</t>
  </si>
  <si>
    <t xml:space="preserve">Educação Especial Conveniada - Pré-Escola </t>
  </si>
  <si>
    <t>Educação Especial Conveniada - Pré-Escola Campo</t>
  </si>
  <si>
    <t>Educação Especial Conveniada - Pré-Escola Indígena</t>
  </si>
  <si>
    <t>Educação Especial Conveniada - Pré-Escola Quilombola</t>
  </si>
  <si>
    <t xml:space="preserve">Educação Especial Conveniada - Fundamental </t>
  </si>
  <si>
    <t>Educação Especial Conveniada - Fundamental Campo</t>
  </si>
  <si>
    <t>Educação Especial Conveniada - Fundamental Indígena</t>
  </si>
  <si>
    <t>Educação Especial Conveniada - Fundamental Quilombola</t>
  </si>
  <si>
    <t xml:space="preserve">Educação Especial Conveniada - Médio </t>
  </si>
  <si>
    <t>Educação Especial Conveniada - Médio Campo</t>
  </si>
  <si>
    <t>Educação Especial Conveniada - Médio Indígena</t>
  </si>
  <si>
    <t>Educação Especial Conveniada - Médio Quilombola</t>
  </si>
  <si>
    <t xml:space="preserve">Educação Especial Conveniada - EJA Fundamental </t>
  </si>
  <si>
    <t>Educação Especial Conveniada - EJA Fundamental Campo</t>
  </si>
  <si>
    <t>Educação Especial Conveniada - EJA Fundamental Indígena</t>
  </si>
  <si>
    <t>Educação Especial Conveniada - EJA Fundamental Quilombola</t>
  </si>
  <si>
    <t xml:space="preserve">Educação Especial Conveniada - EJA Médio </t>
  </si>
  <si>
    <t>Educação Especial Conveniada - EJA Médio Campo</t>
  </si>
  <si>
    <t>Educação Especial Conveniada - EJA Médio Indígena</t>
  </si>
  <si>
    <t>Educação Especial Conveniada - EJA Médio Quilombola</t>
  </si>
  <si>
    <t>m) atendimento educacional especializado</t>
  </si>
  <si>
    <t>AEE - Infantil</t>
  </si>
  <si>
    <t>AEE - Fundamental</t>
  </si>
  <si>
    <t>AEE - Médio</t>
  </si>
  <si>
    <t>AEE - Diferentes etapas</t>
  </si>
  <si>
    <t>n) educação profissional técnica de nível médio articulada com o ensino médio e o itinerário da
formação técnica e profissional</t>
  </si>
  <si>
    <t>Ensino Médio Integrado à Ed. Profissional</t>
  </si>
  <si>
    <t>EJA Médio Integrado à Ed. Profissional</t>
  </si>
  <si>
    <t>Itinerário de Formação Técnica e Profissional (matrícula única itinerário+FGB)</t>
  </si>
  <si>
    <t>Itinerário de Formação Técnica e Profissional (segunda matrícula)</t>
  </si>
  <si>
    <t>Itinerário de Formação Técnica e Profissional Sistema S</t>
  </si>
  <si>
    <t>Itinerário de Formação Técnica e Profissional Públicas</t>
  </si>
  <si>
    <t>Concomitante ao Ens. Médio</t>
  </si>
  <si>
    <t>Concomitante ao Ens. Médio Públicas</t>
  </si>
  <si>
    <t>Concomitante ao Ens. Médio Sistema S</t>
  </si>
  <si>
    <t>j) educação bilíngue de surdos</t>
  </si>
  <si>
    <t xml:space="preserve">Educação Bilíngue de Surdos - Creche </t>
  </si>
  <si>
    <t xml:space="preserve">Educação Bilígue de Surdos Conveniada - Creche </t>
  </si>
  <si>
    <t>Educação Bilígue de Surdos Conveniada - Creche Campo</t>
  </si>
  <si>
    <t>Educação Bilígue de Surdos Conveniada - Creche Indígena</t>
  </si>
  <si>
    <t>Educação Bilígue de Surdos Conveniada - Creche Quilombola</t>
  </si>
  <si>
    <t xml:space="preserve">Educação Bilígue de Surdos Conveniada - Pré-Escola </t>
  </si>
  <si>
    <t>Educação Bilígue de Surdos Conveniada - Pré-Escola Campo</t>
  </si>
  <si>
    <t>Educação Bilígue de Surdos Conveniada - Pré-Escola Indígena</t>
  </si>
  <si>
    <t>Educação Bilígue de Surdos Conveniada - Pré-Escola Quilombola</t>
  </si>
  <si>
    <t xml:space="preserve">Educação Bilígue de Surdos Conveniada - Fundamental </t>
  </si>
  <si>
    <t>Educação Bilígue de Surdos Conveniada - Fundamental Campo</t>
  </si>
  <si>
    <t>Educação Bilígue de Surdos Conveniada - Fundamental Indígena</t>
  </si>
  <si>
    <t>Educação Bilígue de Surdos Conveniada - Fundamental Quilombola</t>
  </si>
  <si>
    <t xml:space="preserve">Educação Bilígue de Surdos Conveniada - Médio </t>
  </si>
  <si>
    <t>Educação Bilígue de Surdos Conveniada - Médio Campo</t>
  </si>
  <si>
    <t>Educação Bilígue de Surdos Conveniada - Médio Indígena</t>
  </si>
  <si>
    <t>Educação Bilígue de SurdosConveniada - Médio Quilombola</t>
  </si>
  <si>
    <t xml:space="preserve">Educação Bilígue de Surdos Conveniada - EJA Fundamental </t>
  </si>
  <si>
    <t>Educação Bilígue de Surdos Conveniada - EJA Fundamental Campo</t>
  </si>
  <si>
    <t>Educação Bilígue de Surdos Conveniada - EJA Fundamental Indígena</t>
  </si>
  <si>
    <t>Educação Bilígue de Surdos Conveniada - EJA Fundamental Quilombola</t>
  </si>
  <si>
    <t xml:space="preserve">Educação Bilígue de Surdos Conveniada - EJA Médio </t>
  </si>
  <si>
    <t>Educação Bilígue de Surdos Conveniada - EJA Médio Campo</t>
  </si>
  <si>
    <t>Educação Bilígue de Surdos Conveniada - EJA Médio Indígena</t>
  </si>
  <si>
    <t>Educação Bilígue de Surdos Conveniada - EJA Médio Quilombola</t>
  </si>
  <si>
    <t>Educação Bilíngue de Surdos - Creche Campo</t>
  </si>
  <si>
    <t>Educação Bilíngue de Surdos - Creche Indígena</t>
  </si>
  <si>
    <t>Educação Bilíngue de Surdos - Creche Quilombola</t>
  </si>
  <si>
    <t xml:space="preserve">Educação Bilíngue de Surdos - Pré-Escola </t>
  </si>
  <si>
    <t>Educação Bilíngue de Surdos - Pré-Escola Campo</t>
  </si>
  <si>
    <t>Educação Bilíngue de Surdos - Pré-Escola Indígena</t>
  </si>
  <si>
    <t>Educação Bilíngue de Surdos - Pré-Escola Quilombola</t>
  </si>
  <si>
    <t xml:space="preserve">Educação Bilíngue de Surdos - Fundamental </t>
  </si>
  <si>
    <t>Educação Bilíngue de Surdos- Fundamental Campo</t>
  </si>
  <si>
    <t>Educação Bilíngue de Surdos- Fundamental Indígena</t>
  </si>
  <si>
    <t>Educação Bilíngue de Surdos - Fundamental Quilombola</t>
  </si>
  <si>
    <t xml:space="preserve">Educação Bilíngue de Surdos - Médio </t>
  </si>
  <si>
    <t>Educação Bilíngue de Surdos - Médio Campo</t>
  </si>
  <si>
    <t>Educação Bilíngue de Surdos - Médio Indígena</t>
  </si>
  <si>
    <t>Educação Bilíngue de Surdos - Médio Quilombola</t>
  </si>
  <si>
    <t xml:space="preserve">Educação Bilíngue de Surdos - EJA Fundamental </t>
  </si>
  <si>
    <t>Educação Bilíngue de Surdos - EJA Fundamental Campo</t>
  </si>
  <si>
    <t>Educação Bilíngue de Surdos - EJA Fundamental Indígena</t>
  </si>
  <si>
    <t>Educação Bilíngue de Surdos - EJA Fundamental Quilombola</t>
  </si>
  <si>
    <t xml:space="preserve">Educação Bilíngue de Surdos - EJA Médio </t>
  </si>
  <si>
    <t>Educação Bilíngue de Surdos - EJA Médio Campo</t>
  </si>
  <si>
    <t>Educação Bilíngue de Surdos - EJA Médio Indígena</t>
  </si>
  <si>
    <t>Educação Bilíngue de Surdos - EJA Médio Quilombola</t>
  </si>
  <si>
    <t>Creche Integral Pública Especial</t>
  </si>
  <si>
    <t>Creche Integral Pública Campo Especial</t>
  </si>
  <si>
    <t>Creche Integral Pública Indígena Especial</t>
  </si>
  <si>
    <t>Creche Integral Pública Quilombola Especial</t>
  </si>
  <si>
    <t>Creche Integral Pública Bilíngue de Surdos</t>
  </si>
  <si>
    <t>Creche Integral Pública Campo Bilíngue de Surdos</t>
  </si>
  <si>
    <t>Creche Integral Pública Indígena Bilíngue de Surdos</t>
  </si>
  <si>
    <t>Creche Integral Pública Quilombola Bilíngue de Surdos</t>
  </si>
  <si>
    <t>Creche Integral Conveniada Bilíngue de Surdos</t>
  </si>
  <si>
    <t>Creche Integral Conveniada Campo Bilíngue de Surdos</t>
  </si>
  <si>
    <t>Creche Integral Conveniada Indígena Bilíngue de Surdos</t>
  </si>
  <si>
    <t>Creche Integral Conveniada Quilombola Bilíngue de Surdos</t>
  </si>
  <si>
    <t>Pré-Escola Integral Pública Especial</t>
  </si>
  <si>
    <t>Pré-Escola Integral Pública Campo Especial</t>
  </si>
  <si>
    <t>Pré-Escola Integral Pública Indígena Especial</t>
  </si>
  <si>
    <t>Pré-Escola Integral Pública Quilombola Especial</t>
  </si>
  <si>
    <t>Pré-Escola Integral Pública Bilíngue de Surdos</t>
  </si>
  <si>
    <t>Pré-Escola Integral Pública Campo Bilíngue de Surdos</t>
  </si>
  <si>
    <t>Pré-Escola Integral Pública Indígena Bilíngue de Surdos</t>
  </si>
  <si>
    <t>Pré-Escola Integral Pública Quilombola Bilíngue de Surdos</t>
  </si>
  <si>
    <t>Pré-Escola Integral Conveniada Bilíngue de Surdos</t>
  </si>
  <si>
    <t>Pré-Escola Integral Conveniada Campo Bilíngue de Surdos</t>
  </si>
  <si>
    <t>Pré-Escola Integral Conveniada Indígena Bilíngue de Surdos</t>
  </si>
  <si>
    <t>Pré-Escola Integral Conveniada Quilombola Bilíngue de Surdos</t>
  </si>
  <si>
    <t>Ensino Fundamental Integral Especial</t>
  </si>
  <si>
    <t>Ensino Fundamental Integral Campo Especial</t>
  </si>
  <si>
    <t>Ensino Fundamental Integral Indígena Especial</t>
  </si>
  <si>
    <t>Ensino Fundamental Integral Quilombola Especial</t>
  </si>
  <si>
    <t>Ensino Fundamental Integral Bilíngue de Surdos</t>
  </si>
  <si>
    <t>Ensino Fundamental Integral Campo Bilíngue de Surdos</t>
  </si>
  <si>
    <t>Ensino Fundamental Integral Indígena Bilíngue de Surdos</t>
  </si>
  <si>
    <t>Ensino Fundamental Integral Quilombola Bilíngue de Surdos</t>
  </si>
  <si>
    <t>Ensino Fundamental Integral Campo Alternância Pública Especial</t>
  </si>
  <si>
    <t>Ensino Fundamental Integral Indígena Alternância Pública Especial</t>
  </si>
  <si>
    <t>Ensino Fundamental Integral Quilombola Alternância Pública Especial</t>
  </si>
  <si>
    <t>Ensino Fundamental Integral Campo Alternância Pública Bilíngue de Surdos</t>
  </si>
  <si>
    <t>Ensino Fundamental Integral Indígena Alternância Pública Bilíngue de Surdos</t>
  </si>
  <si>
    <t>Ensino Fundamental Integral Quilombola Alternância Pública Bilíngue de Surdos</t>
  </si>
  <si>
    <t>Ensino Fundamental Integral Campo Alternância Conveniada Especial</t>
  </si>
  <si>
    <t>Ensino Fundamental Integral Indígena Alternância Conveniada Especial</t>
  </si>
  <si>
    <t>Ensino Fundamental Integral Quilombola Alternância Conveniada Especial</t>
  </si>
  <si>
    <t>Ensino Fundamental Integral Campo Alternância Conveniada Bilíngue de Surdos</t>
  </si>
  <si>
    <t>Ensino Fundamental Integral Indígena Alternância Conveniada Bilíngue de Surdos</t>
  </si>
  <si>
    <t>Ensino Fundamental Integral Quilombola Alternância Conveniada Bilíngue de Surdos</t>
  </si>
  <si>
    <t>Ensino Fundamental Integral Campo Pública Alternância</t>
  </si>
  <si>
    <t>Ensino Fundamental Integral Indígena Pública Alternância</t>
  </si>
  <si>
    <t>Ensino Fundamental Integral Quilombola Pública Alternância</t>
  </si>
  <si>
    <t>Ensino Fundamental Integral Campo Conveniada Alternância</t>
  </si>
  <si>
    <t>Ensino Fundamental Integral Indígena Conveniada Alternância</t>
  </si>
  <si>
    <t>Ensino Fundamental Integral Quilombola Conveniada Alternância</t>
  </si>
  <si>
    <t>Ensino Fundamental Integral Conveniada Bilíngue de Surdos</t>
  </si>
  <si>
    <t>Ensino Fundamental Integral Campo Conveniada Bilíngue de Surdos</t>
  </si>
  <si>
    <t>Ensino Fundamental Integral Indígena Conveniada Bilíngue de Surdos</t>
  </si>
  <si>
    <t>Ensino Fundamental Integral Quilombola Conveniada Bilíngue de Surdos</t>
  </si>
  <si>
    <t>Ensino Médio Integral Especial</t>
  </si>
  <si>
    <t>Ensino Médio Integral Campo Especial</t>
  </si>
  <si>
    <t>Ensino Médio Integral Indígena Especial</t>
  </si>
  <si>
    <t>Ensino Médio Integral Quilombola Especial</t>
  </si>
  <si>
    <t>Ensino Médio Integral Bilíngue de Surdos</t>
  </si>
  <si>
    <t>Ensino Médio Integral Campo Bilíngue de Surdos</t>
  </si>
  <si>
    <t>Ensino Médio Integral Indígena Bilíngue de Surdos</t>
  </si>
  <si>
    <t>Ensino Médio Integral Quilombola Bilíngue de Surdos</t>
  </si>
  <si>
    <t>Ensino Médio Integral Campo Pública Alternância</t>
  </si>
  <si>
    <t>Ensino Médio Integral Indígena Pública Alternância</t>
  </si>
  <si>
    <t>Ensino Médio Integral Quilombola Pública Alternância</t>
  </si>
  <si>
    <t>Ensino Médio Integral Campo Conveniada Alternância</t>
  </si>
  <si>
    <t>Ensino Médio Integral Indígena Conveniada Alternância</t>
  </si>
  <si>
    <t>Ensino Médio Integral Quilombola Conveniada Alternância</t>
  </si>
  <si>
    <t>Ensino Médio Integral Conveniada Bilíngue de Surdos</t>
  </si>
  <si>
    <t>Ensino Médio Integral Campo Conveniada Bilíngue de Surdos</t>
  </si>
  <si>
    <t>Ensino Médio Integral Quilombola Conveniada Bilíngue de Surdos</t>
  </si>
  <si>
    <t>Ensino Médio Integral Indígena Conveniada Bilíngue de Surdos</t>
  </si>
  <si>
    <t>Ensino Médio Integral Campo Conveniada Alternância Bilíngue de Surdos</t>
  </si>
  <si>
    <t>Ensino Médio Integral Indígena Conveniada Alternância Bilíngue de Surdos</t>
  </si>
  <si>
    <t>Ensino Médio Integral Quilombola Conveniada Alternância Bilíngue de Surdos</t>
  </si>
  <si>
    <t>Ensino Médio Integral Campo Pública Alternância Bilíngue de Surdos</t>
  </si>
  <si>
    <t>Ensino Médio Integral Indígena Pública Alternância Bilíngue de Surdos</t>
  </si>
  <si>
    <t>Ensino Médio Integral Quilombola Pública Alternância Bilíngue de Surdos</t>
  </si>
  <si>
    <t>Ensino Médio Integral Campo Pública Alternância Especial</t>
  </si>
  <si>
    <t>Ensino Médio Integral Indígena Pública Alternância Especial</t>
  </si>
  <si>
    <t>Ensino Médio Integral Quilombola Pública Alternância Especial</t>
  </si>
  <si>
    <t>Ensino Médio Integral Campo Conveniada Alternância Especial</t>
  </si>
  <si>
    <t>Ensino Médio Integral Indígena Conveniada Alternância Especial</t>
  </si>
  <si>
    <t>Ensino Médio Integral Quilombola Conveniada Alternância Especial</t>
  </si>
  <si>
    <t>Ensino Médio Integrado à Ed. Profissional Pública Alternância</t>
  </si>
  <si>
    <t>Ensino Médio Integrado à Ed. Profissional Conveniada Alternância</t>
  </si>
  <si>
    <t>EJA Médio Integrado à Ed. Profissional Pública Alternância</t>
  </si>
  <si>
    <t>EJA Médio Integrado à Ed. Profissional Conveniada Alternância</t>
  </si>
  <si>
    <t>Itinerário de Formação Técnica e Profissional Pública Alternância</t>
  </si>
  <si>
    <t>Itinerário de Formação Técnica e Profissional Conveniada Alternância</t>
  </si>
  <si>
    <t>Concomitante ao Ens. Médio Pública Alternância</t>
  </si>
  <si>
    <t>Concomitante ao Ens. Médio Conveniada Alternância</t>
  </si>
  <si>
    <t>Ensino Fundamental Integral Pública Alternância</t>
  </si>
  <si>
    <t>Ensino Fundamental Integral Alternância Pública Especial</t>
  </si>
  <si>
    <t>Ensino Fundamental Integral Alternância Pública Bilíngue de Surdos</t>
  </si>
  <si>
    <t>Ensino Médio Integral Pública Alternância</t>
  </si>
  <si>
    <t>Ensino Médio Integral Pública Alternância Especial</t>
  </si>
  <si>
    <t>Ensino Médio Integral Pública Alternância Bilíngue de Surdos</t>
  </si>
  <si>
    <t>EJA Fundamental Campo Conveniada Alternância</t>
  </si>
  <si>
    <t>EJA Fundamental Indígena Conveniada Alternância</t>
  </si>
  <si>
    <t>EJA Fundamental Quilombola Conveniada Alternância</t>
  </si>
  <si>
    <t>EJA Médio Campo Conveniada Alternância</t>
  </si>
  <si>
    <t>EJA Médio Indígena Conveniada Alternância</t>
  </si>
  <si>
    <t>EJA Médio Quilombola Conveniada Alternância</t>
  </si>
  <si>
    <t>EJA Fundamental Alternância</t>
  </si>
  <si>
    <t>EJA Médio Alternância</t>
  </si>
  <si>
    <t>Educação Especial - EJA Fundamental Alternância</t>
  </si>
  <si>
    <t>Educação Especial - EJA Fundamental Campo Alternância</t>
  </si>
  <si>
    <t>Educação Especial - EJA Fundamental Indígena Alternância</t>
  </si>
  <si>
    <t>Educação Especial - EJA Fundamental Quilombola Alternância</t>
  </si>
  <si>
    <t>Educação Especial - EJA Médio Alternância</t>
  </si>
  <si>
    <t>Educação Especial - EJA Médio Campo Alternância</t>
  </si>
  <si>
    <t>Educação Especial - EJA Médio Indígena Alternância</t>
  </si>
  <si>
    <t>Educação Especial - EJA Médio Quilombola Alternância</t>
  </si>
  <si>
    <t>Educação Especial Conveniada - EJA Fundamental Campo Alternância</t>
  </si>
  <si>
    <t>Educação Especial Conveniada - EJA Fundamental Indígena Alternância</t>
  </si>
  <si>
    <t>Educação Especial Conveniada - EJA Fundamental Quilombola Alternância</t>
  </si>
  <si>
    <t>Educação Especial Conveniada - EJA Médio Campo Alternância</t>
  </si>
  <si>
    <t>Educação Especial Conveniada - EJA Médio Indígena Alternância</t>
  </si>
  <si>
    <t>Educação Especial Conveniada - EJA Médio Quilombola Alternância</t>
  </si>
  <si>
    <t>Educação  Bilíngue de Surdos - EJA Fundamental Alternância</t>
  </si>
  <si>
    <t>Educação  Bilíngue de Surdos - EJA Fundamental Campo Alternância</t>
  </si>
  <si>
    <t>Educação Bilíngue de Surdos - EJA Fundamental Indígena Alternância</t>
  </si>
  <si>
    <t>Educação  Bilíngue de Surdos - EJA Fundamental Quilombola Alternância</t>
  </si>
  <si>
    <t>Educação  Bilíngue de Surdos - EJA Médio Alternância</t>
  </si>
  <si>
    <t>Educação  Bilíngue de Surdos - EJA Médio Campo Alternância</t>
  </si>
  <si>
    <t>Educação  Bilíngue de Surdos - EJA Médio Indígena Alternância</t>
  </si>
  <si>
    <t>Educação  Bilíngue de Surdos - EJA Médio Quilombola Alternância</t>
  </si>
  <si>
    <t>Educação  Bilíngue de Surdos Conveniada - EJA Fundamental Campo Alternância</t>
  </si>
  <si>
    <t>Educação  Bilíngue de Surdos Conveniada - EJA Fundamental Indígena Alternância</t>
  </si>
  <si>
    <t>Educação  Bilíngue de Surdos Conveniada - EJA Fundamental Quilombola Alternância</t>
  </si>
  <si>
    <t>Educação  Bilíngue de Surdos Conveniada - EJA Médio Campo Alternância</t>
  </si>
  <si>
    <t>Educação  Bilíngue de Surdos Conveniada - EJA Médio Indígena Alternância</t>
  </si>
  <si>
    <t>Educação  Bilíngue de Surdos Conveniada - EJA Médio Quilombola Alternância</t>
  </si>
  <si>
    <r>
      <t>1</t>
    </r>
    <r>
      <rPr>
        <sz val="8"/>
        <color theme="1"/>
        <rFont val="Arial"/>
        <family val="2"/>
      </rPr>
      <t xml:space="preserve"> Tempo integral: ver aba "Regras gerais"</t>
    </r>
  </si>
  <si>
    <r>
      <t>2</t>
    </r>
    <r>
      <rPr>
        <sz val="8"/>
        <color theme="1"/>
        <rFont val="Arial"/>
        <family val="2"/>
      </rPr>
      <t xml:space="preserve"> Residência rural: para atendimento do art. 1º, § 1º, do Decreto nº 7.352/2010, conforme consta na alínea "b" do inciso I do art. 23 do Decreto nº 10.656/2021, também será considerada como educação no campo a oferta de matrículas por escolas de localização urbana que atendam a 50% ou mais alunos de residência rural - a avaliação do percentual de uma escola considera o número de alunos distintos segundo localização/zona de residência levando em conta todos os alunos registrados na escola. Na residência rural, incluem-se os alunos de residência em localização diferenciada área de assentamento e área onde se localizam povos e comunidades tradicionais</t>
    </r>
  </si>
  <si>
    <t>Diferenças e ponderações do Fundeb 2026</t>
  </si>
  <si>
    <t>Segmento de Ensino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</si>
</sst>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9">
    <font>
      <sz val="10"/>
      <color theme="1"/>
      <name val="Calibri"/>
      <charset val="134"/>
      <scheme val="minor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3" fontId="5" fillId="2" borderId="4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43" fontId="5" fillId="2" borderId="1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43" fontId="5" fillId="2" borderId="3" xfId="1" applyFont="1" applyFill="1" applyBorder="1" applyAlignment="1">
      <alignment vertical="center"/>
    </xf>
    <xf numFmtId="43" fontId="5" fillId="2" borderId="3" xfId="1" applyFont="1" applyFill="1" applyBorder="1" applyAlignment="1">
      <alignment vertical="center"/>
    </xf>
    <xf numFmtId="43" fontId="5" fillId="2" borderId="2" xfId="1" applyFont="1" applyFill="1" applyBorder="1" applyAlignment="1">
      <alignment vertical="center"/>
    </xf>
    <xf numFmtId="43" fontId="5" fillId="2" borderId="2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49" fontId="5" fillId="2" borderId="0" xfId="1" applyNumberFormat="1" applyFont="1" applyFill="1" applyAlignment="1">
      <alignment horizontal="center" vertical="center"/>
    </xf>
    <xf numFmtId="43" fontId="4" fillId="2" borderId="0" xfId="1" applyFont="1" applyFill="1">
      <alignment vertical="center"/>
    </xf>
    <xf numFmtId="43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43" fontId="1" fillId="2" borderId="5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9"/>
  <sheetViews>
    <sheetView tabSelected="1" zoomScaleNormal="100" workbookViewId="0">
      <pane ySplit="2" topLeftCell="A3" activePane="bottomLeft" state="frozen"/>
      <selection pane="bottomLeft" activeCell="A329" sqref="A1:G329"/>
    </sheetView>
  </sheetViews>
  <sheetFormatPr defaultColWidth="9.140625" defaultRowHeight="11.25"/>
  <cols>
    <col min="1" max="1" width="46.7109375" style="1" bestFit="1" customWidth="1"/>
    <col min="2" max="2" width="5.28515625" style="34" bestFit="1" customWidth="1"/>
    <col min="3" max="3" width="6" style="34" customWidth="1"/>
    <col min="4" max="4" width="6.5703125" style="34" bestFit="1" customWidth="1"/>
    <col min="5" max="6" width="7.28515625" style="35" bestFit="1" customWidth="1"/>
    <col min="7" max="7" width="61.28515625" style="33" bestFit="1" customWidth="1"/>
    <col min="8" max="16384" width="9.140625" style="1"/>
  </cols>
  <sheetData>
    <row r="1" spans="1:7" ht="12.75" customHeight="1">
      <c r="A1" s="36" t="s">
        <v>351</v>
      </c>
      <c r="B1" s="36"/>
      <c r="C1" s="36"/>
      <c r="D1" s="36"/>
      <c r="E1" s="36"/>
      <c r="F1" s="36"/>
      <c r="G1" s="36"/>
    </row>
    <row r="2" spans="1:7" s="37" customFormat="1" ht="24.7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2" t="s">
        <v>352</v>
      </c>
    </row>
    <row r="3" spans="1:7">
      <c r="A3" s="5" t="s">
        <v>6</v>
      </c>
      <c r="B3" s="6">
        <v>1.55</v>
      </c>
      <c r="C3" s="6">
        <v>1.9</v>
      </c>
      <c r="D3" s="7">
        <v>1</v>
      </c>
      <c r="E3" s="8">
        <f t="shared" ref="E3:E14" si="0">B$3*D3</f>
        <v>1.55</v>
      </c>
      <c r="F3" s="8">
        <f t="shared" ref="F3:F14" si="1">C$3*D3</f>
        <v>1.9</v>
      </c>
      <c r="G3" s="9" t="s">
        <v>7</v>
      </c>
    </row>
    <row r="4" spans="1:7">
      <c r="A4" s="10"/>
      <c r="B4" s="11"/>
      <c r="C4" s="11"/>
      <c r="D4" s="7">
        <v>1.1499999999999999</v>
      </c>
      <c r="E4" s="8">
        <f t="shared" si="0"/>
        <v>1.7825</v>
      </c>
      <c r="F4" s="8">
        <f t="shared" si="1"/>
        <v>2.1849999999999996</v>
      </c>
      <c r="G4" s="9" t="s">
        <v>8</v>
      </c>
    </row>
    <row r="5" spans="1:7">
      <c r="A5" s="10"/>
      <c r="B5" s="11"/>
      <c r="C5" s="11"/>
      <c r="D5" s="7">
        <v>1.4</v>
      </c>
      <c r="E5" s="8">
        <f t="shared" si="0"/>
        <v>2.17</v>
      </c>
      <c r="F5" s="8">
        <f t="shared" si="1"/>
        <v>2.6599999999999997</v>
      </c>
      <c r="G5" s="9" t="s">
        <v>9</v>
      </c>
    </row>
    <row r="6" spans="1:7">
      <c r="A6" s="10"/>
      <c r="B6" s="11"/>
      <c r="C6" s="11"/>
      <c r="D6" s="7">
        <v>1.4</v>
      </c>
      <c r="E6" s="8">
        <f t="shared" si="0"/>
        <v>2.17</v>
      </c>
      <c r="F6" s="8">
        <f t="shared" si="1"/>
        <v>2.6599999999999997</v>
      </c>
      <c r="G6" s="9" t="s">
        <v>10</v>
      </c>
    </row>
    <row r="7" spans="1:7">
      <c r="A7" s="10"/>
      <c r="B7" s="11"/>
      <c r="C7" s="11"/>
      <c r="D7" s="7">
        <v>1</v>
      </c>
      <c r="E7" s="8">
        <f t="shared" si="0"/>
        <v>1.55</v>
      </c>
      <c r="F7" s="8">
        <f t="shared" si="1"/>
        <v>1.9</v>
      </c>
      <c r="G7" s="9" t="s">
        <v>215</v>
      </c>
    </row>
    <row r="8" spans="1:7">
      <c r="A8" s="10"/>
      <c r="B8" s="11"/>
      <c r="C8" s="11"/>
      <c r="D8" s="7">
        <v>1.1499999999999999</v>
      </c>
      <c r="E8" s="8">
        <f t="shared" si="0"/>
        <v>1.7825</v>
      </c>
      <c r="F8" s="8">
        <f t="shared" si="1"/>
        <v>2.1849999999999996</v>
      </c>
      <c r="G8" s="9" t="s">
        <v>216</v>
      </c>
    </row>
    <row r="9" spans="1:7">
      <c r="A9" s="10"/>
      <c r="B9" s="11"/>
      <c r="C9" s="11"/>
      <c r="D9" s="7">
        <v>1.4</v>
      </c>
      <c r="E9" s="8">
        <f t="shared" si="0"/>
        <v>2.17</v>
      </c>
      <c r="F9" s="8">
        <f t="shared" si="1"/>
        <v>2.6599999999999997</v>
      </c>
      <c r="G9" s="9" t="s">
        <v>217</v>
      </c>
    </row>
    <row r="10" spans="1:7">
      <c r="A10" s="10"/>
      <c r="B10" s="11"/>
      <c r="C10" s="11"/>
      <c r="D10" s="7">
        <v>1.4</v>
      </c>
      <c r="E10" s="8">
        <f t="shared" si="0"/>
        <v>2.17</v>
      </c>
      <c r="F10" s="8">
        <f t="shared" si="1"/>
        <v>2.6599999999999997</v>
      </c>
      <c r="G10" s="9" t="s">
        <v>218</v>
      </c>
    </row>
    <row r="11" spans="1:7">
      <c r="A11" s="10"/>
      <c r="B11" s="11"/>
      <c r="C11" s="11"/>
      <c r="D11" s="7">
        <v>1</v>
      </c>
      <c r="E11" s="8">
        <f t="shared" si="0"/>
        <v>1.55</v>
      </c>
      <c r="F11" s="8">
        <f t="shared" si="1"/>
        <v>1.9</v>
      </c>
      <c r="G11" s="9" t="s">
        <v>219</v>
      </c>
    </row>
    <row r="12" spans="1:7">
      <c r="A12" s="10"/>
      <c r="B12" s="11"/>
      <c r="C12" s="11"/>
      <c r="D12" s="7">
        <v>1.1499999999999999</v>
      </c>
      <c r="E12" s="8">
        <f t="shared" si="0"/>
        <v>1.7825</v>
      </c>
      <c r="F12" s="8">
        <f t="shared" si="1"/>
        <v>2.1849999999999996</v>
      </c>
      <c r="G12" s="9" t="s">
        <v>220</v>
      </c>
    </row>
    <row r="13" spans="1:7">
      <c r="A13" s="10"/>
      <c r="B13" s="11"/>
      <c r="C13" s="11"/>
      <c r="D13" s="7">
        <v>1.4</v>
      </c>
      <c r="E13" s="8">
        <f t="shared" si="0"/>
        <v>2.17</v>
      </c>
      <c r="F13" s="8">
        <f t="shared" si="1"/>
        <v>2.6599999999999997</v>
      </c>
      <c r="G13" s="9" t="s">
        <v>221</v>
      </c>
    </row>
    <row r="14" spans="1:7">
      <c r="A14" s="12"/>
      <c r="B14" s="13"/>
      <c r="C14" s="13"/>
      <c r="D14" s="7">
        <v>1.4</v>
      </c>
      <c r="E14" s="8">
        <f t="shared" si="0"/>
        <v>2.17</v>
      </c>
      <c r="F14" s="8">
        <f t="shared" si="1"/>
        <v>2.6599999999999997</v>
      </c>
      <c r="G14" s="9" t="s">
        <v>222</v>
      </c>
    </row>
    <row r="15" spans="1:7">
      <c r="A15" s="14" t="s">
        <v>11</v>
      </c>
      <c r="B15" s="15">
        <v>1.45</v>
      </c>
      <c r="C15" s="15">
        <v>1.81</v>
      </c>
      <c r="D15" s="7">
        <v>1</v>
      </c>
      <c r="E15" s="8">
        <f t="shared" ref="E15:E26" si="2">B$15*D15</f>
        <v>1.45</v>
      </c>
      <c r="F15" s="8">
        <f t="shared" ref="F15:F26" si="3">C$15*D15</f>
        <v>1.81</v>
      </c>
      <c r="G15" s="9" t="s">
        <v>12</v>
      </c>
    </row>
    <row r="16" spans="1:7">
      <c r="A16" s="16"/>
      <c r="B16" s="15"/>
      <c r="C16" s="15"/>
      <c r="D16" s="7">
        <v>1.1499999999999999</v>
      </c>
      <c r="E16" s="8">
        <f t="shared" si="2"/>
        <v>1.6674999999999998</v>
      </c>
      <c r="F16" s="8">
        <f t="shared" si="3"/>
        <v>2.0814999999999997</v>
      </c>
      <c r="G16" s="9" t="s">
        <v>13</v>
      </c>
    </row>
    <row r="17" spans="1:7">
      <c r="A17" s="16"/>
      <c r="B17" s="15"/>
      <c r="C17" s="15"/>
      <c r="D17" s="7">
        <v>1.4</v>
      </c>
      <c r="E17" s="8">
        <f t="shared" si="2"/>
        <v>2.0299999999999998</v>
      </c>
      <c r="F17" s="8">
        <f t="shared" si="3"/>
        <v>2.5339999999999998</v>
      </c>
      <c r="G17" s="9" t="s">
        <v>14</v>
      </c>
    </row>
    <row r="18" spans="1:7">
      <c r="A18" s="16"/>
      <c r="B18" s="15"/>
      <c r="C18" s="15"/>
      <c r="D18" s="7">
        <v>1.4</v>
      </c>
      <c r="E18" s="8">
        <f t="shared" si="2"/>
        <v>2.0299999999999998</v>
      </c>
      <c r="F18" s="8">
        <f t="shared" si="3"/>
        <v>2.5339999999999998</v>
      </c>
      <c r="G18" s="9" t="s">
        <v>15</v>
      </c>
    </row>
    <row r="19" spans="1:7">
      <c r="A19" s="16"/>
      <c r="B19" s="15"/>
      <c r="C19" s="15"/>
      <c r="D19" s="7">
        <v>1</v>
      </c>
      <c r="E19" s="8">
        <f t="shared" ref="E19:E22" si="4">B$15*D19</f>
        <v>1.45</v>
      </c>
      <c r="F19" s="8">
        <f t="shared" ref="F19:F22" si="5">C$15*D19</f>
        <v>1.81</v>
      </c>
      <c r="G19" s="17" t="s">
        <v>16</v>
      </c>
    </row>
    <row r="20" spans="1:7">
      <c r="A20" s="16"/>
      <c r="B20" s="15"/>
      <c r="C20" s="15"/>
      <c r="D20" s="7">
        <v>1.1499999999999999</v>
      </c>
      <c r="E20" s="8">
        <f t="shared" si="4"/>
        <v>1.6674999999999998</v>
      </c>
      <c r="F20" s="8">
        <f t="shared" si="5"/>
        <v>2.0814999999999997</v>
      </c>
      <c r="G20" s="17" t="s">
        <v>17</v>
      </c>
    </row>
    <row r="21" spans="1:7">
      <c r="A21" s="16"/>
      <c r="B21" s="15"/>
      <c r="C21" s="15"/>
      <c r="D21" s="7">
        <v>1.4</v>
      </c>
      <c r="E21" s="8">
        <f t="shared" si="4"/>
        <v>2.0299999999999998</v>
      </c>
      <c r="F21" s="8">
        <f t="shared" si="5"/>
        <v>2.5339999999999998</v>
      </c>
      <c r="G21" s="17" t="s">
        <v>18</v>
      </c>
    </row>
    <row r="22" spans="1:7">
      <c r="A22" s="16"/>
      <c r="B22" s="15"/>
      <c r="C22" s="15"/>
      <c r="D22" s="7">
        <v>1.4</v>
      </c>
      <c r="E22" s="8">
        <f t="shared" si="4"/>
        <v>2.0299999999999998</v>
      </c>
      <c r="F22" s="8">
        <f t="shared" si="5"/>
        <v>2.5339999999999998</v>
      </c>
      <c r="G22" s="17" t="s">
        <v>19</v>
      </c>
    </row>
    <row r="23" spans="1:7">
      <c r="A23" s="16"/>
      <c r="B23" s="15"/>
      <c r="C23" s="15"/>
      <c r="D23" s="7">
        <v>1</v>
      </c>
      <c r="E23" s="8">
        <f t="shared" si="2"/>
        <v>1.45</v>
      </c>
      <c r="F23" s="8">
        <f t="shared" si="3"/>
        <v>1.81</v>
      </c>
      <c r="G23" s="17" t="s">
        <v>223</v>
      </c>
    </row>
    <row r="24" spans="1:7">
      <c r="A24" s="16"/>
      <c r="B24" s="15"/>
      <c r="C24" s="15"/>
      <c r="D24" s="7">
        <v>1.1499999999999999</v>
      </c>
      <c r="E24" s="8">
        <f t="shared" si="2"/>
        <v>1.6674999999999998</v>
      </c>
      <c r="F24" s="8">
        <f t="shared" si="3"/>
        <v>2.0814999999999997</v>
      </c>
      <c r="G24" s="17" t="s">
        <v>224</v>
      </c>
    </row>
    <row r="25" spans="1:7">
      <c r="A25" s="16"/>
      <c r="B25" s="15"/>
      <c r="C25" s="15"/>
      <c r="D25" s="7">
        <v>1.4</v>
      </c>
      <c r="E25" s="8">
        <f t="shared" si="2"/>
        <v>2.0299999999999998</v>
      </c>
      <c r="F25" s="8">
        <f t="shared" si="3"/>
        <v>2.5339999999999998</v>
      </c>
      <c r="G25" s="17" t="s">
        <v>225</v>
      </c>
    </row>
    <row r="26" spans="1:7">
      <c r="A26" s="16"/>
      <c r="B26" s="15"/>
      <c r="C26" s="15"/>
      <c r="D26" s="7">
        <v>1.4</v>
      </c>
      <c r="E26" s="8">
        <f t="shared" si="2"/>
        <v>2.0299999999999998</v>
      </c>
      <c r="F26" s="8">
        <f t="shared" si="3"/>
        <v>2.5339999999999998</v>
      </c>
      <c r="G26" s="17" t="s">
        <v>226</v>
      </c>
    </row>
    <row r="27" spans="1:7">
      <c r="A27" s="14" t="s">
        <v>20</v>
      </c>
      <c r="B27" s="18">
        <v>1.25</v>
      </c>
      <c r="C27" s="18">
        <v>1.6</v>
      </c>
      <c r="D27" s="7">
        <v>1</v>
      </c>
      <c r="E27" s="8">
        <f t="shared" ref="E27:E30" si="6">B$27*D27</f>
        <v>1.25</v>
      </c>
      <c r="F27" s="8">
        <f t="shared" ref="F27:F30" si="7">C$27*D27</f>
        <v>1.6</v>
      </c>
      <c r="G27" s="9" t="s">
        <v>21</v>
      </c>
    </row>
    <row r="28" spans="1:7">
      <c r="A28" s="16"/>
      <c r="B28" s="18"/>
      <c r="C28" s="18"/>
      <c r="D28" s="7">
        <v>1.1499999999999999</v>
      </c>
      <c r="E28" s="8">
        <f t="shared" si="6"/>
        <v>1.4375</v>
      </c>
      <c r="F28" s="8">
        <f t="shared" si="7"/>
        <v>1.8399999999999999</v>
      </c>
      <c r="G28" s="9" t="s">
        <v>22</v>
      </c>
    </row>
    <row r="29" spans="1:7">
      <c r="A29" s="16"/>
      <c r="B29" s="18"/>
      <c r="C29" s="18"/>
      <c r="D29" s="7">
        <v>1.4</v>
      </c>
      <c r="E29" s="8">
        <f t="shared" si="6"/>
        <v>1.75</v>
      </c>
      <c r="F29" s="8">
        <f t="shared" si="7"/>
        <v>2.2399999999999998</v>
      </c>
      <c r="G29" s="9" t="s">
        <v>23</v>
      </c>
    </row>
    <row r="30" spans="1:7">
      <c r="A30" s="19"/>
      <c r="B30" s="18"/>
      <c r="C30" s="18"/>
      <c r="D30" s="7">
        <v>1.4</v>
      </c>
      <c r="E30" s="8">
        <f t="shared" si="6"/>
        <v>1.75</v>
      </c>
      <c r="F30" s="8">
        <f t="shared" si="7"/>
        <v>2.2399999999999998</v>
      </c>
      <c r="G30" s="9" t="s">
        <v>24</v>
      </c>
    </row>
    <row r="31" spans="1:7">
      <c r="A31" s="14" t="s">
        <v>25</v>
      </c>
      <c r="B31" s="18">
        <v>1.1499999999999999</v>
      </c>
      <c r="C31" s="18">
        <v>1.27</v>
      </c>
      <c r="D31" s="7">
        <v>1</v>
      </c>
      <c r="E31" s="8">
        <f t="shared" ref="E31:E34" si="8">B$31*D31</f>
        <v>1.1499999999999999</v>
      </c>
      <c r="F31" s="8">
        <f t="shared" ref="F31:F34" si="9">C$31*D31</f>
        <v>1.27</v>
      </c>
      <c r="G31" s="9" t="s">
        <v>26</v>
      </c>
    </row>
    <row r="32" spans="1:7">
      <c r="A32" s="16"/>
      <c r="B32" s="18"/>
      <c r="C32" s="18"/>
      <c r="D32" s="7">
        <v>1.1499999999999999</v>
      </c>
      <c r="E32" s="8">
        <f t="shared" si="8"/>
        <v>1.3224999999999998</v>
      </c>
      <c r="F32" s="8">
        <f t="shared" si="9"/>
        <v>1.4604999999999999</v>
      </c>
      <c r="G32" s="9" t="s">
        <v>27</v>
      </c>
    </row>
    <row r="33" spans="1:7">
      <c r="A33" s="16"/>
      <c r="B33" s="18"/>
      <c r="C33" s="18"/>
      <c r="D33" s="7">
        <v>1.4</v>
      </c>
      <c r="E33" s="8">
        <f t="shared" si="8"/>
        <v>1.6099999999999999</v>
      </c>
      <c r="F33" s="8">
        <f t="shared" si="9"/>
        <v>1.7779999999999998</v>
      </c>
      <c r="G33" s="9" t="s">
        <v>28</v>
      </c>
    </row>
    <row r="34" spans="1:7">
      <c r="A34" s="19"/>
      <c r="B34" s="18"/>
      <c r="C34" s="18"/>
      <c r="D34" s="7">
        <v>1.4</v>
      </c>
      <c r="E34" s="8">
        <f t="shared" si="8"/>
        <v>1.6099999999999999</v>
      </c>
      <c r="F34" s="8">
        <f t="shared" si="9"/>
        <v>1.7779999999999998</v>
      </c>
      <c r="G34" s="9" t="s">
        <v>29</v>
      </c>
    </row>
    <row r="35" spans="1:7">
      <c r="A35" s="5" t="s">
        <v>30</v>
      </c>
      <c r="B35" s="6">
        <v>1.5</v>
      </c>
      <c r="C35" s="6">
        <v>1.88</v>
      </c>
      <c r="D35" s="7">
        <v>1</v>
      </c>
      <c r="E35" s="8">
        <f t="shared" ref="E35:E38" si="10">B$35*D35</f>
        <v>1.5</v>
      </c>
      <c r="F35" s="8">
        <f t="shared" ref="F35:F38" si="11">C$35*D35</f>
        <v>1.88</v>
      </c>
      <c r="G35" s="9" t="s">
        <v>31</v>
      </c>
    </row>
    <row r="36" spans="1:7">
      <c r="A36" s="10"/>
      <c r="B36" s="11"/>
      <c r="C36" s="11"/>
      <c r="D36" s="7">
        <v>1.1499999999999999</v>
      </c>
      <c r="E36" s="8">
        <f t="shared" si="10"/>
        <v>1.7249999999999999</v>
      </c>
      <c r="F36" s="8">
        <f t="shared" si="11"/>
        <v>2.1619999999999999</v>
      </c>
      <c r="G36" s="9" t="s">
        <v>32</v>
      </c>
    </row>
    <row r="37" spans="1:7">
      <c r="A37" s="10"/>
      <c r="B37" s="11"/>
      <c r="C37" s="11"/>
      <c r="D37" s="7">
        <v>1.4</v>
      </c>
      <c r="E37" s="8">
        <f t="shared" si="10"/>
        <v>2.0999999999999996</v>
      </c>
      <c r="F37" s="8">
        <f t="shared" si="11"/>
        <v>2.6319999999999997</v>
      </c>
      <c r="G37" s="9" t="s">
        <v>33</v>
      </c>
    </row>
    <row r="38" spans="1:7">
      <c r="A38" s="10"/>
      <c r="B38" s="11"/>
      <c r="C38" s="11"/>
      <c r="D38" s="7">
        <v>1.4</v>
      </c>
      <c r="E38" s="8">
        <f t="shared" si="10"/>
        <v>2.0999999999999996</v>
      </c>
      <c r="F38" s="8">
        <f t="shared" si="11"/>
        <v>2.6319999999999997</v>
      </c>
      <c r="G38" s="9" t="s">
        <v>34</v>
      </c>
    </row>
    <row r="39" spans="1:7">
      <c r="A39" s="10"/>
      <c r="B39" s="11"/>
      <c r="C39" s="11"/>
      <c r="D39" s="7">
        <v>1</v>
      </c>
      <c r="E39" s="8">
        <f t="shared" ref="E39:E42" si="12">B$35*D39</f>
        <v>1.5</v>
      </c>
      <c r="F39" s="8">
        <f t="shared" ref="F39:F42" si="13">C$35*D39</f>
        <v>1.88</v>
      </c>
      <c r="G39" s="9" t="s">
        <v>227</v>
      </c>
    </row>
    <row r="40" spans="1:7">
      <c r="A40" s="10"/>
      <c r="B40" s="11"/>
      <c r="C40" s="11"/>
      <c r="D40" s="7">
        <v>1.1499999999999999</v>
      </c>
      <c r="E40" s="8">
        <f t="shared" si="12"/>
        <v>1.7249999999999999</v>
      </c>
      <c r="F40" s="8">
        <f t="shared" si="13"/>
        <v>2.1619999999999999</v>
      </c>
      <c r="G40" s="9" t="s">
        <v>228</v>
      </c>
    </row>
    <row r="41" spans="1:7">
      <c r="A41" s="10"/>
      <c r="B41" s="11"/>
      <c r="C41" s="11"/>
      <c r="D41" s="7">
        <v>1.4</v>
      </c>
      <c r="E41" s="8">
        <f t="shared" si="12"/>
        <v>2.0999999999999996</v>
      </c>
      <c r="F41" s="8">
        <f t="shared" si="13"/>
        <v>2.6319999999999997</v>
      </c>
      <c r="G41" s="9" t="s">
        <v>229</v>
      </c>
    </row>
    <row r="42" spans="1:7">
      <c r="A42" s="10"/>
      <c r="B42" s="11"/>
      <c r="C42" s="11"/>
      <c r="D42" s="7">
        <v>1.4</v>
      </c>
      <c r="E42" s="8">
        <f t="shared" si="12"/>
        <v>2.0999999999999996</v>
      </c>
      <c r="F42" s="8">
        <f t="shared" si="13"/>
        <v>2.6319999999999997</v>
      </c>
      <c r="G42" s="9" t="s">
        <v>230</v>
      </c>
    </row>
    <row r="43" spans="1:7">
      <c r="A43" s="10"/>
      <c r="B43" s="11"/>
      <c r="C43" s="11"/>
      <c r="D43" s="7">
        <v>1</v>
      </c>
      <c r="E43" s="8">
        <f t="shared" ref="E43:E46" si="14">B$35*D43</f>
        <v>1.5</v>
      </c>
      <c r="F43" s="8">
        <f t="shared" ref="F43:F46" si="15">C$35*D43</f>
        <v>1.88</v>
      </c>
      <c r="G43" s="9" t="s">
        <v>231</v>
      </c>
    </row>
    <row r="44" spans="1:7">
      <c r="A44" s="10"/>
      <c r="B44" s="11"/>
      <c r="C44" s="11"/>
      <c r="D44" s="7">
        <v>1.1499999999999999</v>
      </c>
      <c r="E44" s="8">
        <f t="shared" si="14"/>
        <v>1.7249999999999999</v>
      </c>
      <c r="F44" s="8">
        <f t="shared" si="15"/>
        <v>2.1619999999999999</v>
      </c>
      <c r="G44" s="9" t="s">
        <v>232</v>
      </c>
    </row>
    <row r="45" spans="1:7">
      <c r="A45" s="10"/>
      <c r="B45" s="11"/>
      <c r="C45" s="11"/>
      <c r="D45" s="7">
        <v>1.4</v>
      </c>
      <c r="E45" s="8">
        <f t="shared" si="14"/>
        <v>2.0999999999999996</v>
      </c>
      <c r="F45" s="8">
        <f t="shared" si="15"/>
        <v>2.6319999999999997</v>
      </c>
      <c r="G45" s="9" t="s">
        <v>233</v>
      </c>
    </row>
    <row r="46" spans="1:7">
      <c r="A46" s="12"/>
      <c r="B46" s="13"/>
      <c r="C46" s="13"/>
      <c r="D46" s="7">
        <v>1.4</v>
      </c>
      <c r="E46" s="8">
        <f t="shared" si="14"/>
        <v>2.0999999999999996</v>
      </c>
      <c r="F46" s="8">
        <f t="shared" si="15"/>
        <v>2.6319999999999997</v>
      </c>
      <c r="G46" s="9" t="s">
        <v>234</v>
      </c>
    </row>
    <row r="47" spans="1:7">
      <c r="A47" s="5" t="s">
        <v>35</v>
      </c>
      <c r="B47" s="6">
        <v>1.4</v>
      </c>
      <c r="C47" s="6">
        <v>1.75</v>
      </c>
      <c r="D47" s="7">
        <v>1</v>
      </c>
      <c r="E47" s="8">
        <f t="shared" ref="E47:E54" si="16">B$47*D47</f>
        <v>1.4</v>
      </c>
      <c r="F47" s="8">
        <f t="shared" ref="F47:F54" si="17">C$47*D47</f>
        <v>1.75</v>
      </c>
      <c r="G47" s="9" t="s">
        <v>36</v>
      </c>
    </row>
    <row r="48" spans="1:7">
      <c r="A48" s="10"/>
      <c r="B48" s="11"/>
      <c r="C48" s="11"/>
      <c r="D48" s="7">
        <v>1.1499999999999999</v>
      </c>
      <c r="E48" s="8">
        <f t="shared" si="16"/>
        <v>1.6099999999999999</v>
      </c>
      <c r="F48" s="8">
        <f t="shared" si="17"/>
        <v>2.0124999999999997</v>
      </c>
      <c r="G48" s="9" t="s">
        <v>37</v>
      </c>
    </row>
    <row r="49" spans="1:7">
      <c r="A49" s="10"/>
      <c r="B49" s="11"/>
      <c r="C49" s="11"/>
      <c r="D49" s="7">
        <v>1.4</v>
      </c>
      <c r="E49" s="8">
        <f t="shared" si="16"/>
        <v>1.9599999999999997</v>
      </c>
      <c r="F49" s="8">
        <f t="shared" si="17"/>
        <v>2.4499999999999997</v>
      </c>
      <c r="G49" s="9" t="s">
        <v>38</v>
      </c>
    </row>
    <row r="50" spans="1:7">
      <c r="A50" s="10"/>
      <c r="B50" s="11"/>
      <c r="C50" s="11"/>
      <c r="D50" s="7">
        <v>1.4</v>
      </c>
      <c r="E50" s="8">
        <f t="shared" si="16"/>
        <v>1.9599999999999997</v>
      </c>
      <c r="F50" s="8">
        <f t="shared" si="17"/>
        <v>2.4499999999999997</v>
      </c>
      <c r="G50" s="9" t="s">
        <v>39</v>
      </c>
    </row>
    <row r="51" spans="1:7">
      <c r="A51" s="10"/>
      <c r="B51" s="11"/>
      <c r="C51" s="11"/>
      <c r="D51" s="7">
        <v>1</v>
      </c>
      <c r="E51" s="8">
        <f t="shared" si="16"/>
        <v>1.4</v>
      </c>
      <c r="F51" s="8">
        <f t="shared" si="17"/>
        <v>1.75</v>
      </c>
      <c r="G51" s="9" t="s">
        <v>40</v>
      </c>
    </row>
    <row r="52" spans="1:7">
      <c r="A52" s="10"/>
      <c r="B52" s="11"/>
      <c r="C52" s="11"/>
      <c r="D52" s="7">
        <v>1.1499999999999999</v>
      </c>
      <c r="E52" s="8">
        <f t="shared" si="16"/>
        <v>1.6099999999999999</v>
      </c>
      <c r="F52" s="8">
        <f t="shared" si="17"/>
        <v>2.0124999999999997</v>
      </c>
      <c r="G52" s="9" t="s">
        <v>41</v>
      </c>
    </row>
    <row r="53" spans="1:7">
      <c r="A53" s="10"/>
      <c r="B53" s="11"/>
      <c r="C53" s="11"/>
      <c r="D53" s="7">
        <v>1.4</v>
      </c>
      <c r="E53" s="8">
        <f t="shared" si="16"/>
        <v>1.9599999999999997</v>
      </c>
      <c r="F53" s="8">
        <f t="shared" si="17"/>
        <v>2.4499999999999997</v>
      </c>
      <c r="G53" s="9" t="s">
        <v>42</v>
      </c>
    </row>
    <row r="54" spans="1:7">
      <c r="A54" s="10"/>
      <c r="B54" s="11"/>
      <c r="C54" s="11"/>
      <c r="D54" s="7">
        <v>1.4</v>
      </c>
      <c r="E54" s="8">
        <f t="shared" si="16"/>
        <v>1.9599999999999997</v>
      </c>
      <c r="F54" s="8">
        <f t="shared" si="17"/>
        <v>2.4499999999999997</v>
      </c>
      <c r="G54" s="9" t="s">
        <v>43</v>
      </c>
    </row>
    <row r="55" spans="1:7">
      <c r="A55" s="10"/>
      <c r="B55" s="11"/>
      <c r="C55" s="11"/>
      <c r="D55" s="7">
        <v>1</v>
      </c>
      <c r="E55" s="8">
        <f t="shared" ref="E55:E58" si="18">B$47*D55</f>
        <v>1.4</v>
      </c>
      <c r="F55" s="8">
        <f t="shared" ref="F55:F58" si="19">C$47*D55</f>
        <v>1.75</v>
      </c>
      <c r="G55" s="9" t="s">
        <v>235</v>
      </c>
    </row>
    <row r="56" spans="1:7">
      <c r="A56" s="10"/>
      <c r="B56" s="11"/>
      <c r="C56" s="11"/>
      <c r="D56" s="7">
        <v>1.1499999999999999</v>
      </c>
      <c r="E56" s="8">
        <f t="shared" si="18"/>
        <v>1.6099999999999999</v>
      </c>
      <c r="F56" s="8">
        <f t="shared" si="19"/>
        <v>2.0124999999999997</v>
      </c>
      <c r="G56" s="9" t="s">
        <v>236</v>
      </c>
    </row>
    <row r="57" spans="1:7">
      <c r="A57" s="10"/>
      <c r="B57" s="11"/>
      <c r="C57" s="11"/>
      <c r="D57" s="7">
        <v>1.4</v>
      </c>
      <c r="E57" s="8">
        <f t="shared" si="18"/>
        <v>1.9599999999999997</v>
      </c>
      <c r="F57" s="8">
        <f t="shared" si="19"/>
        <v>2.4499999999999997</v>
      </c>
      <c r="G57" s="9" t="s">
        <v>237</v>
      </c>
    </row>
    <row r="58" spans="1:7">
      <c r="A58" s="12"/>
      <c r="B58" s="13"/>
      <c r="C58" s="13"/>
      <c r="D58" s="7">
        <v>1.4</v>
      </c>
      <c r="E58" s="8">
        <f t="shared" si="18"/>
        <v>1.9599999999999997</v>
      </c>
      <c r="F58" s="8">
        <f t="shared" si="19"/>
        <v>2.4499999999999997</v>
      </c>
      <c r="G58" s="9" t="s">
        <v>238</v>
      </c>
    </row>
    <row r="59" spans="1:7">
      <c r="A59" s="14" t="s">
        <v>44</v>
      </c>
      <c r="B59" s="18">
        <v>1.1499999999999999</v>
      </c>
      <c r="C59" s="18">
        <v>1.5</v>
      </c>
      <c r="D59" s="7">
        <v>1</v>
      </c>
      <c r="E59" s="8">
        <f t="shared" ref="E59:E62" si="20">B$59*D59</f>
        <v>1.1499999999999999</v>
      </c>
      <c r="F59" s="8">
        <f t="shared" ref="F59:F62" si="21">C$59*D59</f>
        <v>1.5</v>
      </c>
      <c r="G59" s="9" t="s">
        <v>45</v>
      </c>
    </row>
    <row r="60" spans="1:7">
      <c r="A60" s="16"/>
      <c r="B60" s="18"/>
      <c r="C60" s="18"/>
      <c r="D60" s="7">
        <v>1.1499999999999999</v>
      </c>
      <c r="E60" s="8">
        <f t="shared" si="20"/>
        <v>1.3224999999999998</v>
      </c>
      <c r="F60" s="8">
        <f t="shared" si="21"/>
        <v>1.7249999999999999</v>
      </c>
      <c r="G60" s="9" t="s">
        <v>46</v>
      </c>
    </row>
    <row r="61" spans="1:7">
      <c r="A61" s="16"/>
      <c r="B61" s="18"/>
      <c r="C61" s="18"/>
      <c r="D61" s="7">
        <v>1.4</v>
      </c>
      <c r="E61" s="8">
        <f t="shared" si="20"/>
        <v>1.6099999999999999</v>
      </c>
      <c r="F61" s="8">
        <f t="shared" si="21"/>
        <v>2.0999999999999996</v>
      </c>
      <c r="G61" s="9" t="s">
        <v>47</v>
      </c>
    </row>
    <row r="62" spans="1:7">
      <c r="A62" s="19"/>
      <c r="B62" s="18"/>
      <c r="C62" s="18"/>
      <c r="D62" s="7">
        <v>1.4</v>
      </c>
      <c r="E62" s="8">
        <f t="shared" si="20"/>
        <v>1.6099999999999999</v>
      </c>
      <c r="F62" s="8">
        <f t="shared" si="21"/>
        <v>2.0999999999999996</v>
      </c>
      <c r="G62" s="9" t="s">
        <v>48</v>
      </c>
    </row>
    <row r="63" spans="1:7">
      <c r="A63" s="14" t="s">
        <v>49</v>
      </c>
      <c r="B63" s="18">
        <v>1.05</v>
      </c>
      <c r="C63" s="18">
        <v>1.1599999999999999</v>
      </c>
      <c r="D63" s="7">
        <v>1</v>
      </c>
      <c r="E63" s="8">
        <f>B$63*D63</f>
        <v>1.05</v>
      </c>
      <c r="F63" s="8">
        <f>C$63*D63</f>
        <v>1.1599999999999999</v>
      </c>
      <c r="G63" s="9" t="s">
        <v>50</v>
      </c>
    </row>
    <row r="64" spans="1:7">
      <c r="A64" s="16"/>
      <c r="B64" s="18"/>
      <c r="C64" s="18"/>
      <c r="D64" s="7">
        <v>1.1499999999999999</v>
      </c>
      <c r="E64" s="8">
        <f>B$63*D64</f>
        <v>1.2075</v>
      </c>
      <c r="F64" s="8">
        <f>C$63*D64</f>
        <v>1.3339999999999999</v>
      </c>
      <c r="G64" s="9" t="s">
        <v>51</v>
      </c>
    </row>
    <row r="65" spans="1:7">
      <c r="A65" s="16"/>
      <c r="B65" s="18"/>
      <c r="C65" s="18"/>
      <c r="D65" s="7">
        <v>1.4</v>
      </c>
      <c r="E65" s="8">
        <f>B$63*D65</f>
        <v>1.47</v>
      </c>
      <c r="F65" s="8">
        <f>C$63*D65</f>
        <v>1.6239999999999999</v>
      </c>
      <c r="G65" s="9" t="s">
        <v>52</v>
      </c>
    </row>
    <row r="66" spans="1:7">
      <c r="A66" s="19"/>
      <c r="B66" s="18"/>
      <c r="C66" s="18"/>
      <c r="D66" s="7">
        <v>1.4</v>
      </c>
      <c r="E66" s="8">
        <f>B$63*D66</f>
        <v>1.47</v>
      </c>
      <c r="F66" s="8">
        <f>C$63*D66</f>
        <v>1.6239999999999999</v>
      </c>
      <c r="G66" s="9" t="s">
        <v>53</v>
      </c>
    </row>
    <row r="67" spans="1:7">
      <c r="A67" s="5" t="s">
        <v>54</v>
      </c>
      <c r="B67" s="6">
        <v>1.5</v>
      </c>
      <c r="C67" s="6">
        <v>1.5</v>
      </c>
      <c r="D67" s="7">
        <v>1</v>
      </c>
      <c r="E67" s="8">
        <f>B$67*D67</f>
        <v>1.5</v>
      </c>
      <c r="F67" s="8">
        <f>C$67*D67</f>
        <v>1.5</v>
      </c>
      <c r="G67" s="9" t="s">
        <v>55</v>
      </c>
    </row>
    <row r="68" spans="1:7">
      <c r="A68" s="10"/>
      <c r="B68" s="11"/>
      <c r="C68" s="11"/>
      <c r="D68" s="7">
        <v>1.1499999999999999</v>
      </c>
      <c r="E68" s="8">
        <f t="shared" ref="E68:E103" si="22">B$67*D68</f>
        <v>1.7249999999999999</v>
      </c>
      <c r="F68" s="8">
        <f t="shared" ref="F68:F103" si="23">C$67*D68</f>
        <v>1.7249999999999999</v>
      </c>
      <c r="G68" s="17" t="s">
        <v>56</v>
      </c>
    </row>
    <row r="69" spans="1:7">
      <c r="A69" s="10"/>
      <c r="B69" s="11"/>
      <c r="C69" s="11"/>
      <c r="D69" s="7">
        <v>1.4</v>
      </c>
      <c r="E69" s="8">
        <f t="shared" si="22"/>
        <v>2.0999999999999996</v>
      </c>
      <c r="F69" s="8">
        <f t="shared" si="23"/>
        <v>2.0999999999999996</v>
      </c>
      <c r="G69" s="9" t="s">
        <v>57</v>
      </c>
    </row>
    <row r="70" spans="1:7">
      <c r="A70" s="10"/>
      <c r="B70" s="11"/>
      <c r="C70" s="11"/>
      <c r="D70" s="7">
        <v>1.4</v>
      </c>
      <c r="E70" s="8">
        <f t="shared" si="22"/>
        <v>2.0999999999999996</v>
      </c>
      <c r="F70" s="8">
        <f t="shared" si="23"/>
        <v>2.0999999999999996</v>
      </c>
      <c r="G70" s="9" t="s">
        <v>58</v>
      </c>
    </row>
    <row r="71" spans="1:7">
      <c r="A71" s="10"/>
      <c r="B71" s="11"/>
      <c r="C71" s="11"/>
      <c r="D71" s="7">
        <v>1</v>
      </c>
      <c r="E71" s="8">
        <f>B$67*D71</f>
        <v>1.5</v>
      </c>
      <c r="F71" s="8">
        <f>C$67*D71</f>
        <v>1.5</v>
      </c>
      <c r="G71" s="9" t="s">
        <v>239</v>
      </c>
    </row>
    <row r="72" spans="1:7">
      <c r="A72" s="10"/>
      <c r="B72" s="11"/>
      <c r="C72" s="11"/>
      <c r="D72" s="7">
        <v>1.1499999999999999</v>
      </c>
      <c r="E72" s="8">
        <f t="shared" ref="E72:E74" si="24">B$67*D72</f>
        <v>1.7249999999999999</v>
      </c>
      <c r="F72" s="8">
        <f t="shared" ref="F72:F74" si="25">C$67*D72</f>
        <v>1.7249999999999999</v>
      </c>
      <c r="G72" s="17" t="s">
        <v>240</v>
      </c>
    </row>
    <row r="73" spans="1:7">
      <c r="A73" s="10"/>
      <c r="B73" s="11"/>
      <c r="C73" s="11"/>
      <c r="D73" s="7">
        <v>1.4</v>
      </c>
      <c r="E73" s="8">
        <f t="shared" si="24"/>
        <v>2.0999999999999996</v>
      </c>
      <c r="F73" s="8">
        <f t="shared" si="25"/>
        <v>2.0999999999999996</v>
      </c>
      <c r="G73" s="9" t="s">
        <v>241</v>
      </c>
    </row>
    <row r="74" spans="1:7">
      <c r="A74" s="10"/>
      <c r="B74" s="11"/>
      <c r="C74" s="11"/>
      <c r="D74" s="7">
        <v>1.4</v>
      </c>
      <c r="E74" s="8">
        <f t="shared" si="24"/>
        <v>2.0999999999999996</v>
      </c>
      <c r="F74" s="8">
        <f t="shared" si="25"/>
        <v>2.0999999999999996</v>
      </c>
      <c r="G74" s="9" t="s">
        <v>242</v>
      </c>
    </row>
    <row r="75" spans="1:7">
      <c r="A75" s="10"/>
      <c r="B75" s="11"/>
      <c r="C75" s="11"/>
      <c r="D75" s="7">
        <v>1</v>
      </c>
      <c r="E75" s="8">
        <f>B$67*D75</f>
        <v>1.5</v>
      </c>
      <c r="F75" s="8">
        <f>C$67*D75</f>
        <v>1.5</v>
      </c>
      <c r="G75" s="9" t="s">
        <v>243</v>
      </c>
    </row>
    <row r="76" spans="1:7">
      <c r="A76" s="10"/>
      <c r="B76" s="11"/>
      <c r="C76" s="11"/>
      <c r="D76" s="7">
        <v>1.1499999999999999</v>
      </c>
      <c r="E76" s="8">
        <f t="shared" ref="E76:E78" si="26">B$67*D76</f>
        <v>1.7249999999999999</v>
      </c>
      <c r="F76" s="8">
        <f t="shared" ref="F76:F78" si="27">C$67*D76</f>
        <v>1.7249999999999999</v>
      </c>
      <c r="G76" s="17" t="s">
        <v>244</v>
      </c>
    </row>
    <row r="77" spans="1:7">
      <c r="A77" s="10"/>
      <c r="B77" s="11"/>
      <c r="C77" s="11"/>
      <c r="D77" s="7">
        <v>1.4</v>
      </c>
      <c r="E77" s="8">
        <f t="shared" si="26"/>
        <v>2.0999999999999996</v>
      </c>
      <c r="F77" s="8">
        <f t="shared" si="27"/>
        <v>2.0999999999999996</v>
      </c>
      <c r="G77" s="9" t="s">
        <v>245</v>
      </c>
    </row>
    <row r="78" spans="1:7">
      <c r="A78" s="10"/>
      <c r="B78" s="11"/>
      <c r="C78" s="11"/>
      <c r="D78" s="7">
        <v>1.4</v>
      </c>
      <c r="E78" s="8">
        <f t="shared" si="26"/>
        <v>2.0999999999999996</v>
      </c>
      <c r="F78" s="8">
        <f t="shared" si="27"/>
        <v>2.0999999999999996</v>
      </c>
      <c r="G78" s="9" t="s">
        <v>246</v>
      </c>
    </row>
    <row r="79" spans="1:7">
      <c r="A79" s="20"/>
      <c r="B79" s="15"/>
      <c r="C79" s="15"/>
      <c r="D79" s="7">
        <v>1</v>
      </c>
      <c r="E79" s="8">
        <v>1.5</v>
      </c>
      <c r="F79" s="8">
        <v>1.5</v>
      </c>
      <c r="G79" s="9" t="s">
        <v>307</v>
      </c>
    </row>
    <row r="80" spans="1:7">
      <c r="A80" s="20"/>
      <c r="B80" s="15"/>
      <c r="C80" s="15"/>
      <c r="D80" s="7">
        <v>1.1499999999999999</v>
      </c>
      <c r="E80" s="8">
        <f t="shared" si="22"/>
        <v>1.7249999999999999</v>
      </c>
      <c r="F80" s="8">
        <f t="shared" si="23"/>
        <v>1.7249999999999999</v>
      </c>
      <c r="G80" s="9" t="s">
        <v>259</v>
      </c>
    </row>
    <row r="81" spans="1:7">
      <c r="A81" s="20"/>
      <c r="B81" s="15"/>
      <c r="C81" s="15"/>
      <c r="D81" s="7">
        <v>1.4</v>
      </c>
      <c r="E81" s="8">
        <f t="shared" si="22"/>
        <v>2.0999999999999996</v>
      </c>
      <c r="F81" s="8">
        <f t="shared" si="23"/>
        <v>2.0999999999999996</v>
      </c>
      <c r="G81" s="9" t="s">
        <v>260</v>
      </c>
    </row>
    <row r="82" spans="1:7">
      <c r="A82" s="20"/>
      <c r="B82" s="15"/>
      <c r="C82" s="15"/>
      <c r="D82" s="7">
        <v>1.4</v>
      </c>
      <c r="E82" s="8">
        <f t="shared" si="22"/>
        <v>2.0999999999999996</v>
      </c>
      <c r="F82" s="8">
        <f t="shared" si="23"/>
        <v>2.0999999999999996</v>
      </c>
      <c r="G82" s="9" t="s">
        <v>261</v>
      </c>
    </row>
    <row r="83" spans="1:7">
      <c r="A83" s="20"/>
      <c r="B83" s="15"/>
      <c r="C83" s="15"/>
      <c r="D83" s="7">
        <v>1</v>
      </c>
      <c r="E83" s="8">
        <v>1.5</v>
      </c>
      <c r="F83" s="8">
        <v>1.5</v>
      </c>
      <c r="G83" s="9" t="s">
        <v>308</v>
      </c>
    </row>
    <row r="84" spans="1:7">
      <c r="A84" s="20"/>
      <c r="B84" s="15"/>
      <c r="C84" s="15"/>
      <c r="D84" s="7">
        <v>1.1499999999999999</v>
      </c>
      <c r="E84" s="8">
        <f t="shared" ref="E84:E86" si="28">B$67*D84</f>
        <v>1.7249999999999999</v>
      </c>
      <c r="F84" s="8">
        <f t="shared" ref="F84:F86" si="29">C$67*D84</f>
        <v>1.7249999999999999</v>
      </c>
      <c r="G84" s="9" t="s">
        <v>247</v>
      </c>
    </row>
    <row r="85" spans="1:7">
      <c r="A85" s="20"/>
      <c r="B85" s="15"/>
      <c r="C85" s="15"/>
      <c r="D85" s="7">
        <v>1.4</v>
      </c>
      <c r="E85" s="8">
        <f t="shared" si="28"/>
        <v>2.0999999999999996</v>
      </c>
      <c r="F85" s="8">
        <f t="shared" si="29"/>
        <v>2.0999999999999996</v>
      </c>
      <c r="G85" s="9" t="s">
        <v>248</v>
      </c>
    </row>
    <row r="86" spans="1:7">
      <c r="A86" s="20"/>
      <c r="B86" s="15"/>
      <c r="C86" s="15"/>
      <c r="D86" s="7">
        <v>1.4</v>
      </c>
      <c r="E86" s="8">
        <f t="shared" si="28"/>
        <v>2.0999999999999996</v>
      </c>
      <c r="F86" s="8">
        <f t="shared" si="29"/>
        <v>2.0999999999999996</v>
      </c>
      <c r="G86" s="9" t="s">
        <v>249</v>
      </c>
    </row>
    <row r="87" spans="1:7">
      <c r="A87" s="20"/>
      <c r="B87" s="15"/>
      <c r="C87" s="15"/>
      <c r="D87" s="7">
        <v>1</v>
      </c>
      <c r="E87" s="8">
        <v>1.5</v>
      </c>
      <c r="F87" s="8">
        <v>1.5</v>
      </c>
      <c r="G87" s="9" t="s">
        <v>309</v>
      </c>
    </row>
    <row r="88" spans="1:7">
      <c r="A88" s="20"/>
      <c r="B88" s="15"/>
      <c r="C88" s="15"/>
      <c r="D88" s="7">
        <v>1.1499999999999999</v>
      </c>
      <c r="E88" s="8">
        <f t="shared" ref="E88:E96" si="30">B$67*D88</f>
        <v>1.7249999999999999</v>
      </c>
      <c r="F88" s="8">
        <f t="shared" ref="F88:F96" si="31">C$67*D88</f>
        <v>1.7249999999999999</v>
      </c>
      <c r="G88" s="9" t="s">
        <v>250</v>
      </c>
    </row>
    <row r="89" spans="1:7">
      <c r="A89" s="20"/>
      <c r="B89" s="15"/>
      <c r="C89" s="15"/>
      <c r="D89" s="7">
        <v>1.4</v>
      </c>
      <c r="E89" s="8">
        <f t="shared" si="30"/>
        <v>2.0999999999999996</v>
      </c>
      <c r="F89" s="8">
        <f t="shared" si="31"/>
        <v>2.0999999999999996</v>
      </c>
      <c r="G89" s="9" t="s">
        <v>251</v>
      </c>
    </row>
    <row r="90" spans="1:7">
      <c r="A90" s="20"/>
      <c r="B90" s="15"/>
      <c r="C90" s="15"/>
      <c r="D90" s="7">
        <v>1.4</v>
      </c>
      <c r="E90" s="8">
        <f t="shared" si="30"/>
        <v>2.0999999999999996</v>
      </c>
      <c r="F90" s="8">
        <f t="shared" si="31"/>
        <v>2.0999999999999996</v>
      </c>
      <c r="G90" s="9" t="s">
        <v>252</v>
      </c>
    </row>
    <row r="91" spans="1:7">
      <c r="A91" s="20"/>
      <c r="B91" s="15"/>
      <c r="C91" s="15"/>
      <c r="D91" s="7">
        <v>1.1499999999999999</v>
      </c>
      <c r="E91" s="8">
        <f t="shared" si="30"/>
        <v>1.7249999999999999</v>
      </c>
      <c r="F91" s="8">
        <f t="shared" si="31"/>
        <v>1.7249999999999999</v>
      </c>
      <c r="G91" s="9" t="s">
        <v>262</v>
      </c>
    </row>
    <row r="92" spans="1:7">
      <c r="A92" s="20"/>
      <c r="B92" s="15"/>
      <c r="C92" s="15"/>
      <c r="D92" s="7">
        <v>1.4</v>
      </c>
      <c r="E92" s="8">
        <f t="shared" si="30"/>
        <v>2.0999999999999996</v>
      </c>
      <c r="F92" s="8">
        <f t="shared" si="31"/>
        <v>2.0999999999999996</v>
      </c>
      <c r="G92" s="9" t="s">
        <v>263</v>
      </c>
    </row>
    <row r="93" spans="1:7">
      <c r="A93" s="20"/>
      <c r="B93" s="15"/>
      <c r="C93" s="15"/>
      <c r="D93" s="7">
        <v>1.4</v>
      </c>
      <c r="E93" s="8">
        <f t="shared" si="30"/>
        <v>2.0999999999999996</v>
      </c>
      <c r="F93" s="8">
        <f t="shared" si="31"/>
        <v>2.0999999999999996</v>
      </c>
      <c r="G93" s="9" t="s">
        <v>264</v>
      </c>
    </row>
    <row r="94" spans="1:7">
      <c r="A94" s="20"/>
      <c r="B94" s="15"/>
      <c r="C94" s="15"/>
      <c r="D94" s="7">
        <v>1.1499999999999999</v>
      </c>
      <c r="E94" s="8">
        <f t="shared" si="30"/>
        <v>1.7249999999999999</v>
      </c>
      <c r="F94" s="8">
        <f t="shared" si="31"/>
        <v>1.7249999999999999</v>
      </c>
      <c r="G94" s="9" t="s">
        <v>253</v>
      </c>
    </row>
    <row r="95" spans="1:7">
      <c r="A95" s="20"/>
      <c r="B95" s="15"/>
      <c r="C95" s="15"/>
      <c r="D95" s="7">
        <v>1.4</v>
      </c>
      <c r="E95" s="8">
        <f t="shared" si="30"/>
        <v>2.0999999999999996</v>
      </c>
      <c r="F95" s="8">
        <f t="shared" si="31"/>
        <v>2.0999999999999996</v>
      </c>
      <c r="G95" s="9" t="s">
        <v>254</v>
      </c>
    </row>
    <row r="96" spans="1:7">
      <c r="A96" s="20"/>
      <c r="B96" s="15"/>
      <c r="C96" s="15"/>
      <c r="D96" s="7">
        <v>1.4</v>
      </c>
      <c r="E96" s="8">
        <f t="shared" si="30"/>
        <v>2.0999999999999996</v>
      </c>
      <c r="F96" s="8">
        <f t="shared" si="31"/>
        <v>2.0999999999999996</v>
      </c>
      <c r="G96" s="9" t="s">
        <v>255</v>
      </c>
    </row>
    <row r="97" spans="1:7">
      <c r="A97" s="20"/>
      <c r="B97" s="15"/>
      <c r="C97" s="15"/>
      <c r="D97" s="7">
        <v>1.1499999999999999</v>
      </c>
      <c r="E97" s="8">
        <f t="shared" ref="E97:E99" si="32">B$67*D97</f>
        <v>1.7249999999999999</v>
      </c>
      <c r="F97" s="8">
        <f t="shared" ref="F97:F99" si="33">C$67*D97</f>
        <v>1.7249999999999999</v>
      </c>
      <c r="G97" s="9" t="s">
        <v>256</v>
      </c>
    </row>
    <row r="98" spans="1:7">
      <c r="A98" s="20"/>
      <c r="B98" s="15"/>
      <c r="C98" s="15"/>
      <c r="D98" s="7">
        <v>1.4</v>
      </c>
      <c r="E98" s="8">
        <f t="shared" si="32"/>
        <v>2.0999999999999996</v>
      </c>
      <c r="F98" s="8">
        <f t="shared" si="33"/>
        <v>2.0999999999999996</v>
      </c>
      <c r="G98" s="9" t="s">
        <v>257</v>
      </c>
    </row>
    <row r="99" spans="1:7">
      <c r="A99" s="20"/>
      <c r="B99" s="15"/>
      <c r="C99" s="15"/>
      <c r="D99" s="7">
        <v>1.4</v>
      </c>
      <c r="E99" s="8">
        <f t="shared" si="32"/>
        <v>2.0999999999999996</v>
      </c>
      <c r="F99" s="8">
        <f t="shared" si="33"/>
        <v>2.0999999999999996</v>
      </c>
      <c r="G99" s="9" t="s">
        <v>258</v>
      </c>
    </row>
    <row r="100" spans="1:7">
      <c r="A100" s="10"/>
      <c r="B100" s="11"/>
      <c r="C100" s="11"/>
      <c r="D100" s="7">
        <v>1</v>
      </c>
      <c r="E100" s="8">
        <f t="shared" si="22"/>
        <v>1.5</v>
      </c>
      <c r="F100" s="8">
        <f t="shared" si="23"/>
        <v>1.5</v>
      </c>
      <c r="G100" s="9" t="s">
        <v>59</v>
      </c>
    </row>
    <row r="101" spans="1:7">
      <c r="A101" s="10"/>
      <c r="B101" s="11"/>
      <c r="C101" s="11"/>
      <c r="D101" s="7">
        <v>1.1499999999999999</v>
      </c>
      <c r="E101" s="8">
        <f t="shared" si="22"/>
        <v>1.7249999999999999</v>
      </c>
      <c r="F101" s="8">
        <f t="shared" si="23"/>
        <v>1.7249999999999999</v>
      </c>
      <c r="G101" s="9" t="s">
        <v>60</v>
      </c>
    </row>
    <row r="102" spans="1:7">
      <c r="A102" s="10"/>
      <c r="B102" s="11"/>
      <c r="C102" s="11"/>
      <c r="D102" s="7">
        <v>1.4</v>
      </c>
      <c r="E102" s="8">
        <f t="shared" si="22"/>
        <v>2.0999999999999996</v>
      </c>
      <c r="F102" s="8">
        <f t="shared" si="23"/>
        <v>2.0999999999999996</v>
      </c>
      <c r="G102" s="9" t="s">
        <v>61</v>
      </c>
    </row>
    <row r="103" spans="1:7">
      <c r="A103" s="10"/>
      <c r="B103" s="11"/>
      <c r="C103" s="11"/>
      <c r="D103" s="7">
        <v>1.4</v>
      </c>
      <c r="E103" s="8">
        <f t="shared" si="22"/>
        <v>2.0999999999999996</v>
      </c>
      <c r="F103" s="8">
        <f t="shared" si="23"/>
        <v>2.0999999999999996</v>
      </c>
      <c r="G103" s="9" t="s">
        <v>62</v>
      </c>
    </row>
    <row r="104" spans="1:7">
      <c r="A104" s="10"/>
      <c r="B104" s="11"/>
      <c r="C104" s="11"/>
      <c r="D104" s="7">
        <v>1</v>
      </c>
      <c r="E104" s="8">
        <f t="shared" ref="E104:E107" si="34">B$67*D104</f>
        <v>1.5</v>
      </c>
      <c r="F104" s="8">
        <f t="shared" ref="F104:F107" si="35">C$67*D104</f>
        <v>1.5</v>
      </c>
      <c r="G104" s="9" t="s">
        <v>265</v>
      </c>
    </row>
    <row r="105" spans="1:7">
      <c r="A105" s="10"/>
      <c r="B105" s="11"/>
      <c r="C105" s="11"/>
      <c r="D105" s="7">
        <v>1.1499999999999999</v>
      </c>
      <c r="E105" s="8">
        <f t="shared" si="34"/>
        <v>1.7249999999999999</v>
      </c>
      <c r="F105" s="8">
        <f t="shared" si="35"/>
        <v>1.7249999999999999</v>
      </c>
      <c r="G105" s="9" t="s">
        <v>266</v>
      </c>
    </row>
    <row r="106" spans="1:7">
      <c r="A106" s="10"/>
      <c r="B106" s="11"/>
      <c r="C106" s="11"/>
      <c r="D106" s="7">
        <v>1.4</v>
      </c>
      <c r="E106" s="8">
        <f t="shared" si="34"/>
        <v>2.0999999999999996</v>
      </c>
      <c r="F106" s="8">
        <f t="shared" si="35"/>
        <v>2.0999999999999996</v>
      </c>
      <c r="G106" s="9" t="s">
        <v>267</v>
      </c>
    </row>
    <row r="107" spans="1:7">
      <c r="A107" s="12"/>
      <c r="B107" s="13"/>
      <c r="C107" s="13"/>
      <c r="D107" s="7">
        <v>1.4</v>
      </c>
      <c r="E107" s="8">
        <f t="shared" si="34"/>
        <v>2.0999999999999996</v>
      </c>
      <c r="F107" s="8">
        <f t="shared" si="35"/>
        <v>2.0999999999999996</v>
      </c>
      <c r="G107" s="9" t="s">
        <v>268</v>
      </c>
    </row>
    <row r="108" spans="1:7">
      <c r="A108" s="21" t="s">
        <v>63</v>
      </c>
      <c r="B108" s="18">
        <v>1</v>
      </c>
      <c r="C108" s="18">
        <v>1</v>
      </c>
      <c r="D108" s="7">
        <v>1</v>
      </c>
      <c r="E108" s="8">
        <f t="shared" ref="E108:E111" si="36">B$108*D108</f>
        <v>1</v>
      </c>
      <c r="F108" s="8">
        <f t="shared" ref="F108:F111" si="37">C$108*D108</f>
        <v>1</v>
      </c>
      <c r="G108" s="9" t="s">
        <v>64</v>
      </c>
    </row>
    <row r="109" spans="1:7">
      <c r="A109" s="21"/>
      <c r="B109" s="18"/>
      <c r="C109" s="18"/>
      <c r="D109" s="7">
        <v>1.1499999999999999</v>
      </c>
      <c r="E109" s="8">
        <f t="shared" si="36"/>
        <v>1.1499999999999999</v>
      </c>
      <c r="F109" s="8">
        <f t="shared" si="37"/>
        <v>1.1499999999999999</v>
      </c>
      <c r="G109" s="9" t="s">
        <v>65</v>
      </c>
    </row>
    <row r="110" spans="1:7">
      <c r="A110" s="21"/>
      <c r="B110" s="18"/>
      <c r="C110" s="18"/>
      <c r="D110" s="7">
        <v>1.4</v>
      </c>
      <c r="E110" s="8">
        <f t="shared" si="36"/>
        <v>1.4</v>
      </c>
      <c r="F110" s="8">
        <f t="shared" si="37"/>
        <v>1.4</v>
      </c>
      <c r="G110" s="9" t="s">
        <v>66</v>
      </c>
    </row>
    <row r="111" spans="1:7">
      <c r="A111" s="21"/>
      <c r="B111" s="18"/>
      <c r="C111" s="18"/>
      <c r="D111" s="7">
        <v>1.4</v>
      </c>
      <c r="E111" s="8">
        <f t="shared" si="36"/>
        <v>1.4</v>
      </c>
      <c r="F111" s="8">
        <f t="shared" si="37"/>
        <v>1.4</v>
      </c>
      <c r="G111" s="9" t="s">
        <v>67</v>
      </c>
    </row>
    <row r="112" spans="1:7">
      <c r="A112" s="22" t="s">
        <v>68</v>
      </c>
      <c r="B112" s="18">
        <v>1.1000000000000001</v>
      </c>
      <c r="C112" s="18">
        <v>1.1000000000000001</v>
      </c>
      <c r="D112" s="7">
        <v>1</v>
      </c>
      <c r="E112" s="8">
        <f>B$112*D112</f>
        <v>1.1000000000000001</v>
      </c>
      <c r="F112" s="8">
        <f>C$112*D112</f>
        <v>1.1000000000000001</v>
      </c>
      <c r="G112" s="9" t="s">
        <v>69</v>
      </c>
    </row>
    <row r="113" spans="1:7">
      <c r="A113" s="23"/>
      <c r="B113" s="18"/>
      <c r="C113" s="18"/>
      <c r="D113" s="7">
        <v>1.1499999999999999</v>
      </c>
      <c r="E113" s="8">
        <f>B$112*D113</f>
        <v>1.2649999999999999</v>
      </c>
      <c r="F113" s="8">
        <f>C$112*D113</f>
        <v>1.2649999999999999</v>
      </c>
      <c r="G113" s="9" t="s">
        <v>70</v>
      </c>
    </row>
    <row r="114" spans="1:7">
      <c r="A114" s="23"/>
      <c r="B114" s="18"/>
      <c r="C114" s="18"/>
      <c r="D114" s="7">
        <v>1.4</v>
      </c>
      <c r="E114" s="8">
        <f>B$112*D114</f>
        <v>1.54</v>
      </c>
      <c r="F114" s="8">
        <f>C$112*D114</f>
        <v>1.54</v>
      </c>
      <c r="G114" s="9" t="s">
        <v>71</v>
      </c>
    </row>
    <row r="115" spans="1:7">
      <c r="A115" s="23"/>
      <c r="B115" s="18"/>
      <c r="C115" s="18"/>
      <c r="D115" s="7">
        <v>1.4</v>
      </c>
      <c r="E115" s="8">
        <f>B$112*D115</f>
        <v>1.54</v>
      </c>
      <c r="F115" s="8">
        <f>C$112*D115</f>
        <v>1.54</v>
      </c>
      <c r="G115" s="9" t="s">
        <v>72</v>
      </c>
    </row>
    <row r="116" spans="1:7">
      <c r="A116" s="22" t="s">
        <v>73</v>
      </c>
      <c r="B116" s="6">
        <v>1.52</v>
      </c>
      <c r="C116" s="6">
        <v>1.52</v>
      </c>
      <c r="D116" s="7">
        <v>1</v>
      </c>
      <c r="E116" s="8">
        <f t="shared" ref="E116:E152" si="38">B$116*D116</f>
        <v>1.52</v>
      </c>
      <c r="F116" s="8">
        <f t="shared" ref="F116:F152" si="39">C$116*D116</f>
        <v>1.52</v>
      </c>
      <c r="G116" s="9" t="s">
        <v>74</v>
      </c>
    </row>
    <row r="117" spans="1:7">
      <c r="A117" s="23"/>
      <c r="B117" s="11"/>
      <c r="C117" s="11"/>
      <c r="D117" s="7">
        <v>1.1499999999999999</v>
      </c>
      <c r="E117" s="8">
        <f t="shared" si="38"/>
        <v>1.7479999999999998</v>
      </c>
      <c r="F117" s="8">
        <f t="shared" si="39"/>
        <v>1.7479999999999998</v>
      </c>
      <c r="G117" s="9" t="s">
        <v>75</v>
      </c>
    </row>
    <row r="118" spans="1:7">
      <c r="A118" s="23"/>
      <c r="B118" s="11"/>
      <c r="C118" s="11"/>
      <c r="D118" s="7">
        <v>1.4</v>
      </c>
      <c r="E118" s="8">
        <f t="shared" si="38"/>
        <v>2.1279999999999997</v>
      </c>
      <c r="F118" s="8">
        <f t="shared" si="39"/>
        <v>2.1279999999999997</v>
      </c>
      <c r="G118" s="9" t="s">
        <v>76</v>
      </c>
    </row>
    <row r="119" spans="1:7">
      <c r="A119" s="23"/>
      <c r="B119" s="11"/>
      <c r="C119" s="11"/>
      <c r="D119" s="7">
        <v>1.4</v>
      </c>
      <c r="E119" s="8">
        <f t="shared" si="38"/>
        <v>2.1279999999999997</v>
      </c>
      <c r="F119" s="8">
        <f t="shared" si="39"/>
        <v>2.1279999999999997</v>
      </c>
      <c r="G119" s="9" t="s">
        <v>77</v>
      </c>
    </row>
    <row r="120" spans="1:7">
      <c r="A120" s="23"/>
      <c r="B120" s="11"/>
      <c r="C120" s="11"/>
      <c r="D120" s="7">
        <v>1</v>
      </c>
      <c r="E120" s="8">
        <f t="shared" ref="E120:E123" si="40">B$116*D120</f>
        <v>1.52</v>
      </c>
      <c r="F120" s="8">
        <f t="shared" ref="F120:F123" si="41">C$116*D120</f>
        <v>1.52</v>
      </c>
      <c r="G120" s="9" t="s">
        <v>269</v>
      </c>
    </row>
    <row r="121" spans="1:7">
      <c r="A121" s="23"/>
      <c r="B121" s="11"/>
      <c r="C121" s="11"/>
      <c r="D121" s="7">
        <v>1.1499999999999999</v>
      </c>
      <c r="E121" s="8">
        <f t="shared" si="40"/>
        <v>1.7479999999999998</v>
      </c>
      <c r="F121" s="8">
        <f t="shared" si="41"/>
        <v>1.7479999999999998</v>
      </c>
      <c r="G121" s="9" t="s">
        <v>270</v>
      </c>
    </row>
    <row r="122" spans="1:7">
      <c r="A122" s="23"/>
      <c r="B122" s="11"/>
      <c r="C122" s="11"/>
      <c r="D122" s="7">
        <v>1.4</v>
      </c>
      <c r="E122" s="8">
        <f t="shared" si="40"/>
        <v>2.1279999999999997</v>
      </c>
      <c r="F122" s="8">
        <f t="shared" si="41"/>
        <v>2.1279999999999997</v>
      </c>
      <c r="G122" s="9" t="s">
        <v>271</v>
      </c>
    </row>
    <row r="123" spans="1:7">
      <c r="A123" s="23"/>
      <c r="B123" s="11"/>
      <c r="C123" s="11"/>
      <c r="D123" s="7">
        <v>1.4</v>
      </c>
      <c r="E123" s="8">
        <f t="shared" si="40"/>
        <v>2.1279999999999997</v>
      </c>
      <c r="F123" s="8">
        <f t="shared" si="41"/>
        <v>2.1279999999999997</v>
      </c>
      <c r="G123" s="9" t="s">
        <v>272</v>
      </c>
    </row>
    <row r="124" spans="1:7">
      <c r="A124" s="23"/>
      <c r="B124" s="11"/>
      <c r="C124" s="11"/>
      <c r="D124" s="7">
        <v>1</v>
      </c>
      <c r="E124" s="8">
        <f t="shared" ref="E124:E127" si="42">B$116*D124</f>
        <v>1.52</v>
      </c>
      <c r="F124" s="8">
        <f t="shared" ref="F124:F127" si="43">C$116*D124</f>
        <v>1.52</v>
      </c>
      <c r="G124" s="9" t="s">
        <v>273</v>
      </c>
    </row>
    <row r="125" spans="1:7">
      <c r="A125" s="23"/>
      <c r="B125" s="11"/>
      <c r="C125" s="11"/>
      <c r="D125" s="7">
        <v>1.1499999999999999</v>
      </c>
      <c r="E125" s="8">
        <f t="shared" si="42"/>
        <v>1.7479999999999998</v>
      </c>
      <c r="F125" s="8">
        <f t="shared" si="43"/>
        <v>1.7479999999999998</v>
      </c>
      <c r="G125" s="9" t="s">
        <v>274</v>
      </c>
    </row>
    <row r="126" spans="1:7">
      <c r="A126" s="23"/>
      <c r="B126" s="11"/>
      <c r="C126" s="11"/>
      <c r="D126" s="7">
        <v>1.4</v>
      </c>
      <c r="E126" s="8">
        <f t="shared" si="42"/>
        <v>2.1279999999999997</v>
      </c>
      <c r="F126" s="8">
        <f t="shared" si="43"/>
        <v>2.1279999999999997</v>
      </c>
      <c r="G126" s="9" t="s">
        <v>275</v>
      </c>
    </row>
    <row r="127" spans="1:7">
      <c r="A127" s="23"/>
      <c r="B127" s="11"/>
      <c r="C127" s="11"/>
      <c r="D127" s="7">
        <v>1.4</v>
      </c>
      <c r="E127" s="8">
        <f t="shared" si="42"/>
        <v>2.1279999999999997</v>
      </c>
      <c r="F127" s="8">
        <f t="shared" si="43"/>
        <v>2.1279999999999997</v>
      </c>
      <c r="G127" s="9" t="s">
        <v>276</v>
      </c>
    </row>
    <row r="128" spans="1:7">
      <c r="A128" s="21"/>
      <c r="B128" s="15"/>
      <c r="C128" s="15"/>
      <c r="D128" s="7">
        <v>1</v>
      </c>
      <c r="E128" s="8">
        <v>1.52</v>
      </c>
      <c r="F128" s="8">
        <v>1.52</v>
      </c>
      <c r="G128" s="9" t="s">
        <v>310</v>
      </c>
    </row>
    <row r="129" spans="1:7">
      <c r="A129" s="21"/>
      <c r="B129" s="15"/>
      <c r="C129" s="15"/>
      <c r="D129" s="7">
        <v>1.1499999999999999</v>
      </c>
      <c r="E129" s="8">
        <f t="shared" si="38"/>
        <v>1.7479999999999998</v>
      </c>
      <c r="F129" s="8">
        <f t="shared" si="39"/>
        <v>1.7479999999999998</v>
      </c>
      <c r="G129" s="9" t="s">
        <v>277</v>
      </c>
    </row>
    <row r="130" spans="1:7">
      <c r="A130" s="21"/>
      <c r="B130" s="15"/>
      <c r="C130" s="15"/>
      <c r="D130" s="7">
        <v>1.4</v>
      </c>
      <c r="E130" s="8">
        <f t="shared" si="38"/>
        <v>2.1279999999999997</v>
      </c>
      <c r="F130" s="8">
        <f t="shared" si="39"/>
        <v>2.1279999999999997</v>
      </c>
      <c r="G130" s="9" t="s">
        <v>278</v>
      </c>
    </row>
    <row r="131" spans="1:7">
      <c r="A131" s="21"/>
      <c r="B131" s="15"/>
      <c r="C131" s="15"/>
      <c r="D131" s="7">
        <v>1.4</v>
      </c>
      <c r="E131" s="8">
        <f t="shared" si="38"/>
        <v>2.1279999999999997</v>
      </c>
      <c r="F131" s="8">
        <f t="shared" si="39"/>
        <v>2.1279999999999997</v>
      </c>
      <c r="G131" s="9" t="s">
        <v>279</v>
      </c>
    </row>
    <row r="132" spans="1:7">
      <c r="A132" s="21"/>
      <c r="B132" s="15"/>
      <c r="C132" s="15"/>
      <c r="D132" s="7">
        <v>1</v>
      </c>
      <c r="E132" s="8">
        <v>1.52</v>
      </c>
      <c r="F132" s="8">
        <v>1.52</v>
      </c>
      <c r="G132" s="9" t="s">
        <v>311</v>
      </c>
    </row>
    <row r="133" spans="1:7">
      <c r="A133" s="21"/>
      <c r="B133" s="15"/>
      <c r="C133" s="15"/>
      <c r="D133" s="7">
        <v>1.1499999999999999</v>
      </c>
      <c r="E133" s="8">
        <f t="shared" ref="E133:E135" si="44">B$116*D133</f>
        <v>1.7479999999999998</v>
      </c>
      <c r="F133" s="8">
        <f t="shared" ref="F133:F135" si="45">C$116*D133</f>
        <v>1.7479999999999998</v>
      </c>
      <c r="G133" s="9" t="s">
        <v>293</v>
      </c>
    </row>
    <row r="134" spans="1:7">
      <c r="A134" s="21"/>
      <c r="B134" s="15"/>
      <c r="C134" s="15"/>
      <c r="D134" s="7">
        <v>1.4</v>
      </c>
      <c r="E134" s="8">
        <f t="shared" si="44"/>
        <v>2.1279999999999997</v>
      </c>
      <c r="F134" s="8">
        <f t="shared" si="45"/>
        <v>2.1279999999999997</v>
      </c>
      <c r="G134" s="9" t="s">
        <v>294</v>
      </c>
    </row>
    <row r="135" spans="1:7">
      <c r="A135" s="21"/>
      <c r="B135" s="15"/>
      <c r="C135" s="15"/>
      <c r="D135" s="7">
        <v>1.4</v>
      </c>
      <c r="E135" s="8">
        <f t="shared" si="44"/>
        <v>2.1279999999999997</v>
      </c>
      <c r="F135" s="8">
        <f t="shared" si="45"/>
        <v>2.1279999999999997</v>
      </c>
      <c r="G135" s="9" t="s">
        <v>295</v>
      </c>
    </row>
    <row r="136" spans="1:7">
      <c r="A136" s="21"/>
      <c r="B136" s="15"/>
      <c r="C136" s="15"/>
      <c r="D136" s="7">
        <v>1</v>
      </c>
      <c r="E136" s="8">
        <v>1.52</v>
      </c>
      <c r="F136" s="8">
        <v>1.52</v>
      </c>
      <c r="G136" s="9" t="s">
        <v>312</v>
      </c>
    </row>
    <row r="137" spans="1:7">
      <c r="A137" s="21"/>
      <c r="B137" s="15"/>
      <c r="C137" s="15"/>
      <c r="D137" s="7">
        <v>1.1499999999999999</v>
      </c>
      <c r="E137" s="8">
        <f t="shared" ref="E137:E145" si="46">B$116*D137</f>
        <v>1.7479999999999998</v>
      </c>
      <c r="F137" s="8">
        <f t="shared" ref="F137:F145" si="47">C$116*D137</f>
        <v>1.7479999999999998</v>
      </c>
      <c r="G137" s="9" t="s">
        <v>290</v>
      </c>
    </row>
    <row r="138" spans="1:7">
      <c r="A138" s="21"/>
      <c r="B138" s="15"/>
      <c r="C138" s="15"/>
      <c r="D138" s="7">
        <v>1.4</v>
      </c>
      <c r="E138" s="8">
        <f t="shared" si="46"/>
        <v>2.1279999999999997</v>
      </c>
      <c r="F138" s="8">
        <f t="shared" si="47"/>
        <v>2.1279999999999997</v>
      </c>
      <c r="G138" s="9" t="s">
        <v>291</v>
      </c>
    </row>
    <row r="139" spans="1:7">
      <c r="A139" s="21"/>
      <c r="B139" s="15"/>
      <c r="C139" s="15"/>
      <c r="D139" s="7">
        <v>1.4</v>
      </c>
      <c r="E139" s="8">
        <f t="shared" si="46"/>
        <v>2.1279999999999997</v>
      </c>
      <c r="F139" s="8">
        <f t="shared" si="47"/>
        <v>2.1279999999999997</v>
      </c>
      <c r="G139" s="9" t="s">
        <v>292</v>
      </c>
    </row>
    <row r="140" spans="1:7">
      <c r="A140" s="21"/>
      <c r="B140" s="15"/>
      <c r="C140" s="15"/>
      <c r="D140" s="7">
        <v>1.1499999999999999</v>
      </c>
      <c r="E140" s="8">
        <f t="shared" si="46"/>
        <v>1.7479999999999998</v>
      </c>
      <c r="F140" s="8">
        <f t="shared" si="47"/>
        <v>1.7479999999999998</v>
      </c>
      <c r="G140" s="9" t="s">
        <v>280</v>
      </c>
    </row>
    <row r="141" spans="1:7">
      <c r="A141" s="21"/>
      <c r="B141" s="15"/>
      <c r="C141" s="15"/>
      <c r="D141" s="7">
        <v>1.4</v>
      </c>
      <c r="E141" s="8">
        <f t="shared" si="46"/>
        <v>2.1279999999999997</v>
      </c>
      <c r="F141" s="8">
        <f t="shared" si="47"/>
        <v>2.1279999999999997</v>
      </c>
      <c r="G141" s="9" t="s">
        <v>281</v>
      </c>
    </row>
    <row r="142" spans="1:7">
      <c r="A142" s="21"/>
      <c r="B142" s="15"/>
      <c r="C142" s="15"/>
      <c r="D142" s="7">
        <v>1.4</v>
      </c>
      <c r="E142" s="8">
        <f t="shared" si="46"/>
        <v>2.1279999999999997</v>
      </c>
      <c r="F142" s="8">
        <f t="shared" si="47"/>
        <v>2.1279999999999997</v>
      </c>
      <c r="G142" s="9" t="s">
        <v>282</v>
      </c>
    </row>
    <row r="143" spans="1:7">
      <c r="A143" s="21"/>
      <c r="B143" s="15"/>
      <c r="C143" s="15"/>
      <c r="D143" s="7">
        <v>1.1499999999999999</v>
      </c>
      <c r="E143" s="8">
        <f t="shared" si="46"/>
        <v>1.7479999999999998</v>
      </c>
      <c r="F143" s="8">
        <f t="shared" si="47"/>
        <v>1.7479999999999998</v>
      </c>
      <c r="G143" s="9" t="s">
        <v>296</v>
      </c>
    </row>
    <row r="144" spans="1:7">
      <c r="A144" s="21"/>
      <c r="B144" s="15"/>
      <c r="C144" s="15"/>
      <c r="D144" s="7">
        <v>1.4</v>
      </c>
      <c r="E144" s="8">
        <f t="shared" si="46"/>
        <v>2.1279999999999997</v>
      </c>
      <c r="F144" s="8">
        <f t="shared" si="47"/>
        <v>2.1279999999999997</v>
      </c>
      <c r="G144" s="9" t="s">
        <v>297</v>
      </c>
    </row>
    <row r="145" spans="1:7">
      <c r="A145" s="21"/>
      <c r="B145" s="15"/>
      <c r="C145" s="15"/>
      <c r="D145" s="7">
        <v>1.4</v>
      </c>
      <c r="E145" s="8">
        <f t="shared" si="46"/>
        <v>2.1279999999999997</v>
      </c>
      <c r="F145" s="8">
        <f t="shared" si="47"/>
        <v>2.1279999999999997</v>
      </c>
      <c r="G145" s="9" t="s">
        <v>298</v>
      </c>
    </row>
    <row r="146" spans="1:7">
      <c r="A146" s="21"/>
      <c r="B146" s="15"/>
      <c r="C146" s="15"/>
      <c r="D146" s="7">
        <v>1.1499999999999999</v>
      </c>
      <c r="E146" s="8">
        <f t="shared" ref="E146:E148" si="48">B$116*D146</f>
        <v>1.7479999999999998</v>
      </c>
      <c r="F146" s="8">
        <f t="shared" ref="F146:F148" si="49">C$116*D146</f>
        <v>1.7479999999999998</v>
      </c>
      <c r="G146" s="9" t="s">
        <v>287</v>
      </c>
    </row>
    <row r="147" spans="1:7">
      <c r="A147" s="21"/>
      <c r="B147" s="15"/>
      <c r="C147" s="15"/>
      <c r="D147" s="7">
        <v>1.4</v>
      </c>
      <c r="E147" s="8">
        <f t="shared" si="48"/>
        <v>2.1279999999999997</v>
      </c>
      <c r="F147" s="8">
        <f t="shared" si="49"/>
        <v>2.1279999999999997</v>
      </c>
      <c r="G147" s="9" t="s">
        <v>288</v>
      </c>
    </row>
    <row r="148" spans="1:7">
      <c r="A148" s="21"/>
      <c r="B148" s="15"/>
      <c r="C148" s="15"/>
      <c r="D148" s="7">
        <v>1.4</v>
      </c>
      <c r="E148" s="8">
        <f t="shared" si="48"/>
        <v>2.1279999999999997</v>
      </c>
      <c r="F148" s="8">
        <f t="shared" si="49"/>
        <v>2.1279999999999997</v>
      </c>
      <c r="G148" s="9" t="s">
        <v>289</v>
      </c>
    </row>
    <row r="149" spans="1:7">
      <c r="A149" s="23"/>
      <c r="B149" s="11"/>
      <c r="C149" s="11"/>
      <c r="D149" s="7">
        <v>1</v>
      </c>
      <c r="E149" s="8">
        <f t="shared" si="38"/>
        <v>1.52</v>
      </c>
      <c r="F149" s="8">
        <f t="shared" si="39"/>
        <v>1.52</v>
      </c>
      <c r="G149" s="9" t="s">
        <v>78</v>
      </c>
    </row>
    <row r="150" spans="1:7">
      <c r="A150" s="23"/>
      <c r="B150" s="11"/>
      <c r="C150" s="11"/>
      <c r="D150" s="7">
        <v>1.1499999999999999</v>
      </c>
      <c r="E150" s="8">
        <f t="shared" si="38"/>
        <v>1.7479999999999998</v>
      </c>
      <c r="F150" s="8">
        <f t="shared" si="39"/>
        <v>1.7479999999999998</v>
      </c>
      <c r="G150" s="9" t="s">
        <v>79</v>
      </c>
    </row>
    <row r="151" spans="1:7">
      <c r="A151" s="23"/>
      <c r="B151" s="11"/>
      <c r="C151" s="11"/>
      <c r="D151" s="7">
        <v>1.4</v>
      </c>
      <c r="E151" s="8">
        <f t="shared" si="38"/>
        <v>2.1279999999999997</v>
      </c>
      <c r="F151" s="8">
        <f t="shared" si="39"/>
        <v>2.1279999999999997</v>
      </c>
      <c r="G151" s="9" t="s">
        <v>81</v>
      </c>
    </row>
    <row r="152" spans="1:7">
      <c r="A152" s="23"/>
      <c r="B152" s="11"/>
      <c r="C152" s="11"/>
      <c r="D152" s="7">
        <v>1.4</v>
      </c>
      <c r="E152" s="8">
        <f t="shared" si="38"/>
        <v>2.1279999999999997</v>
      </c>
      <c r="F152" s="8">
        <f t="shared" si="39"/>
        <v>2.1279999999999997</v>
      </c>
      <c r="G152" s="9" t="s">
        <v>80</v>
      </c>
    </row>
    <row r="153" spans="1:7">
      <c r="A153" s="24"/>
      <c r="B153" s="11"/>
      <c r="C153" s="11"/>
      <c r="D153" s="7">
        <v>1</v>
      </c>
      <c r="E153" s="8">
        <f t="shared" ref="E153:E156" si="50">B$116*D153</f>
        <v>1.52</v>
      </c>
      <c r="F153" s="8">
        <f t="shared" ref="F153:F156" si="51">C$116*D153</f>
        <v>1.52</v>
      </c>
      <c r="G153" s="9" t="s">
        <v>283</v>
      </c>
    </row>
    <row r="154" spans="1:7">
      <c r="A154" s="24"/>
      <c r="B154" s="11"/>
      <c r="C154" s="11"/>
      <c r="D154" s="7">
        <v>1.1499999999999999</v>
      </c>
      <c r="E154" s="8">
        <f t="shared" si="50"/>
        <v>1.7479999999999998</v>
      </c>
      <c r="F154" s="8">
        <f t="shared" si="51"/>
        <v>1.7479999999999998</v>
      </c>
      <c r="G154" s="9" t="s">
        <v>284</v>
      </c>
    </row>
    <row r="155" spans="1:7">
      <c r="A155" s="24"/>
      <c r="B155" s="11"/>
      <c r="C155" s="11"/>
      <c r="D155" s="7">
        <v>1.4</v>
      </c>
      <c r="E155" s="8">
        <f t="shared" si="50"/>
        <v>2.1279999999999997</v>
      </c>
      <c r="F155" s="8">
        <f t="shared" si="51"/>
        <v>2.1279999999999997</v>
      </c>
      <c r="G155" s="9" t="s">
        <v>285</v>
      </c>
    </row>
    <row r="156" spans="1:7">
      <c r="A156" s="24"/>
      <c r="B156" s="13"/>
      <c r="C156" s="13"/>
      <c r="D156" s="7">
        <v>1.4</v>
      </c>
      <c r="E156" s="8">
        <f t="shared" si="50"/>
        <v>2.1279999999999997</v>
      </c>
      <c r="F156" s="8">
        <f t="shared" si="51"/>
        <v>2.1279999999999997</v>
      </c>
      <c r="G156" s="9" t="s">
        <v>286</v>
      </c>
    </row>
    <row r="157" spans="1:7">
      <c r="A157" s="22" t="s">
        <v>82</v>
      </c>
      <c r="B157" s="18">
        <v>1.25</v>
      </c>
      <c r="C157" s="18">
        <v>1.25</v>
      </c>
      <c r="D157" s="7">
        <v>1</v>
      </c>
      <c r="E157" s="8">
        <f>B$157*D157</f>
        <v>1.25</v>
      </c>
      <c r="F157" s="8">
        <f>C$157*D157</f>
        <v>1.25</v>
      </c>
      <c r="G157" s="9" t="s">
        <v>83</v>
      </c>
    </row>
    <row r="158" spans="1:7">
      <c r="A158" s="23"/>
      <c r="B158" s="18"/>
      <c r="C158" s="18"/>
      <c r="D158" s="7">
        <v>1.1499999999999999</v>
      </c>
      <c r="E158" s="8">
        <f>B$157*D158</f>
        <v>1.4375</v>
      </c>
      <c r="F158" s="8">
        <f>C$157*D158</f>
        <v>1.4375</v>
      </c>
      <c r="G158" s="9" t="s">
        <v>84</v>
      </c>
    </row>
    <row r="159" spans="1:7">
      <c r="A159" s="23"/>
      <c r="B159" s="18"/>
      <c r="C159" s="18"/>
      <c r="D159" s="7">
        <v>1.4</v>
      </c>
      <c r="E159" s="8">
        <f>B$157*D159</f>
        <v>1.75</v>
      </c>
      <c r="F159" s="8">
        <f>C$157*D159</f>
        <v>1.75</v>
      </c>
      <c r="G159" s="9" t="s">
        <v>85</v>
      </c>
    </row>
    <row r="160" spans="1:7">
      <c r="A160" s="23"/>
      <c r="B160" s="18"/>
      <c r="C160" s="18"/>
      <c r="D160" s="7">
        <v>1.4</v>
      </c>
      <c r="E160" s="8">
        <f>B$157*D160</f>
        <v>1.75</v>
      </c>
      <c r="F160" s="8">
        <f>C$157*D160</f>
        <v>1.75</v>
      </c>
      <c r="G160" s="9" t="s">
        <v>86</v>
      </c>
    </row>
    <row r="161" spans="1:7">
      <c r="A161" s="22" t="s">
        <v>87</v>
      </c>
      <c r="B161" s="15">
        <v>1</v>
      </c>
      <c r="C161" s="15">
        <v>1</v>
      </c>
      <c r="D161" s="7">
        <v>1</v>
      </c>
      <c r="E161" s="8">
        <v>1</v>
      </c>
      <c r="F161" s="8">
        <v>1</v>
      </c>
      <c r="G161" s="9" t="s">
        <v>88</v>
      </c>
    </row>
    <row r="162" spans="1:7">
      <c r="A162" s="23"/>
      <c r="B162" s="15"/>
      <c r="C162" s="15"/>
      <c r="D162" s="7">
        <v>1.1499999999999999</v>
      </c>
      <c r="E162" s="8">
        <v>1.1499999999999999</v>
      </c>
      <c r="F162" s="8">
        <v>1.1499999999999999</v>
      </c>
      <c r="G162" s="9" t="s">
        <v>89</v>
      </c>
    </row>
    <row r="163" spans="1:7">
      <c r="A163" s="23"/>
      <c r="B163" s="15"/>
      <c r="C163" s="15"/>
      <c r="D163" s="7">
        <v>1.4</v>
      </c>
      <c r="E163" s="8">
        <v>1.4</v>
      </c>
      <c r="F163" s="8">
        <v>1.4</v>
      </c>
      <c r="G163" s="9" t="s">
        <v>90</v>
      </c>
    </row>
    <row r="164" spans="1:7">
      <c r="A164" s="23"/>
      <c r="B164" s="15"/>
      <c r="C164" s="15"/>
      <c r="D164" s="7">
        <v>1.4</v>
      </c>
      <c r="E164" s="8">
        <v>1.4</v>
      </c>
      <c r="F164" s="8">
        <v>1.4</v>
      </c>
      <c r="G164" s="9" t="s">
        <v>91</v>
      </c>
    </row>
    <row r="165" spans="1:7">
      <c r="A165" s="23"/>
      <c r="B165" s="15"/>
      <c r="C165" s="15"/>
      <c r="D165" s="7">
        <v>1</v>
      </c>
      <c r="E165" s="8">
        <v>1</v>
      </c>
      <c r="F165" s="8">
        <v>1</v>
      </c>
      <c r="G165" s="9" t="s">
        <v>92</v>
      </c>
    </row>
    <row r="166" spans="1:7">
      <c r="A166" s="23"/>
      <c r="B166" s="15"/>
      <c r="C166" s="15"/>
      <c r="D166" s="7">
        <v>1.1499999999999999</v>
      </c>
      <c r="E166" s="8">
        <v>1.1499999999999999</v>
      </c>
      <c r="F166" s="8">
        <v>1.1499999999999999</v>
      </c>
      <c r="G166" s="9" t="s">
        <v>93</v>
      </c>
    </row>
    <row r="167" spans="1:7">
      <c r="A167" s="23"/>
      <c r="B167" s="15"/>
      <c r="C167" s="15"/>
      <c r="D167" s="7">
        <v>1.4</v>
      </c>
      <c r="E167" s="8">
        <v>1.4</v>
      </c>
      <c r="F167" s="8">
        <v>1.4</v>
      </c>
      <c r="G167" s="9" t="s">
        <v>94</v>
      </c>
    </row>
    <row r="168" spans="1:7" ht="12" customHeight="1">
      <c r="A168" s="23"/>
      <c r="B168" s="6"/>
      <c r="C168" s="6"/>
      <c r="D168" s="7">
        <v>1.4</v>
      </c>
      <c r="E168" s="8">
        <v>1.4</v>
      </c>
      <c r="F168" s="8">
        <v>1.4</v>
      </c>
      <c r="G168" s="9" t="s">
        <v>95</v>
      </c>
    </row>
    <row r="169" spans="1:7" ht="12.75" customHeight="1">
      <c r="A169" s="21"/>
      <c r="B169" s="15"/>
      <c r="C169" s="15"/>
      <c r="D169" s="7">
        <v>1</v>
      </c>
      <c r="E169" s="8">
        <v>1</v>
      </c>
      <c r="F169" s="8">
        <v>1</v>
      </c>
      <c r="G169" s="9" t="s">
        <v>319</v>
      </c>
    </row>
    <row r="170" spans="1:7">
      <c r="A170" s="21"/>
      <c r="B170" s="15"/>
      <c r="C170" s="15"/>
      <c r="D170" s="7">
        <v>1.1499999999999999</v>
      </c>
      <c r="E170" s="8">
        <v>1.1499999999999999</v>
      </c>
      <c r="F170" s="8">
        <v>1.1499999999999999</v>
      </c>
      <c r="G170" s="9" t="s">
        <v>96</v>
      </c>
    </row>
    <row r="171" spans="1:7">
      <c r="A171" s="21"/>
      <c r="B171" s="15"/>
      <c r="C171" s="15"/>
      <c r="D171" s="7">
        <v>1.4</v>
      </c>
      <c r="E171" s="8">
        <v>1.4</v>
      </c>
      <c r="F171" s="8">
        <v>1.4</v>
      </c>
      <c r="G171" s="9" t="s">
        <v>97</v>
      </c>
    </row>
    <row r="172" spans="1:7">
      <c r="A172" s="21"/>
      <c r="B172" s="15"/>
      <c r="C172" s="15"/>
      <c r="D172" s="7">
        <v>1.4</v>
      </c>
      <c r="E172" s="8">
        <v>1.4</v>
      </c>
      <c r="F172" s="8">
        <v>1.4</v>
      </c>
      <c r="G172" s="9" t="s">
        <v>98</v>
      </c>
    </row>
    <row r="173" spans="1:7">
      <c r="A173" s="21"/>
      <c r="B173" s="15"/>
      <c r="C173" s="15"/>
      <c r="D173" s="7">
        <v>1</v>
      </c>
      <c r="E173" s="8">
        <v>1</v>
      </c>
      <c r="F173" s="8">
        <v>1</v>
      </c>
      <c r="G173" s="9" t="s">
        <v>320</v>
      </c>
    </row>
    <row r="174" spans="1:7">
      <c r="A174" s="21"/>
      <c r="B174" s="15"/>
      <c r="C174" s="15"/>
      <c r="D174" s="7">
        <v>1.1499999999999999</v>
      </c>
      <c r="E174" s="8">
        <v>1.1499999999999999</v>
      </c>
      <c r="F174" s="8">
        <v>1.1499999999999999</v>
      </c>
      <c r="G174" s="9" t="s">
        <v>99</v>
      </c>
    </row>
    <row r="175" spans="1:7">
      <c r="A175" s="21"/>
      <c r="B175" s="15"/>
      <c r="C175" s="15"/>
      <c r="D175" s="7">
        <v>1.4</v>
      </c>
      <c r="E175" s="8">
        <v>1.4</v>
      </c>
      <c r="F175" s="8">
        <v>1.4</v>
      </c>
      <c r="G175" s="9" t="s">
        <v>100</v>
      </c>
    </row>
    <row r="176" spans="1:7">
      <c r="A176" s="21"/>
      <c r="B176" s="15"/>
      <c r="C176" s="15"/>
      <c r="D176" s="7">
        <v>1.4</v>
      </c>
      <c r="E176" s="8">
        <v>1.4</v>
      </c>
      <c r="F176" s="8">
        <v>1.4</v>
      </c>
      <c r="G176" s="9" t="s">
        <v>101</v>
      </c>
    </row>
    <row r="177" spans="1:7">
      <c r="A177" s="21"/>
      <c r="B177" s="15"/>
      <c r="C177" s="15"/>
      <c r="D177" s="7">
        <v>1.1499999999999999</v>
      </c>
      <c r="E177" s="8">
        <v>1.1499999999999999</v>
      </c>
      <c r="F177" s="8">
        <v>1.1499999999999999</v>
      </c>
      <c r="G177" s="9" t="s">
        <v>313</v>
      </c>
    </row>
    <row r="178" spans="1:7">
      <c r="A178" s="21"/>
      <c r="B178" s="15"/>
      <c r="C178" s="15"/>
      <c r="D178" s="7">
        <v>1.4</v>
      </c>
      <c r="E178" s="8">
        <v>1.4</v>
      </c>
      <c r="F178" s="8">
        <v>1.4</v>
      </c>
      <c r="G178" s="9" t="s">
        <v>314</v>
      </c>
    </row>
    <row r="179" spans="1:7">
      <c r="A179" s="21"/>
      <c r="B179" s="15"/>
      <c r="C179" s="15"/>
      <c r="D179" s="7">
        <v>1.4</v>
      </c>
      <c r="E179" s="8">
        <v>1.4</v>
      </c>
      <c r="F179" s="8">
        <v>1.4</v>
      </c>
      <c r="G179" s="9" t="s">
        <v>315</v>
      </c>
    </row>
    <row r="180" spans="1:7">
      <c r="A180" s="21"/>
      <c r="B180" s="15"/>
      <c r="C180" s="15"/>
      <c r="D180" s="7">
        <v>1.1499999999999999</v>
      </c>
      <c r="E180" s="8">
        <v>1.1499999999999999</v>
      </c>
      <c r="F180" s="8">
        <v>1.1499999999999999</v>
      </c>
      <c r="G180" s="9" t="s">
        <v>316</v>
      </c>
    </row>
    <row r="181" spans="1:7">
      <c r="A181" s="21"/>
      <c r="B181" s="15"/>
      <c r="C181" s="15"/>
      <c r="D181" s="7">
        <v>1.4</v>
      </c>
      <c r="E181" s="8">
        <v>1.4</v>
      </c>
      <c r="F181" s="8">
        <v>1.4</v>
      </c>
      <c r="G181" s="9" t="s">
        <v>317</v>
      </c>
    </row>
    <row r="182" spans="1:7">
      <c r="A182" s="21"/>
      <c r="B182" s="15"/>
      <c r="C182" s="15"/>
      <c r="D182" s="7">
        <v>1.4</v>
      </c>
      <c r="E182" s="8">
        <v>1.4</v>
      </c>
      <c r="F182" s="8">
        <v>1.4</v>
      </c>
      <c r="G182" s="9" t="s">
        <v>318</v>
      </c>
    </row>
    <row r="183" spans="1:7">
      <c r="A183" s="23" t="s">
        <v>102</v>
      </c>
      <c r="B183" s="25">
        <v>1.4</v>
      </c>
      <c r="C183" s="26">
        <v>1.6</v>
      </c>
      <c r="D183" s="7">
        <v>1</v>
      </c>
      <c r="E183" s="8">
        <f>D183*1.4</f>
        <v>1.4</v>
      </c>
      <c r="F183" s="8">
        <f>D183*C183</f>
        <v>1.6</v>
      </c>
      <c r="G183" s="9" t="s">
        <v>103</v>
      </c>
    </row>
    <row r="184" spans="1:7">
      <c r="A184" s="23"/>
      <c r="B184" s="18"/>
      <c r="C184" s="7">
        <v>1.6</v>
      </c>
      <c r="D184" s="7">
        <v>1.1499999999999999</v>
      </c>
      <c r="E184" s="8">
        <f t="shared" ref="E184:E244" si="52">D184*1.4</f>
        <v>1.6099999999999999</v>
      </c>
      <c r="F184" s="8">
        <f t="shared" ref="F184:F244" si="53">D184*C184</f>
        <v>1.8399999999999999</v>
      </c>
      <c r="G184" s="9" t="s">
        <v>104</v>
      </c>
    </row>
    <row r="185" spans="1:7">
      <c r="A185" s="23"/>
      <c r="B185" s="18"/>
      <c r="C185" s="7">
        <v>1.6</v>
      </c>
      <c r="D185" s="7">
        <v>1.4</v>
      </c>
      <c r="E185" s="8">
        <f t="shared" si="52"/>
        <v>1.9599999999999997</v>
      </c>
      <c r="F185" s="8">
        <f t="shared" si="53"/>
        <v>2.2399999999999998</v>
      </c>
      <c r="G185" s="9" t="s">
        <v>105</v>
      </c>
    </row>
    <row r="186" spans="1:7">
      <c r="A186" s="23"/>
      <c r="B186" s="18"/>
      <c r="C186" s="7">
        <v>1.6</v>
      </c>
      <c r="D186" s="7">
        <v>1.4</v>
      </c>
      <c r="E186" s="8">
        <f t="shared" si="52"/>
        <v>1.9599999999999997</v>
      </c>
      <c r="F186" s="8">
        <f t="shared" si="53"/>
        <v>2.2399999999999998</v>
      </c>
      <c r="G186" s="9" t="s">
        <v>106</v>
      </c>
    </row>
    <row r="187" spans="1:7">
      <c r="A187" s="23"/>
      <c r="B187" s="18"/>
      <c r="C187" s="7">
        <v>1.5</v>
      </c>
      <c r="D187" s="7">
        <v>1</v>
      </c>
      <c r="E187" s="8">
        <f t="shared" si="52"/>
        <v>1.4</v>
      </c>
      <c r="F187" s="8">
        <f t="shared" si="53"/>
        <v>1.5</v>
      </c>
      <c r="G187" s="9" t="s">
        <v>107</v>
      </c>
    </row>
    <row r="188" spans="1:7">
      <c r="A188" s="23"/>
      <c r="B188" s="18"/>
      <c r="C188" s="7">
        <v>1.5</v>
      </c>
      <c r="D188" s="7">
        <v>1.1499999999999999</v>
      </c>
      <c r="E188" s="8">
        <f t="shared" si="52"/>
        <v>1.6099999999999999</v>
      </c>
      <c r="F188" s="8">
        <f t="shared" si="53"/>
        <v>1.7249999999999999</v>
      </c>
      <c r="G188" s="9" t="s">
        <v>108</v>
      </c>
    </row>
    <row r="189" spans="1:7">
      <c r="A189" s="23"/>
      <c r="B189" s="18"/>
      <c r="C189" s="7">
        <v>1.5</v>
      </c>
      <c r="D189" s="7">
        <v>1.4</v>
      </c>
      <c r="E189" s="8">
        <f t="shared" si="52"/>
        <v>1.9599999999999997</v>
      </c>
      <c r="F189" s="8">
        <f t="shared" si="53"/>
        <v>2.0999999999999996</v>
      </c>
      <c r="G189" s="9" t="s">
        <v>109</v>
      </c>
    </row>
    <row r="190" spans="1:7">
      <c r="A190" s="23"/>
      <c r="B190" s="18"/>
      <c r="C190" s="7">
        <v>1.5</v>
      </c>
      <c r="D190" s="7">
        <v>1.4</v>
      </c>
      <c r="E190" s="8">
        <f t="shared" si="52"/>
        <v>1.9599999999999997</v>
      </c>
      <c r="F190" s="8">
        <f t="shared" si="53"/>
        <v>2.0999999999999996</v>
      </c>
      <c r="G190" s="9" t="s">
        <v>110</v>
      </c>
    </row>
    <row r="191" spans="1:7">
      <c r="A191" s="23"/>
      <c r="B191" s="18"/>
      <c r="C191" s="7">
        <v>1.4</v>
      </c>
      <c r="D191" s="7">
        <v>1</v>
      </c>
      <c r="E191" s="8">
        <f t="shared" si="52"/>
        <v>1.4</v>
      </c>
      <c r="F191" s="8">
        <f t="shared" si="53"/>
        <v>1.4</v>
      </c>
      <c r="G191" s="9" t="s">
        <v>111</v>
      </c>
    </row>
    <row r="192" spans="1:7">
      <c r="A192" s="23"/>
      <c r="B192" s="18"/>
      <c r="C192" s="7">
        <v>1.4</v>
      </c>
      <c r="D192" s="7">
        <v>1.1499999999999999</v>
      </c>
      <c r="E192" s="8">
        <f t="shared" si="52"/>
        <v>1.6099999999999999</v>
      </c>
      <c r="F192" s="8">
        <f t="shared" si="53"/>
        <v>1.6099999999999999</v>
      </c>
      <c r="G192" s="9" t="s">
        <v>112</v>
      </c>
    </row>
    <row r="193" spans="1:7">
      <c r="A193" s="23"/>
      <c r="B193" s="18"/>
      <c r="C193" s="7">
        <v>1.4</v>
      </c>
      <c r="D193" s="7">
        <v>1.4</v>
      </c>
      <c r="E193" s="8">
        <f t="shared" si="52"/>
        <v>1.9599999999999997</v>
      </c>
      <c r="F193" s="8">
        <f t="shared" si="53"/>
        <v>1.9599999999999997</v>
      </c>
      <c r="G193" s="9" t="s">
        <v>113</v>
      </c>
    </row>
    <row r="194" spans="1:7">
      <c r="A194" s="23"/>
      <c r="B194" s="18"/>
      <c r="C194" s="7">
        <v>1.4</v>
      </c>
      <c r="D194" s="7">
        <v>1.4</v>
      </c>
      <c r="E194" s="8">
        <f t="shared" si="52"/>
        <v>1.9599999999999997</v>
      </c>
      <c r="F194" s="8">
        <f t="shared" si="53"/>
        <v>1.9599999999999997</v>
      </c>
      <c r="G194" s="9" t="s">
        <v>114</v>
      </c>
    </row>
    <row r="195" spans="1:7">
      <c r="A195" s="23"/>
      <c r="B195" s="18"/>
      <c r="C195" s="7">
        <v>1.4</v>
      </c>
      <c r="D195" s="7">
        <v>1</v>
      </c>
      <c r="E195" s="8">
        <f t="shared" si="52"/>
        <v>1.4</v>
      </c>
      <c r="F195" s="8">
        <f t="shared" si="53"/>
        <v>1.4</v>
      </c>
      <c r="G195" s="9" t="s">
        <v>115</v>
      </c>
    </row>
    <row r="196" spans="1:7">
      <c r="A196" s="23"/>
      <c r="B196" s="18"/>
      <c r="C196" s="7">
        <v>1.4</v>
      </c>
      <c r="D196" s="7">
        <v>1.1499999999999999</v>
      </c>
      <c r="E196" s="8">
        <f t="shared" si="52"/>
        <v>1.6099999999999999</v>
      </c>
      <c r="F196" s="8">
        <f t="shared" si="53"/>
        <v>1.6099999999999999</v>
      </c>
      <c r="G196" s="9" t="s">
        <v>116</v>
      </c>
    </row>
    <row r="197" spans="1:7">
      <c r="A197" s="23"/>
      <c r="B197" s="18"/>
      <c r="C197" s="7">
        <v>1.4</v>
      </c>
      <c r="D197" s="7">
        <v>1.4</v>
      </c>
      <c r="E197" s="8">
        <f t="shared" si="52"/>
        <v>1.9599999999999997</v>
      </c>
      <c r="F197" s="8">
        <f t="shared" si="53"/>
        <v>1.9599999999999997</v>
      </c>
      <c r="G197" s="9" t="s">
        <v>117</v>
      </c>
    </row>
    <row r="198" spans="1:7">
      <c r="A198" s="23"/>
      <c r="B198" s="18"/>
      <c r="C198" s="7">
        <v>1.4</v>
      </c>
      <c r="D198" s="7">
        <v>1.4</v>
      </c>
      <c r="E198" s="8">
        <f t="shared" si="52"/>
        <v>1.9599999999999997</v>
      </c>
      <c r="F198" s="8">
        <f t="shared" si="53"/>
        <v>1.9599999999999997</v>
      </c>
      <c r="G198" s="9" t="s">
        <v>118</v>
      </c>
    </row>
    <row r="199" spans="1:7">
      <c r="A199" s="23"/>
      <c r="B199" s="18"/>
      <c r="C199" s="7">
        <v>1.4</v>
      </c>
      <c r="D199" s="7">
        <v>1</v>
      </c>
      <c r="E199" s="8">
        <f t="shared" si="52"/>
        <v>1.4</v>
      </c>
      <c r="F199" s="8">
        <f t="shared" si="53"/>
        <v>1.4</v>
      </c>
      <c r="G199" s="9" t="s">
        <v>119</v>
      </c>
    </row>
    <row r="200" spans="1:7">
      <c r="A200" s="23"/>
      <c r="B200" s="18"/>
      <c r="C200" s="7">
        <v>1.4</v>
      </c>
      <c r="D200" s="7">
        <v>1.1499999999999999</v>
      </c>
      <c r="E200" s="8">
        <f t="shared" si="52"/>
        <v>1.6099999999999999</v>
      </c>
      <c r="F200" s="8">
        <f t="shared" si="53"/>
        <v>1.6099999999999999</v>
      </c>
      <c r="G200" s="9" t="s">
        <v>120</v>
      </c>
    </row>
    <row r="201" spans="1:7">
      <c r="A201" s="23"/>
      <c r="B201" s="18"/>
      <c r="C201" s="7">
        <v>1.4</v>
      </c>
      <c r="D201" s="7">
        <v>1.4</v>
      </c>
      <c r="E201" s="8">
        <f t="shared" si="52"/>
        <v>1.9599999999999997</v>
      </c>
      <c r="F201" s="8">
        <f t="shared" si="53"/>
        <v>1.9599999999999997</v>
      </c>
      <c r="G201" s="9" t="s">
        <v>121</v>
      </c>
    </row>
    <row r="202" spans="1:7">
      <c r="A202" s="23"/>
      <c r="B202" s="18"/>
      <c r="C202" s="7">
        <v>1.4</v>
      </c>
      <c r="D202" s="7">
        <v>1.4</v>
      </c>
      <c r="E202" s="8">
        <f t="shared" si="52"/>
        <v>1.9599999999999997</v>
      </c>
      <c r="F202" s="8">
        <f t="shared" si="53"/>
        <v>1.9599999999999997</v>
      </c>
      <c r="G202" s="9" t="s">
        <v>122</v>
      </c>
    </row>
    <row r="203" spans="1:7">
      <c r="A203" s="23"/>
      <c r="B203" s="18"/>
      <c r="C203" s="7">
        <v>1.4</v>
      </c>
      <c r="D203" s="7">
        <v>1</v>
      </c>
      <c r="E203" s="8">
        <f t="shared" si="52"/>
        <v>1.4</v>
      </c>
      <c r="F203" s="8">
        <f t="shared" si="53"/>
        <v>1.4</v>
      </c>
      <c r="G203" s="9" t="s">
        <v>123</v>
      </c>
    </row>
    <row r="204" spans="1:7">
      <c r="A204" s="23"/>
      <c r="B204" s="18"/>
      <c r="C204" s="7">
        <v>1.4</v>
      </c>
      <c r="D204" s="7">
        <v>1.1499999999999999</v>
      </c>
      <c r="E204" s="8">
        <f t="shared" si="52"/>
        <v>1.6099999999999999</v>
      </c>
      <c r="F204" s="8">
        <f t="shared" si="53"/>
        <v>1.6099999999999999</v>
      </c>
      <c r="G204" s="9" t="s">
        <v>124</v>
      </c>
    </row>
    <row r="205" spans="1:7">
      <c r="A205" s="23"/>
      <c r="B205" s="18"/>
      <c r="C205" s="7">
        <v>1.4</v>
      </c>
      <c r="D205" s="7">
        <v>1.4</v>
      </c>
      <c r="E205" s="8">
        <f t="shared" si="52"/>
        <v>1.9599999999999997</v>
      </c>
      <c r="F205" s="8">
        <f t="shared" si="53"/>
        <v>1.9599999999999997</v>
      </c>
      <c r="G205" s="9" t="s">
        <v>125</v>
      </c>
    </row>
    <row r="206" spans="1:7">
      <c r="A206" s="23"/>
      <c r="B206" s="27"/>
      <c r="C206" s="28">
        <v>1.4</v>
      </c>
      <c r="D206" s="7">
        <v>1.4</v>
      </c>
      <c r="E206" s="8">
        <f t="shared" si="52"/>
        <v>1.9599999999999997</v>
      </c>
      <c r="F206" s="8">
        <f t="shared" si="53"/>
        <v>1.9599999999999997</v>
      </c>
      <c r="G206" s="9" t="s">
        <v>126</v>
      </c>
    </row>
    <row r="207" spans="1:7" ht="12.75" customHeight="1">
      <c r="A207" s="21"/>
      <c r="B207" s="18"/>
      <c r="C207" s="7">
        <v>1.4</v>
      </c>
      <c r="D207" s="7">
        <v>1</v>
      </c>
      <c r="E207" s="8">
        <v>1.4</v>
      </c>
      <c r="F207" s="8">
        <v>1.4</v>
      </c>
      <c r="G207" s="9" t="s">
        <v>321</v>
      </c>
    </row>
    <row r="208" spans="1:7">
      <c r="A208" s="21"/>
      <c r="B208" s="18"/>
      <c r="C208" s="7">
        <v>1.4</v>
      </c>
      <c r="D208" s="7">
        <v>1.1499999999999999</v>
      </c>
      <c r="E208" s="8">
        <v>1.6099999999999999</v>
      </c>
      <c r="F208" s="8">
        <v>1.6099999999999999</v>
      </c>
      <c r="G208" s="9" t="s">
        <v>322</v>
      </c>
    </row>
    <row r="209" spans="1:7">
      <c r="A209" s="21"/>
      <c r="B209" s="18"/>
      <c r="C209" s="7">
        <v>1.4</v>
      </c>
      <c r="D209" s="7">
        <v>1.4</v>
      </c>
      <c r="E209" s="8">
        <v>1.9599999999999997</v>
      </c>
      <c r="F209" s="8">
        <v>1.9599999999999997</v>
      </c>
      <c r="G209" s="9" t="s">
        <v>323</v>
      </c>
    </row>
    <row r="210" spans="1:7">
      <c r="A210" s="21"/>
      <c r="B210" s="18"/>
      <c r="C210" s="7">
        <v>1.4</v>
      </c>
      <c r="D210" s="7">
        <v>1.4</v>
      </c>
      <c r="E210" s="8">
        <v>1.9599999999999997</v>
      </c>
      <c r="F210" s="8">
        <v>1.9599999999999997</v>
      </c>
      <c r="G210" s="9" t="s">
        <v>324</v>
      </c>
    </row>
    <row r="211" spans="1:7">
      <c r="A211" s="21"/>
      <c r="B211" s="18"/>
      <c r="C211" s="7">
        <v>1.4</v>
      </c>
      <c r="D211" s="7">
        <v>1</v>
      </c>
      <c r="E211" s="8">
        <v>1.4</v>
      </c>
      <c r="F211" s="8">
        <v>1.4</v>
      </c>
      <c r="G211" s="9" t="s">
        <v>325</v>
      </c>
    </row>
    <row r="212" spans="1:7">
      <c r="A212" s="21"/>
      <c r="B212" s="18"/>
      <c r="C212" s="7">
        <v>1.4</v>
      </c>
      <c r="D212" s="7">
        <v>1.1499999999999999</v>
      </c>
      <c r="E212" s="8">
        <v>1.6099999999999999</v>
      </c>
      <c r="F212" s="8">
        <v>1.6099999999999999</v>
      </c>
      <c r="G212" s="9" t="s">
        <v>326</v>
      </c>
    </row>
    <row r="213" spans="1:7">
      <c r="A213" s="21"/>
      <c r="B213" s="18"/>
      <c r="C213" s="7">
        <v>1.4</v>
      </c>
      <c r="D213" s="7">
        <v>1.4</v>
      </c>
      <c r="E213" s="8">
        <v>1.9599999999999997</v>
      </c>
      <c r="F213" s="8">
        <v>1.9599999999999997</v>
      </c>
      <c r="G213" s="9" t="s">
        <v>327</v>
      </c>
    </row>
    <row r="214" spans="1:7">
      <c r="A214" s="21"/>
      <c r="B214" s="18"/>
      <c r="C214" s="7">
        <v>1.4</v>
      </c>
      <c r="D214" s="7">
        <v>1.4</v>
      </c>
      <c r="E214" s="8">
        <v>1.9599999999999997</v>
      </c>
      <c r="F214" s="8">
        <v>1.9599999999999997</v>
      </c>
      <c r="G214" s="9" t="s">
        <v>328</v>
      </c>
    </row>
    <row r="215" spans="1:7">
      <c r="A215" s="21"/>
      <c r="B215" s="18"/>
      <c r="C215" s="7">
        <v>1.4</v>
      </c>
      <c r="D215" s="7">
        <v>1.1499999999999999</v>
      </c>
      <c r="E215" s="8">
        <v>1.6099999999999999</v>
      </c>
      <c r="F215" s="8">
        <v>1.6099999999999999</v>
      </c>
      <c r="G215" s="9" t="s">
        <v>329</v>
      </c>
    </row>
    <row r="216" spans="1:7">
      <c r="A216" s="21"/>
      <c r="B216" s="18"/>
      <c r="C216" s="7">
        <v>1.4</v>
      </c>
      <c r="D216" s="7">
        <v>1.4</v>
      </c>
      <c r="E216" s="8">
        <v>1.9599999999999997</v>
      </c>
      <c r="F216" s="8">
        <v>1.9599999999999997</v>
      </c>
      <c r="G216" s="9" t="s">
        <v>330</v>
      </c>
    </row>
    <row r="217" spans="1:7">
      <c r="A217" s="21"/>
      <c r="B217" s="18"/>
      <c r="C217" s="7">
        <v>1.4</v>
      </c>
      <c r="D217" s="7">
        <v>1.4</v>
      </c>
      <c r="E217" s="8">
        <v>1.9599999999999997</v>
      </c>
      <c r="F217" s="8">
        <v>1.9599999999999997</v>
      </c>
      <c r="G217" s="9" t="s">
        <v>331</v>
      </c>
    </row>
    <row r="218" spans="1:7">
      <c r="A218" s="21"/>
      <c r="B218" s="18"/>
      <c r="C218" s="7">
        <v>1.4</v>
      </c>
      <c r="D218" s="7">
        <v>1.1499999999999999</v>
      </c>
      <c r="E218" s="8">
        <v>1.6099999999999999</v>
      </c>
      <c r="F218" s="8">
        <v>1.6099999999999999</v>
      </c>
      <c r="G218" s="9" t="s">
        <v>332</v>
      </c>
    </row>
    <row r="219" spans="1:7">
      <c r="A219" s="21"/>
      <c r="B219" s="18"/>
      <c r="C219" s="7">
        <v>1.4</v>
      </c>
      <c r="D219" s="7">
        <v>1.4</v>
      </c>
      <c r="E219" s="8">
        <v>1.9599999999999997</v>
      </c>
      <c r="F219" s="8">
        <v>1.9599999999999997</v>
      </c>
      <c r="G219" s="9" t="s">
        <v>333</v>
      </c>
    </row>
    <row r="220" spans="1:7">
      <c r="A220" s="21"/>
      <c r="B220" s="18"/>
      <c r="C220" s="7">
        <v>1.4</v>
      </c>
      <c r="D220" s="7">
        <v>1.4</v>
      </c>
      <c r="E220" s="8">
        <v>1.9599999999999997</v>
      </c>
      <c r="F220" s="8">
        <v>1.9599999999999997</v>
      </c>
      <c r="G220" s="9" t="s">
        <v>334</v>
      </c>
    </row>
    <row r="221" spans="1:7">
      <c r="A221" s="23"/>
      <c r="B221" s="25"/>
      <c r="C221" s="26">
        <v>1.4</v>
      </c>
      <c r="D221" s="7">
        <v>1</v>
      </c>
      <c r="E221" s="8">
        <f t="shared" si="52"/>
        <v>1.4</v>
      </c>
      <c r="F221" s="8">
        <f t="shared" si="53"/>
        <v>1.4</v>
      </c>
      <c r="G221" s="9" t="s">
        <v>127</v>
      </c>
    </row>
    <row r="222" spans="1:7">
      <c r="A222" s="23"/>
      <c r="B222" s="18"/>
      <c r="C222" s="7">
        <v>1.4</v>
      </c>
      <c r="D222" s="7">
        <v>1.1499999999999999</v>
      </c>
      <c r="E222" s="8">
        <f t="shared" si="52"/>
        <v>1.6099999999999999</v>
      </c>
      <c r="F222" s="8">
        <f t="shared" si="53"/>
        <v>1.6099999999999999</v>
      </c>
      <c r="G222" s="9" t="s">
        <v>128</v>
      </c>
    </row>
    <row r="223" spans="1:7">
      <c r="A223" s="23"/>
      <c r="B223" s="18"/>
      <c r="C223" s="7">
        <v>1.4</v>
      </c>
      <c r="D223" s="7">
        <v>1.4</v>
      </c>
      <c r="E223" s="8">
        <f t="shared" si="52"/>
        <v>1.9599999999999997</v>
      </c>
      <c r="F223" s="8">
        <f t="shared" si="53"/>
        <v>1.9599999999999997</v>
      </c>
      <c r="G223" s="9" t="s">
        <v>129</v>
      </c>
    </row>
    <row r="224" spans="1:7">
      <c r="A224" s="23"/>
      <c r="B224" s="18"/>
      <c r="C224" s="7">
        <v>1.4</v>
      </c>
      <c r="D224" s="7">
        <v>1.4</v>
      </c>
      <c r="E224" s="8">
        <f t="shared" si="52"/>
        <v>1.9599999999999997</v>
      </c>
      <c r="F224" s="8">
        <f t="shared" si="53"/>
        <v>1.9599999999999997</v>
      </c>
      <c r="G224" s="9" t="s">
        <v>130</v>
      </c>
    </row>
    <row r="225" spans="1:7">
      <c r="A225" s="23"/>
      <c r="B225" s="18"/>
      <c r="C225" s="7">
        <v>1.4</v>
      </c>
      <c r="D225" s="7">
        <v>1</v>
      </c>
      <c r="E225" s="8">
        <f t="shared" si="52"/>
        <v>1.4</v>
      </c>
      <c r="F225" s="8">
        <f t="shared" si="53"/>
        <v>1.4</v>
      </c>
      <c r="G225" s="9" t="s">
        <v>131</v>
      </c>
    </row>
    <row r="226" spans="1:7">
      <c r="A226" s="23"/>
      <c r="B226" s="18"/>
      <c r="C226" s="7">
        <v>1.4</v>
      </c>
      <c r="D226" s="7">
        <v>1.1499999999999999</v>
      </c>
      <c r="E226" s="8">
        <f t="shared" si="52"/>
        <v>1.6099999999999999</v>
      </c>
      <c r="F226" s="8">
        <f t="shared" si="53"/>
        <v>1.6099999999999999</v>
      </c>
      <c r="G226" s="9" t="s">
        <v>132</v>
      </c>
    </row>
    <row r="227" spans="1:7">
      <c r="A227" s="23"/>
      <c r="B227" s="18"/>
      <c r="C227" s="7">
        <v>1.4</v>
      </c>
      <c r="D227" s="7">
        <v>1.4</v>
      </c>
      <c r="E227" s="8">
        <f t="shared" si="52"/>
        <v>1.9599999999999997</v>
      </c>
      <c r="F227" s="8">
        <f t="shared" si="53"/>
        <v>1.9599999999999997</v>
      </c>
      <c r="G227" s="9" t="s">
        <v>133</v>
      </c>
    </row>
    <row r="228" spans="1:7">
      <c r="A228" s="23"/>
      <c r="B228" s="18"/>
      <c r="C228" s="7">
        <v>1.4</v>
      </c>
      <c r="D228" s="7">
        <v>1.4</v>
      </c>
      <c r="E228" s="8">
        <f t="shared" si="52"/>
        <v>1.9599999999999997</v>
      </c>
      <c r="F228" s="8">
        <f t="shared" si="53"/>
        <v>1.9599999999999997</v>
      </c>
      <c r="G228" s="9" t="s">
        <v>134</v>
      </c>
    </row>
    <row r="229" spans="1:7">
      <c r="A229" s="23"/>
      <c r="B229" s="18"/>
      <c r="C229" s="7">
        <v>1.4</v>
      </c>
      <c r="D229" s="7">
        <v>1</v>
      </c>
      <c r="E229" s="8">
        <f t="shared" si="52"/>
        <v>1.4</v>
      </c>
      <c r="F229" s="8">
        <f t="shared" si="53"/>
        <v>1.4</v>
      </c>
      <c r="G229" s="9" t="s">
        <v>135</v>
      </c>
    </row>
    <row r="230" spans="1:7">
      <c r="A230" s="23"/>
      <c r="B230" s="18"/>
      <c r="C230" s="7">
        <v>1.4</v>
      </c>
      <c r="D230" s="7">
        <v>1.1499999999999999</v>
      </c>
      <c r="E230" s="8">
        <f t="shared" si="52"/>
        <v>1.6099999999999999</v>
      </c>
      <c r="F230" s="8">
        <f t="shared" si="53"/>
        <v>1.6099999999999999</v>
      </c>
      <c r="G230" s="9" t="s">
        <v>136</v>
      </c>
    </row>
    <row r="231" spans="1:7">
      <c r="A231" s="23"/>
      <c r="B231" s="18"/>
      <c r="C231" s="7">
        <v>1.4</v>
      </c>
      <c r="D231" s="7">
        <v>1.4</v>
      </c>
      <c r="E231" s="8">
        <f t="shared" si="52"/>
        <v>1.9599999999999997</v>
      </c>
      <c r="F231" s="8">
        <f t="shared" si="53"/>
        <v>1.9599999999999997</v>
      </c>
      <c r="G231" s="9" t="s">
        <v>137</v>
      </c>
    </row>
    <row r="232" spans="1:7">
      <c r="A232" s="23"/>
      <c r="B232" s="18"/>
      <c r="C232" s="7">
        <v>1.4</v>
      </c>
      <c r="D232" s="7">
        <v>1.4</v>
      </c>
      <c r="E232" s="8">
        <f t="shared" si="52"/>
        <v>1.9599999999999997</v>
      </c>
      <c r="F232" s="8">
        <f t="shared" si="53"/>
        <v>1.9599999999999997</v>
      </c>
      <c r="G232" s="9" t="s">
        <v>138</v>
      </c>
    </row>
    <row r="233" spans="1:7">
      <c r="A233" s="23"/>
      <c r="B233" s="18"/>
      <c r="C233" s="7">
        <v>1.4</v>
      </c>
      <c r="D233" s="7">
        <v>1</v>
      </c>
      <c r="E233" s="8">
        <f t="shared" si="52"/>
        <v>1.4</v>
      </c>
      <c r="F233" s="8">
        <f t="shared" si="53"/>
        <v>1.4</v>
      </c>
      <c r="G233" s="9" t="s">
        <v>139</v>
      </c>
    </row>
    <row r="234" spans="1:7">
      <c r="A234" s="23"/>
      <c r="B234" s="18"/>
      <c r="C234" s="7">
        <v>1.4</v>
      </c>
      <c r="D234" s="7">
        <v>1.1499999999999999</v>
      </c>
      <c r="E234" s="8">
        <f t="shared" si="52"/>
        <v>1.6099999999999999</v>
      </c>
      <c r="F234" s="8">
        <f t="shared" si="53"/>
        <v>1.6099999999999999</v>
      </c>
      <c r="G234" s="9" t="s">
        <v>140</v>
      </c>
    </row>
    <row r="235" spans="1:7">
      <c r="A235" s="23"/>
      <c r="B235" s="18"/>
      <c r="C235" s="7">
        <v>1.4</v>
      </c>
      <c r="D235" s="7">
        <v>1.4</v>
      </c>
      <c r="E235" s="8">
        <f t="shared" si="52"/>
        <v>1.9599999999999997</v>
      </c>
      <c r="F235" s="8">
        <f t="shared" si="53"/>
        <v>1.9599999999999997</v>
      </c>
      <c r="G235" s="9" t="s">
        <v>141</v>
      </c>
    </row>
    <row r="236" spans="1:7">
      <c r="A236" s="23"/>
      <c r="B236" s="18"/>
      <c r="C236" s="7">
        <v>1.4</v>
      </c>
      <c r="D236" s="7">
        <v>1.4</v>
      </c>
      <c r="E236" s="8">
        <f t="shared" si="52"/>
        <v>1.9599999999999997</v>
      </c>
      <c r="F236" s="8">
        <f t="shared" si="53"/>
        <v>1.9599999999999997</v>
      </c>
      <c r="G236" s="9" t="s">
        <v>142</v>
      </c>
    </row>
    <row r="237" spans="1:7">
      <c r="A237" s="23"/>
      <c r="B237" s="18"/>
      <c r="C237" s="7">
        <v>1.4</v>
      </c>
      <c r="D237" s="7">
        <v>1</v>
      </c>
      <c r="E237" s="8">
        <f t="shared" si="52"/>
        <v>1.4</v>
      </c>
      <c r="F237" s="8">
        <f t="shared" si="53"/>
        <v>1.4</v>
      </c>
      <c r="G237" s="9" t="s">
        <v>143</v>
      </c>
    </row>
    <row r="238" spans="1:7">
      <c r="A238" s="23"/>
      <c r="B238" s="18"/>
      <c r="C238" s="7">
        <v>1.4</v>
      </c>
      <c r="D238" s="7">
        <v>1.1499999999999999</v>
      </c>
      <c r="E238" s="8">
        <f t="shared" si="52"/>
        <v>1.6099999999999999</v>
      </c>
      <c r="F238" s="8">
        <f t="shared" si="53"/>
        <v>1.6099999999999999</v>
      </c>
      <c r="G238" s="9" t="s">
        <v>144</v>
      </c>
    </row>
    <row r="239" spans="1:7">
      <c r="A239" s="23"/>
      <c r="B239" s="18"/>
      <c r="C239" s="7">
        <v>1.4</v>
      </c>
      <c r="D239" s="7">
        <v>1.4</v>
      </c>
      <c r="E239" s="8">
        <f t="shared" si="52"/>
        <v>1.9599999999999997</v>
      </c>
      <c r="F239" s="8">
        <f t="shared" si="53"/>
        <v>1.9599999999999997</v>
      </c>
      <c r="G239" s="9" t="s">
        <v>145</v>
      </c>
    </row>
    <row r="240" spans="1:7">
      <c r="A240" s="23"/>
      <c r="B240" s="18"/>
      <c r="C240" s="7">
        <v>1.4</v>
      </c>
      <c r="D240" s="7">
        <v>1.4</v>
      </c>
      <c r="E240" s="8">
        <f t="shared" si="52"/>
        <v>1.9599999999999997</v>
      </c>
      <c r="F240" s="8">
        <f t="shared" si="53"/>
        <v>1.9599999999999997</v>
      </c>
      <c r="G240" s="9" t="s">
        <v>146</v>
      </c>
    </row>
    <row r="241" spans="1:7">
      <c r="A241" s="23"/>
      <c r="B241" s="18"/>
      <c r="C241" s="7">
        <v>1.4</v>
      </c>
      <c r="D241" s="7">
        <v>1</v>
      </c>
      <c r="E241" s="8">
        <f t="shared" si="52"/>
        <v>1.4</v>
      </c>
      <c r="F241" s="8">
        <f t="shared" si="53"/>
        <v>1.4</v>
      </c>
      <c r="G241" s="9" t="s">
        <v>147</v>
      </c>
    </row>
    <row r="242" spans="1:7">
      <c r="A242" s="23"/>
      <c r="B242" s="18"/>
      <c r="C242" s="7">
        <v>1.4</v>
      </c>
      <c r="D242" s="7">
        <v>1.1499999999999999</v>
      </c>
      <c r="E242" s="8">
        <f t="shared" si="52"/>
        <v>1.6099999999999999</v>
      </c>
      <c r="F242" s="8">
        <f t="shared" si="53"/>
        <v>1.6099999999999999</v>
      </c>
      <c r="G242" s="9" t="s">
        <v>148</v>
      </c>
    </row>
    <row r="243" spans="1:7">
      <c r="A243" s="23"/>
      <c r="B243" s="18"/>
      <c r="C243" s="7">
        <v>1.4</v>
      </c>
      <c r="D243" s="7">
        <v>1.4</v>
      </c>
      <c r="E243" s="8">
        <f t="shared" si="52"/>
        <v>1.9599999999999997</v>
      </c>
      <c r="F243" s="8">
        <f t="shared" si="53"/>
        <v>1.9599999999999997</v>
      </c>
      <c r="G243" s="9" t="s">
        <v>149</v>
      </c>
    </row>
    <row r="244" spans="1:7">
      <c r="A244" s="23"/>
      <c r="B244" s="18"/>
      <c r="C244" s="7">
        <v>1.4</v>
      </c>
      <c r="D244" s="7">
        <v>1.4</v>
      </c>
      <c r="E244" s="8">
        <f t="shared" si="52"/>
        <v>1.9599999999999997</v>
      </c>
      <c r="F244" s="8">
        <f t="shared" si="53"/>
        <v>1.9599999999999997</v>
      </c>
      <c r="G244" s="9" t="s">
        <v>150</v>
      </c>
    </row>
    <row r="245" spans="1:7" ht="12.75" customHeight="1">
      <c r="A245" s="22" t="s">
        <v>166</v>
      </c>
      <c r="B245" s="6">
        <v>1.4</v>
      </c>
      <c r="C245" s="7">
        <v>1.6</v>
      </c>
      <c r="D245" s="7">
        <v>1</v>
      </c>
      <c r="E245" s="8">
        <f>D245*1.4</f>
        <v>1.4</v>
      </c>
      <c r="F245" s="8">
        <f>D245*C245</f>
        <v>1.6</v>
      </c>
      <c r="G245" s="9" t="s">
        <v>167</v>
      </c>
    </row>
    <row r="246" spans="1:7" ht="12.75" customHeight="1">
      <c r="A246" s="23"/>
      <c r="B246" s="11"/>
      <c r="C246" s="7">
        <v>1.6</v>
      </c>
      <c r="D246" s="7">
        <v>1.1499999999999999</v>
      </c>
      <c r="E246" s="8">
        <f t="shared" ref="E246:E306" si="54">D246*1.4</f>
        <v>1.6099999999999999</v>
      </c>
      <c r="F246" s="8">
        <f t="shared" ref="F246:F306" si="55">D246*C246</f>
        <v>1.8399999999999999</v>
      </c>
      <c r="G246" s="9" t="s">
        <v>192</v>
      </c>
    </row>
    <row r="247" spans="1:7" ht="12.75" customHeight="1">
      <c r="A247" s="23"/>
      <c r="B247" s="11"/>
      <c r="C247" s="7">
        <v>1.6</v>
      </c>
      <c r="D247" s="7">
        <v>1.4</v>
      </c>
      <c r="E247" s="8">
        <f t="shared" si="54"/>
        <v>1.9599999999999997</v>
      </c>
      <c r="F247" s="8">
        <f t="shared" si="55"/>
        <v>2.2399999999999998</v>
      </c>
      <c r="G247" s="9" t="s">
        <v>193</v>
      </c>
    </row>
    <row r="248" spans="1:7" ht="12.75" customHeight="1">
      <c r="A248" s="23"/>
      <c r="B248" s="11"/>
      <c r="C248" s="7">
        <v>1.6</v>
      </c>
      <c r="D248" s="7">
        <v>1.4</v>
      </c>
      <c r="E248" s="8">
        <f t="shared" si="54"/>
        <v>1.9599999999999997</v>
      </c>
      <c r="F248" s="8">
        <f t="shared" si="55"/>
        <v>2.2399999999999998</v>
      </c>
      <c r="G248" s="9" t="s">
        <v>194</v>
      </c>
    </row>
    <row r="249" spans="1:7" ht="12.75" customHeight="1">
      <c r="A249" s="23"/>
      <c r="B249" s="11"/>
      <c r="C249" s="7">
        <v>1.5</v>
      </c>
      <c r="D249" s="7">
        <v>1</v>
      </c>
      <c r="E249" s="8">
        <f t="shared" si="54"/>
        <v>1.4</v>
      </c>
      <c r="F249" s="8">
        <f t="shared" si="55"/>
        <v>1.5</v>
      </c>
      <c r="G249" s="9" t="s">
        <v>195</v>
      </c>
    </row>
    <row r="250" spans="1:7" ht="12.75" customHeight="1">
      <c r="A250" s="23"/>
      <c r="B250" s="11"/>
      <c r="C250" s="7">
        <v>1.5</v>
      </c>
      <c r="D250" s="7">
        <v>1.1499999999999999</v>
      </c>
      <c r="E250" s="8">
        <f t="shared" si="54"/>
        <v>1.6099999999999999</v>
      </c>
      <c r="F250" s="8">
        <f t="shared" si="55"/>
        <v>1.7249999999999999</v>
      </c>
      <c r="G250" s="9" t="s">
        <v>196</v>
      </c>
    </row>
    <row r="251" spans="1:7" ht="12.75" customHeight="1">
      <c r="A251" s="23"/>
      <c r="B251" s="11"/>
      <c r="C251" s="7">
        <v>1.5</v>
      </c>
      <c r="D251" s="7">
        <v>1.4</v>
      </c>
      <c r="E251" s="8">
        <f t="shared" si="54"/>
        <v>1.9599999999999997</v>
      </c>
      <c r="F251" s="8">
        <f t="shared" si="55"/>
        <v>2.0999999999999996</v>
      </c>
      <c r="G251" s="9" t="s">
        <v>197</v>
      </c>
    </row>
    <row r="252" spans="1:7" ht="12.75" customHeight="1">
      <c r="A252" s="23"/>
      <c r="B252" s="11"/>
      <c r="C252" s="7">
        <v>1.5</v>
      </c>
      <c r="D252" s="7">
        <v>1.4</v>
      </c>
      <c r="E252" s="8">
        <f t="shared" si="54"/>
        <v>1.9599999999999997</v>
      </c>
      <c r="F252" s="8">
        <f t="shared" si="55"/>
        <v>2.0999999999999996</v>
      </c>
      <c r="G252" s="9" t="s">
        <v>198</v>
      </c>
    </row>
    <row r="253" spans="1:7" ht="12.75" customHeight="1">
      <c r="A253" s="23"/>
      <c r="B253" s="11"/>
      <c r="C253" s="7">
        <v>1.4</v>
      </c>
      <c r="D253" s="7">
        <v>1</v>
      </c>
      <c r="E253" s="8">
        <f t="shared" si="54"/>
        <v>1.4</v>
      </c>
      <c r="F253" s="8">
        <f t="shared" si="55"/>
        <v>1.4</v>
      </c>
      <c r="G253" s="9" t="s">
        <v>199</v>
      </c>
    </row>
    <row r="254" spans="1:7" ht="12.75" customHeight="1">
      <c r="A254" s="23"/>
      <c r="B254" s="11"/>
      <c r="C254" s="7">
        <v>1.4</v>
      </c>
      <c r="D254" s="7">
        <v>1.1499999999999999</v>
      </c>
      <c r="E254" s="8">
        <f t="shared" si="54"/>
        <v>1.6099999999999999</v>
      </c>
      <c r="F254" s="8">
        <f t="shared" si="55"/>
        <v>1.6099999999999999</v>
      </c>
      <c r="G254" s="9" t="s">
        <v>200</v>
      </c>
    </row>
    <row r="255" spans="1:7" ht="12.75" customHeight="1">
      <c r="A255" s="23"/>
      <c r="B255" s="11"/>
      <c r="C255" s="7">
        <v>1.4</v>
      </c>
      <c r="D255" s="7">
        <v>1.4</v>
      </c>
      <c r="E255" s="8">
        <f t="shared" si="54"/>
        <v>1.9599999999999997</v>
      </c>
      <c r="F255" s="8">
        <f t="shared" si="55"/>
        <v>1.9599999999999997</v>
      </c>
      <c r="G255" s="9" t="s">
        <v>201</v>
      </c>
    </row>
    <row r="256" spans="1:7" ht="12.75" customHeight="1">
      <c r="A256" s="23"/>
      <c r="B256" s="11"/>
      <c r="C256" s="7">
        <v>1.4</v>
      </c>
      <c r="D256" s="7">
        <v>1.4</v>
      </c>
      <c r="E256" s="8">
        <f t="shared" si="54"/>
        <v>1.9599999999999997</v>
      </c>
      <c r="F256" s="8">
        <f t="shared" si="55"/>
        <v>1.9599999999999997</v>
      </c>
      <c r="G256" s="9" t="s">
        <v>202</v>
      </c>
    </row>
    <row r="257" spans="1:7" ht="12.75" customHeight="1">
      <c r="A257" s="23"/>
      <c r="B257" s="11"/>
      <c r="C257" s="7">
        <v>1.4</v>
      </c>
      <c r="D257" s="7">
        <v>1</v>
      </c>
      <c r="E257" s="8">
        <f t="shared" si="54"/>
        <v>1.4</v>
      </c>
      <c r="F257" s="8">
        <f t="shared" si="55"/>
        <v>1.4</v>
      </c>
      <c r="G257" s="9" t="s">
        <v>203</v>
      </c>
    </row>
    <row r="258" spans="1:7" ht="12.75" customHeight="1">
      <c r="A258" s="23"/>
      <c r="B258" s="11"/>
      <c r="C258" s="7">
        <v>1.4</v>
      </c>
      <c r="D258" s="7">
        <v>1.1499999999999999</v>
      </c>
      <c r="E258" s="8">
        <f t="shared" si="54"/>
        <v>1.6099999999999999</v>
      </c>
      <c r="F258" s="8">
        <f t="shared" si="55"/>
        <v>1.6099999999999999</v>
      </c>
      <c r="G258" s="9" t="s">
        <v>204</v>
      </c>
    </row>
    <row r="259" spans="1:7" ht="12.75" customHeight="1">
      <c r="A259" s="23"/>
      <c r="B259" s="11"/>
      <c r="C259" s="7">
        <v>1.4</v>
      </c>
      <c r="D259" s="7">
        <v>1.4</v>
      </c>
      <c r="E259" s="8">
        <f t="shared" si="54"/>
        <v>1.9599999999999997</v>
      </c>
      <c r="F259" s="8">
        <f t="shared" si="55"/>
        <v>1.9599999999999997</v>
      </c>
      <c r="G259" s="9" t="s">
        <v>205</v>
      </c>
    </row>
    <row r="260" spans="1:7" ht="12.75" customHeight="1">
      <c r="A260" s="23"/>
      <c r="B260" s="11"/>
      <c r="C260" s="7">
        <v>1.4</v>
      </c>
      <c r="D260" s="7">
        <v>1.4</v>
      </c>
      <c r="E260" s="8">
        <f t="shared" si="54"/>
        <v>1.9599999999999997</v>
      </c>
      <c r="F260" s="8">
        <f t="shared" si="55"/>
        <v>1.9599999999999997</v>
      </c>
      <c r="G260" s="9" t="s">
        <v>206</v>
      </c>
    </row>
    <row r="261" spans="1:7" ht="12.75" customHeight="1">
      <c r="A261" s="23"/>
      <c r="B261" s="11"/>
      <c r="C261" s="7">
        <v>1.4</v>
      </c>
      <c r="D261" s="7">
        <v>1</v>
      </c>
      <c r="E261" s="8">
        <f t="shared" si="54"/>
        <v>1.4</v>
      </c>
      <c r="F261" s="8">
        <f t="shared" si="55"/>
        <v>1.4</v>
      </c>
      <c r="G261" s="9" t="s">
        <v>207</v>
      </c>
    </row>
    <row r="262" spans="1:7" ht="12.75" customHeight="1">
      <c r="A262" s="23"/>
      <c r="B262" s="11"/>
      <c r="C262" s="7">
        <v>1.4</v>
      </c>
      <c r="D262" s="7">
        <v>1.1499999999999999</v>
      </c>
      <c r="E262" s="8">
        <f t="shared" si="54"/>
        <v>1.6099999999999999</v>
      </c>
      <c r="F262" s="8">
        <f t="shared" si="55"/>
        <v>1.6099999999999999</v>
      </c>
      <c r="G262" s="9" t="s">
        <v>208</v>
      </c>
    </row>
    <row r="263" spans="1:7" ht="12.75" customHeight="1">
      <c r="A263" s="23"/>
      <c r="B263" s="11"/>
      <c r="C263" s="7">
        <v>1.4</v>
      </c>
      <c r="D263" s="7">
        <v>1.4</v>
      </c>
      <c r="E263" s="8">
        <f t="shared" si="54"/>
        <v>1.9599999999999997</v>
      </c>
      <c r="F263" s="8">
        <f t="shared" si="55"/>
        <v>1.9599999999999997</v>
      </c>
      <c r="G263" s="9" t="s">
        <v>209</v>
      </c>
    </row>
    <row r="264" spans="1:7" ht="12.75" customHeight="1">
      <c r="A264" s="23"/>
      <c r="B264" s="11"/>
      <c r="C264" s="7">
        <v>1.4</v>
      </c>
      <c r="D264" s="7">
        <v>1.4</v>
      </c>
      <c r="E264" s="8">
        <f t="shared" si="54"/>
        <v>1.9599999999999997</v>
      </c>
      <c r="F264" s="8">
        <f t="shared" si="55"/>
        <v>1.9599999999999997</v>
      </c>
      <c r="G264" s="9" t="s">
        <v>210</v>
      </c>
    </row>
    <row r="265" spans="1:7" ht="12.75" customHeight="1">
      <c r="A265" s="23"/>
      <c r="B265" s="11"/>
      <c r="C265" s="7">
        <v>1.4</v>
      </c>
      <c r="D265" s="7">
        <v>1</v>
      </c>
      <c r="E265" s="8">
        <f t="shared" si="54"/>
        <v>1.4</v>
      </c>
      <c r="F265" s="8">
        <f t="shared" si="55"/>
        <v>1.4</v>
      </c>
      <c r="G265" s="9" t="s">
        <v>211</v>
      </c>
    </row>
    <row r="266" spans="1:7" ht="12.75" customHeight="1">
      <c r="A266" s="23"/>
      <c r="B266" s="11"/>
      <c r="C266" s="7">
        <v>1.4</v>
      </c>
      <c r="D266" s="7">
        <v>1.1499999999999999</v>
      </c>
      <c r="E266" s="8">
        <f t="shared" si="54"/>
        <v>1.6099999999999999</v>
      </c>
      <c r="F266" s="8">
        <f t="shared" si="55"/>
        <v>1.6099999999999999</v>
      </c>
      <c r="G266" s="9" t="s">
        <v>212</v>
      </c>
    </row>
    <row r="267" spans="1:7" ht="12.75" customHeight="1">
      <c r="A267" s="23"/>
      <c r="B267" s="11"/>
      <c r="C267" s="7">
        <v>1.4</v>
      </c>
      <c r="D267" s="7">
        <v>1.4</v>
      </c>
      <c r="E267" s="8">
        <f t="shared" si="54"/>
        <v>1.9599999999999997</v>
      </c>
      <c r="F267" s="8">
        <f t="shared" si="55"/>
        <v>1.9599999999999997</v>
      </c>
      <c r="G267" s="9" t="s">
        <v>213</v>
      </c>
    </row>
    <row r="268" spans="1:7" ht="12.75" customHeight="1">
      <c r="A268" s="23"/>
      <c r="B268" s="11"/>
      <c r="C268" s="28">
        <v>1.4</v>
      </c>
      <c r="D268" s="7">
        <v>1.4</v>
      </c>
      <c r="E268" s="8">
        <f t="shared" si="54"/>
        <v>1.9599999999999997</v>
      </c>
      <c r="F268" s="8">
        <f t="shared" si="55"/>
        <v>1.9599999999999997</v>
      </c>
      <c r="G268" s="9" t="s">
        <v>214</v>
      </c>
    </row>
    <row r="269" spans="1:7" ht="12.75" customHeight="1">
      <c r="A269" s="21"/>
      <c r="B269" s="11"/>
      <c r="C269" s="7">
        <v>1.4</v>
      </c>
      <c r="D269" s="7">
        <v>1</v>
      </c>
      <c r="E269" s="8">
        <v>1.4</v>
      </c>
      <c r="F269" s="8">
        <v>1.4</v>
      </c>
      <c r="G269" s="9" t="s">
        <v>335</v>
      </c>
    </row>
    <row r="270" spans="1:7">
      <c r="A270" s="21"/>
      <c r="B270" s="11"/>
      <c r="C270" s="7">
        <v>1.4</v>
      </c>
      <c r="D270" s="7">
        <v>1.1499999999999999</v>
      </c>
      <c r="E270" s="8">
        <v>1.6099999999999999</v>
      </c>
      <c r="F270" s="8">
        <v>1.6099999999999999</v>
      </c>
      <c r="G270" s="9" t="s">
        <v>336</v>
      </c>
    </row>
    <row r="271" spans="1:7">
      <c r="A271" s="21"/>
      <c r="B271" s="11"/>
      <c r="C271" s="7">
        <v>1.4</v>
      </c>
      <c r="D271" s="7">
        <v>1.4</v>
      </c>
      <c r="E271" s="8">
        <v>1.9599999999999997</v>
      </c>
      <c r="F271" s="8">
        <v>1.9599999999999997</v>
      </c>
      <c r="G271" s="9" t="s">
        <v>337</v>
      </c>
    </row>
    <row r="272" spans="1:7">
      <c r="A272" s="21"/>
      <c r="B272" s="11"/>
      <c r="C272" s="7">
        <v>1.4</v>
      </c>
      <c r="D272" s="7">
        <v>1.4</v>
      </c>
      <c r="E272" s="8">
        <v>1.9599999999999997</v>
      </c>
      <c r="F272" s="8">
        <v>1.9599999999999997</v>
      </c>
      <c r="G272" s="9" t="s">
        <v>338</v>
      </c>
    </row>
    <row r="273" spans="1:7">
      <c r="A273" s="21"/>
      <c r="B273" s="11"/>
      <c r="C273" s="7">
        <v>1.4</v>
      </c>
      <c r="D273" s="7">
        <v>1</v>
      </c>
      <c r="E273" s="8">
        <v>1.4</v>
      </c>
      <c r="F273" s="8">
        <v>1.4</v>
      </c>
      <c r="G273" s="9" t="s">
        <v>339</v>
      </c>
    </row>
    <row r="274" spans="1:7">
      <c r="A274" s="21"/>
      <c r="B274" s="11"/>
      <c r="C274" s="7">
        <v>1.4</v>
      </c>
      <c r="D274" s="7">
        <v>1.1499999999999999</v>
      </c>
      <c r="E274" s="8">
        <v>1.6099999999999999</v>
      </c>
      <c r="F274" s="8">
        <v>1.6099999999999999</v>
      </c>
      <c r="G274" s="9" t="s">
        <v>340</v>
      </c>
    </row>
    <row r="275" spans="1:7">
      <c r="A275" s="21"/>
      <c r="B275" s="11"/>
      <c r="C275" s="7">
        <v>1.4</v>
      </c>
      <c r="D275" s="7">
        <v>1.4</v>
      </c>
      <c r="E275" s="8">
        <v>1.9599999999999997</v>
      </c>
      <c r="F275" s="8">
        <v>1.9599999999999997</v>
      </c>
      <c r="G275" s="9" t="s">
        <v>341</v>
      </c>
    </row>
    <row r="276" spans="1:7">
      <c r="A276" s="21"/>
      <c r="B276" s="11"/>
      <c r="C276" s="7">
        <v>1.4</v>
      </c>
      <c r="D276" s="7">
        <v>1.4</v>
      </c>
      <c r="E276" s="8">
        <v>1.9599999999999997</v>
      </c>
      <c r="F276" s="8">
        <v>1.9599999999999997</v>
      </c>
      <c r="G276" s="9" t="s">
        <v>342</v>
      </c>
    </row>
    <row r="277" spans="1:7">
      <c r="A277" s="21"/>
      <c r="B277" s="11"/>
      <c r="C277" s="7">
        <v>1.4</v>
      </c>
      <c r="D277" s="7">
        <v>1.1499999999999999</v>
      </c>
      <c r="E277" s="8">
        <v>1.6099999999999999</v>
      </c>
      <c r="F277" s="8">
        <v>1.6099999999999999</v>
      </c>
      <c r="G277" s="9" t="s">
        <v>343</v>
      </c>
    </row>
    <row r="278" spans="1:7">
      <c r="A278" s="21"/>
      <c r="B278" s="11"/>
      <c r="C278" s="7">
        <v>1.4</v>
      </c>
      <c r="D278" s="7">
        <v>1.4</v>
      </c>
      <c r="E278" s="8">
        <v>1.9599999999999997</v>
      </c>
      <c r="F278" s="8">
        <v>1.9599999999999997</v>
      </c>
      <c r="G278" s="9" t="s">
        <v>344</v>
      </c>
    </row>
    <row r="279" spans="1:7">
      <c r="A279" s="21"/>
      <c r="B279" s="11"/>
      <c r="C279" s="7">
        <v>1.4</v>
      </c>
      <c r="D279" s="7">
        <v>1.4</v>
      </c>
      <c r="E279" s="8">
        <v>1.9599999999999997</v>
      </c>
      <c r="F279" s="8">
        <v>1.9599999999999997</v>
      </c>
      <c r="G279" s="9" t="s">
        <v>345</v>
      </c>
    </row>
    <row r="280" spans="1:7">
      <c r="A280" s="21"/>
      <c r="B280" s="11"/>
      <c r="C280" s="7">
        <v>1.4</v>
      </c>
      <c r="D280" s="7">
        <v>1.1499999999999999</v>
      </c>
      <c r="E280" s="8">
        <v>1.6099999999999999</v>
      </c>
      <c r="F280" s="8">
        <v>1.6099999999999999</v>
      </c>
      <c r="G280" s="9" t="s">
        <v>346</v>
      </c>
    </row>
    <row r="281" spans="1:7">
      <c r="A281" s="21"/>
      <c r="B281" s="11"/>
      <c r="C281" s="7">
        <v>1.4</v>
      </c>
      <c r="D281" s="7">
        <v>1.4</v>
      </c>
      <c r="E281" s="8">
        <v>1.9599999999999997</v>
      </c>
      <c r="F281" s="8">
        <v>1.9599999999999997</v>
      </c>
      <c r="G281" s="9" t="s">
        <v>347</v>
      </c>
    </row>
    <row r="282" spans="1:7">
      <c r="A282" s="21"/>
      <c r="B282" s="11"/>
      <c r="C282" s="7">
        <v>1.4</v>
      </c>
      <c r="D282" s="7">
        <v>1.4</v>
      </c>
      <c r="E282" s="8">
        <v>1.9599999999999997</v>
      </c>
      <c r="F282" s="8">
        <v>1.9599999999999997</v>
      </c>
      <c r="G282" s="9" t="s">
        <v>348</v>
      </c>
    </row>
    <row r="283" spans="1:7" ht="12.75" customHeight="1">
      <c r="A283" s="23"/>
      <c r="B283" s="11"/>
      <c r="C283" s="26">
        <v>1.4</v>
      </c>
      <c r="D283" s="7">
        <v>1</v>
      </c>
      <c r="E283" s="8">
        <f t="shared" si="54"/>
        <v>1.4</v>
      </c>
      <c r="F283" s="8">
        <f t="shared" si="55"/>
        <v>1.4</v>
      </c>
      <c r="G283" s="9" t="s">
        <v>168</v>
      </c>
    </row>
    <row r="284" spans="1:7" ht="12.75" customHeight="1">
      <c r="A284" s="23"/>
      <c r="B284" s="11"/>
      <c r="C284" s="7">
        <v>1.4</v>
      </c>
      <c r="D284" s="7">
        <v>1.1499999999999999</v>
      </c>
      <c r="E284" s="8">
        <f t="shared" si="54"/>
        <v>1.6099999999999999</v>
      </c>
      <c r="F284" s="8">
        <f t="shared" si="55"/>
        <v>1.6099999999999999</v>
      </c>
      <c r="G284" s="9" t="s">
        <v>169</v>
      </c>
    </row>
    <row r="285" spans="1:7" ht="12.75" customHeight="1">
      <c r="A285" s="23"/>
      <c r="B285" s="11"/>
      <c r="C285" s="7">
        <v>1.4</v>
      </c>
      <c r="D285" s="7">
        <v>1.4</v>
      </c>
      <c r="E285" s="8">
        <f t="shared" si="54"/>
        <v>1.9599999999999997</v>
      </c>
      <c r="F285" s="8">
        <f t="shared" si="55"/>
        <v>1.9599999999999997</v>
      </c>
      <c r="G285" s="9" t="s">
        <v>170</v>
      </c>
    </row>
    <row r="286" spans="1:7" ht="12.75" customHeight="1">
      <c r="A286" s="23"/>
      <c r="B286" s="11"/>
      <c r="C286" s="7">
        <v>1.4</v>
      </c>
      <c r="D286" s="7">
        <v>1.4</v>
      </c>
      <c r="E286" s="8">
        <f t="shared" si="54"/>
        <v>1.9599999999999997</v>
      </c>
      <c r="F286" s="8">
        <f t="shared" si="55"/>
        <v>1.9599999999999997</v>
      </c>
      <c r="G286" s="9" t="s">
        <v>171</v>
      </c>
    </row>
    <row r="287" spans="1:7" ht="12.75" customHeight="1">
      <c r="A287" s="23"/>
      <c r="B287" s="11"/>
      <c r="C287" s="7">
        <v>1.4</v>
      </c>
      <c r="D287" s="7">
        <v>1</v>
      </c>
      <c r="E287" s="8">
        <f t="shared" si="54"/>
        <v>1.4</v>
      </c>
      <c r="F287" s="8">
        <f t="shared" si="55"/>
        <v>1.4</v>
      </c>
      <c r="G287" s="9" t="s">
        <v>172</v>
      </c>
    </row>
    <row r="288" spans="1:7" ht="12.75" customHeight="1">
      <c r="A288" s="23"/>
      <c r="B288" s="11"/>
      <c r="C288" s="7">
        <v>1.4</v>
      </c>
      <c r="D288" s="7">
        <v>1.1499999999999999</v>
      </c>
      <c r="E288" s="8">
        <f t="shared" si="54"/>
        <v>1.6099999999999999</v>
      </c>
      <c r="F288" s="8">
        <f t="shared" si="55"/>
        <v>1.6099999999999999</v>
      </c>
      <c r="G288" s="9" t="s">
        <v>173</v>
      </c>
    </row>
    <row r="289" spans="1:7" ht="12.75" customHeight="1">
      <c r="A289" s="23"/>
      <c r="B289" s="11"/>
      <c r="C289" s="7">
        <v>1.4</v>
      </c>
      <c r="D289" s="7">
        <v>1.4</v>
      </c>
      <c r="E289" s="8">
        <f t="shared" si="54"/>
        <v>1.9599999999999997</v>
      </c>
      <c r="F289" s="8">
        <f t="shared" si="55"/>
        <v>1.9599999999999997</v>
      </c>
      <c r="G289" s="9" t="s">
        <v>174</v>
      </c>
    </row>
    <row r="290" spans="1:7" ht="12.75" customHeight="1">
      <c r="A290" s="23"/>
      <c r="B290" s="11"/>
      <c r="C290" s="7">
        <v>1.4</v>
      </c>
      <c r="D290" s="7">
        <v>1.4</v>
      </c>
      <c r="E290" s="8">
        <f t="shared" si="54"/>
        <v>1.9599999999999997</v>
      </c>
      <c r="F290" s="8">
        <f t="shared" si="55"/>
        <v>1.9599999999999997</v>
      </c>
      <c r="G290" s="9" t="s">
        <v>175</v>
      </c>
    </row>
    <row r="291" spans="1:7" ht="24" customHeight="1">
      <c r="A291" s="23"/>
      <c r="B291" s="11"/>
      <c r="C291" s="7">
        <v>1.4</v>
      </c>
      <c r="D291" s="7">
        <v>1</v>
      </c>
      <c r="E291" s="8">
        <f t="shared" si="54"/>
        <v>1.4</v>
      </c>
      <c r="F291" s="8">
        <f t="shared" si="55"/>
        <v>1.4</v>
      </c>
      <c r="G291" s="9" t="s">
        <v>176</v>
      </c>
    </row>
    <row r="292" spans="1:7" ht="24" customHeight="1">
      <c r="A292" s="23"/>
      <c r="B292" s="11"/>
      <c r="C292" s="7">
        <v>1.4</v>
      </c>
      <c r="D292" s="7">
        <v>1.1499999999999999</v>
      </c>
      <c r="E292" s="8">
        <f t="shared" si="54"/>
        <v>1.6099999999999999</v>
      </c>
      <c r="F292" s="8">
        <f t="shared" si="55"/>
        <v>1.6099999999999999</v>
      </c>
      <c r="G292" s="9" t="s">
        <v>177</v>
      </c>
    </row>
    <row r="293" spans="1:7" ht="24" customHeight="1">
      <c r="A293" s="23"/>
      <c r="B293" s="11"/>
      <c r="C293" s="7">
        <v>1.4</v>
      </c>
      <c r="D293" s="7">
        <v>1.4</v>
      </c>
      <c r="E293" s="8">
        <f t="shared" si="54"/>
        <v>1.9599999999999997</v>
      </c>
      <c r="F293" s="8">
        <f t="shared" si="55"/>
        <v>1.9599999999999997</v>
      </c>
      <c r="G293" s="9" t="s">
        <v>178</v>
      </c>
    </row>
    <row r="294" spans="1:7" ht="24" customHeight="1">
      <c r="A294" s="23"/>
      <c r="B294" s="11"/>
      <c r="C294" s="7">
        <v>1.4</v>
      </c>
      <c r="D294" s="7">
        <v>1.4</v>
      </c>
      <c r="E294" s="8">
        <f t="shared" si="54"/>
        <v>1.9599999999999997</v>
      </c>
      <c r="F294" s="8">
        <f t="shared" si="55"/>
        <v>1.9599999999999997</v>
      </c>
      <c r="G294" s="9" t="s">
        <v>179</v>
      </c>
    </row>
    <row r="295" spans="1:7" ht="12.75" customHeight="1">
      <c r="A295" s="23"/>
      <c r="B295" s="11"/>
      <c r="C295" s="7">
        <v>1.4</v>
      </c>
      <c r="D295" s="7">
        <v>1</v>
      </c>
      <c r="E295" s="8">
        <f t="shared" si="54"/>
        <v>1.4</v>
      </c>
      <c r="F295" s="8">
        <f t="shared" si="55"/>
        <v>1.4</v>
      </c>
      <c r="G295" s="9" t="s">
        <v>180</v>
      </c>
    </row>
    <row r="296" spans="1:7" ht="12.75" customHeight="1">
      <c r="A296" s="23"/>
      <c r="B296" s="11"/>
      <c r="C296" s="7">
        <v>1.4</v>
      </c>
      <c r="D296" s="7">
        <v>1.1499999999999999</v>
      </c>
      <c r="E296" s="8">
        <f t="shared" si="54"/>
        <v>1.6099999999999999</v>
      </c>
      <c r="F296" s="8">
        <f t="shared" si="55"/>
        <v>1.6099999999999999</v>
      </c>
      <c r="G296" s="9" t="s">
        <v>181</v>
      </c>
    </row>
    <row r="297" spans="1:7" ht="12.75" customHeight="1">
      <c r="A297" s="23"/>
      <c r="B297" s="11"/>
      <c r="C297" s="7">
        <v>1.4</v>
      </c>
      <c r="D297" s="7">
        <v>1.4</v>
      </c>
      <c r="E297" s="8">
        <f t="shared" si="54"/>
        <v>1.9599999999999997</v>
      </c>
      <c r="F297" s="8">
        <f t="shared" si="55"/>
        <v>1.9599999999999997</v>
      </c>
      <c r="G297" s="9" t="s">
        <v>182</v>
      </c>
    </row>
    <row r="298" spans="1:7" ht="12.75" customHeight="1">
      <c r="A298" s="23"/>
      <c r="B298" s="11"/>
      <c r="C298" s="7">
        <v>1.4</v>
      </c>
      <c r="D298" s="7">
        <v>1.4</v>
      </c>
      <c r="E298" s="8">
        <f t="shared" si="54"/>
        <v>1.9599999999999997</v>
      </c>
      <c r="F298" s="8">
        <f t="shared" si="55"/>
        <v>1.9599999999999997</v>
      </c>
      <c r="G298" s="9" t="s">
        <v>183</v>
      </c>
    </row>
    <row r="299" spans="1:7" ht="24" customHeight="1">
      <c r="A299" s="23"/>
      <c r="B299" s="11"/>
      <c r="C299" s="7">
        <v>1.4</v>
      </c>
      <c r="D299" s="7">
        <v>1</v>
      </c>
      <c r="E299" s="8">
        <f t="shared" si="54"/>
        <v>1.4</v>
      </c>
      <c r="F299" s="8">
        <f t="shared" si="55"/>
        <v>1.4</v>
      </c>
      <c r="G299" s="9" t="s">
        <v>184</v>
      </c>
    </row>
    <row r="300" spans="1:7" ht="24" customHeight="1">
      <c r="A300" s="23"/>
      <c r="B300" s="11"/>
      <c r="C300" s="7">
        <v>1.4</v>
      </c>
      <c r="D300" s="7">
        <v>1.1499999999999999</v>
      </c>
      <c r="E300" s="8">
        <f t="shared" si="54"/>
        <v>1.6099999999999999</v>
      </c>
      <c r="F300" s="8">
        <f t="shared" si="55"/>
        <v>1.6099999999999999</v>
      </c>
      <c r="G300" s="9" t="s">
        <v>185</v>
      </c>
    </row>
    <row r="301" spans="1:7" ht="24" customHeight="1">
      <c r="A301" s="23"/>
      <c r="B301" s="11"/>
      <c r="C301" s="7">
        <v>1.4</v>
      </c>
      <c r="D301" s="7">
        <v>1.4</v>
      </c>
      <c r="E301" s="8">
        <f t="shared" si="54"/>
        <v>1.9599999999999997</v>
      </c>
      <c r="F301" s="8">
        <f t="shared" si="55"/>
        <v>1.9599999999999997</v>
      </c>
      <c r="G301" s="9" t="s">
        <v>186</v>
      </c>
    </row>
    <row r="302" spans="1:7" ht="24" customHeight="1">
      <c r="A302" s="23"/>
      <c r="B302" s="11"/>
      <c r="C302" s="7">
        <v>1.4</v>
      </c>
      <c r="D302" s="7">
        <v>1.4</v>
      </c>
      <c r="E302" s="8">
        <f t="shared" si="54"/>
        <v>1.9599999999999997</v>
      </c>
      <c r="F302" s="8">
        <f t="shared" si="55"/>
        <v>1.9599999999999997</v>
      </c>
      <c r="G302" s="9" t="s">
        <v>187</v>
      </c>
    </row>
    <row r="303" spans="1:7" ht="12.75" customHeight="1">
      <c r="A303" s="23"/>
      <c r="B303" s="11"/>
      <c r="C303" s="7">
        <v>1.4</v>
      </c>
      <c r="D303" s="7">
        <v>1</v>
      </c>
      <c r="E303" s="8">
        <f t="shared" si="54"/>
        <v>1.4</v>
      </c>
      <c r="F303" s="8">
        <f t="shared" si="55"/>
        <v>1.4</v>
      </c>
      <c r="G303" s="9" t="s">
        <v>188</v>
      </c>
    </row>
    <row r="304" spans="1:7" ht="12.75" customHeight="1">
      <c r="A304" s="23"/>
      <c r="B304" s="11"/>
      <c r="C304" s="7">
        <v>1.4</v>
      </c>
      <c r="D304" s="7">
        <v>1.1499999999999999</v>
      </c>
      <c r="E304" s="8">
        <f t="shared" si="54"/>
        <v>1.6099999999999999</v>
      </c>
      <c r="F304" s="8">
        <f t="shared" si="55"/>
        <v>1.6099999999999999</v>
      </c>
      <c r="G304" s="9" t="s">
        <v>189</v>
      </c>
    </row>
    <row r="305" spans="1:7" ht="12.75" customHeight="1">
      <c r="A305" s="23"/>
      <c r="B305" s="11"/>
      <c r="C305" s="7">
        <v>1.4</v>
      </c>
      <c r="D305" s="7">
        <v>1.4</v>
      </c>
      <c r="E305" s="8">
        <f t="shared" si="54"/>
        <v>1.9599999999999997</v>
      </c>
      <c r="F305" s="8">
        <f t="shared" si="55"/>
        <v>1.9599999999999997</v>
      </c>
      <c r="G305" s="9" t="s">
        <v>190</v>
      </c>
    </row>
    <row r="306" spans="1:7" ht="12.75" customHeight="1">
      <c r="A306" s="23"/>
      <c r="B306" s="13"/>
      <c r="C306" s="7">
        <v>1.4</v>
      </c>
      <c r="D306" s="7">
        <v>1.4</v>
      </c>
      <c r="E306" s="8">
        <f t="shared" si="54"/>
        <v>1.9599999999999997</v>
      </c>
      <c r="F306" s="8">
        <f t="shared" si="55"/>
        <v>1.9599999999999997</v>
      </c>
      <c r="G306" s="9" t="s">
        <v>191</v>
      </c>
    </row>
    <row r="307" spans="1:7">
      <c r="A307" s="22" t="s">
        <v>151</v>
      </c>
      <c r="B307" s="18">
        <v>1.4</v>
      </c>
      <c r="C307" s="18">
        <v>1.4</v>
      </c>
      <c r="D307" s="7">
        <v>1</v>
      </c>
      <c r="E307" s="8">
        <v>1.4</v>
      </c>
      <c r="F307" s="8">
        <v>1.4</v>
      </c>
      <c r="G307" s="17" t="s">
        <v>152</v>
      </c>
    </row>
    <row r="308" spans="1:7">
      <c r="A308" s="23"/>
      <c r="B308" s="18"/>
      <c r="C308" s="18"/>
      <c r="D308" s="7">
        <v>1</v>
      </c>
      <c r="E308" s="8">
        <v>1.4</v>
      </c>
      <c r="F308" s="8">
        <v>1.4</v>
      </c>
      <c r="G308" s="9" t="s">
        <v>153</v>
      </c>
    </row>
    <row r="309" spans="1:7">
      <c r="A309" s="23"/>
      <c r="B309" s="18"/>
      <c r="C309" s="18"/>
      <c r="D309" s="7">
        <v>1</v>
      </c>
      <c r="E309" s="8">
        <v>1.4</v>
      </c>
      <c r="F309" s="8">
        <v>1.4</v>
      </c>
      <c r="G309" s="9" t="s">
        <v>154</v>
      </c>
    </row>
    <row r="310" spans="1:7">
      <c r="A310" s="29"/>
      <c r="B310" s="18"/>
      <c r="C310" s="18"/>
      <c r="D310" s="7">
        <v>1</v>
      </c>
      <c r="E310" s="8">
        <v>1.4</v>
      </c>
      <c r="F310" s="8">
        <v>1.4</v>
      </c>
      <c r="G310" s="9" t="s">
        <v>155</v>
      </c>
    </row>
    <row r="311" spans="1:7">
      <c r="A311" s="22" t="s">
        <v>156</v>
      </c>
      <c r="B311" s="27">
        <v>1.35</v>
      </c>
      <c r="C311" s="27">
        <v>1.35</v>
      </c>
      <c r="D311" s="7">
        <v>1</v>
      </c>
      <c r="E311" s="8">
        <v>1.35</v>
      </c>
      <c r="F311" s="8">
        <v>1.35</v>
      </c>
      <c r="G311" s="9" t="s">
        <v>157</v>
      </c>
    </row>
    <row r="312" spans="1:7">
      <c r="A312" s="21"/>
      <c r="B312" s="18"/>
      <c r="C312" s="18"/>
      <c r="D312" s="7">
        <v>1</v>
      </c>
      <c r="E312" s="8">
        <v>1.35</v>
      </c>
      <c r="F312" s="8">
        <v>1.35</v>
      </c>
      <c r="G312" s="9" t="s">
        <v>299</v>
      </c>
    </row>
    <row r="313" spans="1:7">
      <c r="A313" s="21"/>
      <c r="B313" s="18"/>
      <c r="C313" s="18"/>
      <c r="D313" s="7">
        <v>1</v>
      </c>
      <c r="E313" s="8">
        <v>1.35</v>
      </c>
      <c r="F313" s="8">
        <v>1.35</v>
      </c>
      <c r="G313" s="9" t="s">
        <v>300</v>
      </c>
    </row>
    <row r="314" spans="1:7">
      <c r="A314" s="23"/>
      <c r="B314" s="30"/>
      <c r="C314" s="30"/>
      <c r="D314" s="7">
        <v>1</v>
      </c>
      <c r="E314" s="8">
        <v>1.35</v>
      </c>
      <c r="F314" s="8">
        <v>1.35</v>
      </c>
      <c r="G314" s="9" t="s">
        <v>158</v>
      </c>
    </row>
    <row r="315" spans="1:7">
      <c r="A315" s="21"/>
      <c r="B315" s="18"/>
      <c r="C315" s="18"/>
      <c r="D315" s="7">
        <v>1</v>
      </c>
      <c r="E315" s="8">
        <v>1.35</v>
      </c>
      <c r="F315" s="8">
        <v>1.35</v>
      </c>
      <c r="G315" s="9" t="s">
        <v>301</v>
      </c>
    </row>
    <row r="316" spans="1:7">
      <c r="A316" s="21"/>
      <c r="B316" s="18"/>
      <c r="C316" s="18"/>
      <c r="D316" s="7">
        <v>1</v>
      </c>
      <c r="E316" s="8">
        <v>1.35</v>
      </c>
      <c r="F316" s="8">
        <v>1.35</v>
      </c>
      <c r="G316" s="9" t="s">
        <v>302</v>
      </c>
    </row>
    <row r="317" spans="1:7">
      <c r="A317" s="29"/>
      <c r="B317" s="25"/>
      <c r="C317" s="25"/>
      <c r="D317" s="7">
        <v>1</v>
      </c>
      <c r="E317" s="8">
        <v>1.35</v>
      </c>
      <c r="F317" s="8">
        <v>1.35</v>
      </c>
      <c r="G317" s="9" t="s">
        <v>159</v>
      </c>
    </row>
    <row r="318" spans="1:7">
      <c r="A318" s="21"/>
      <c r="B318" s="18"/>
      <c r="C318" s="18"/>
      <c r="D318" s="7">
        <v>1</v>
      </c>
      <c r="E318" s="8">
        <v>1.35</v>
      </c>
      <c r="F318" s="8">
        <v>1.35</v>
      </c>
      <c r="G318" s="9" t="s">
        <v>160</v>
      </c>
    </row>
    <row r="319" spans="1:7">
      <c r="A319" s="21"/>
      <c r="B319" s="18"/>
      <c r="C319" s="18"/>
      <c r="D319" s="7">
        <v>1</v>
      </c>
      <c r="E319" s="8">
        <v>1.35</v>
      </c>
      <c r="F319" s="8">
        <v>1.35</v>
      </c>
      <c r="G319" s="9" t="s">
        <v>161</v>
      </c>
    </row>
    <row r="320" spans="1:7">
      <c r="A320" s="22"/>
      <c r="B320" s="27"/>
      <c r="C320" s="27"/>
      <c r="D320" s="7">
        <v>1</v>
      </c>
      <c r="E320" s="8">
        <v>1.35</v>
      </c>
      <c r="F320" s="8">
        <v>1.35</v>
      </c>
      <c r="G320" s="9" t="s">
        <v>162</v>
      </c>
    </row>
    <row r="321" spans="1:7">
      <c r="A321" s="21"/>
      <c r="B321" s="18"/>
      <c r="C321" s="18"/>
      <c r="D321" s="7">
        <v>1</v>
      </c>
      <c r="E321" s="8">
        <v>1.35</v>
      </c>
      <c r="F321" s="8">
        <v>1.35</v>
      </c>
      <c r="G321" s="9" t="s">
        <v>303</v>
      </c>
    </row>
    <row r="322" spans="1:7">
      <c r="A322" s="21"/>
      <c r="B322" s="18"/>
      <c r="C322" s="18"/>
      <c r="D322" s="7">
        <v>1</v>
      </c>
      <c r="E322" s="8">
        <v>1.35</v>
      </c>
      <c r="F322" s="8">
        <v>1.35</v>
      </c>
      <c r="G322" s="9" t="s">
        <v>304</v>
      </c>
    </row>
    <row r="323" spans="1:7">
      <c r="A323" s="29"/>
      <c r="B323" s="25"/>
      <c r="C323" s="25"/>
      <c r="D323" s="7">
        <v>1</v>
      </c>
      <c r="E323" s="8">
        <v>1.35</v>
      </c>
      <c r="F323" s="8">
        <v>1.35</v>
      </c>
      <c r="G323" s="9" t="s">
        <v>163</v>
      </c>
    </row>
    <row r="324" spans="1:7">
      <c r="A324" s="21"/>
      <c r="B324" s="18"/>
      <c r="C324" s="18"/>
      <c r="D324" s="7">
        <v>1</v>
      </c>
      <c r="E324" s="8">
        <v>1.35</v>
      </c>
      <c r="F324" s="8">
        <v>1.35</v>
      </c>
      <c r="G324" s="9" t="s">
        <v>164</v>
      </c>
    </row>
    <row r="325" spans="1:7">
      <c r="A325" s="22"/>
      <c r="B325" s="27"/>
      <c r="C325" s="27"/>
      <c r="D325" s="7">
        <v>1</v>
      </c>
      <c r="E325" s="8">
        <v>1.35</v>
      </c>
      <c r="F325" s="8">
        <v>1.35</v>
      </c>
      <c r="G325" s="9" t="s">
        <v>165</v>
      </c>
    </row>
    <row r="326" spans="1:7">
      <c r="A326" s="21"/>
      <c r="B326" s="18"/>
      <c r="C326" s="18"/>
      <c r="D326" s="7">
        <v>1</v>
      </c>
      <c r="E326" s="8">
        <v>1.35</v>
      </c>
      <c r="F326" s="8">
        <v>1.35</v>
      </c>
      <c r="G326" s="9" t="s">
        <v>305</v>
      </c>
    </row>
    <row r="327" spans="1:7">
      <c r="A327" s="21"/>
      <c r="B327" s="18"/>
      <c r="C327" s="18"/>
      <c r="D327" s="7">
        <v>1</v>
      </c>
      <c r="E327" s="8">
        <v>1.35</v>
      </c>
      <c r="F327" s="8">
        <v>1.35</v>
      </c>
      <c r="G327" s="9" t="s">
        <v>306</v>
      </c>
    </row>
    <row r="328" spans="1:7" ht="17.25" customHeight="1">
      <c r="A328" s="31" t="s">
        <v>349</v>
      </c>
      <c r="B328" s="31"/>
      <c r="C328" s="31"/>
      <c r="D328" s="31"/>
      <c r="E328" s="31"/>
      <c r="F328" s="31"/>
      <c r="G328" s="32"/>
    </row>
    <row r="329" spans="1:7" ht="99.75" customHeight="1">
      <c r="A329" s="31" t="s">
        <v>350</v>
      </c>
      <c r="B329" s="31"/>
      <c r="C329" s="31"/>
      <c r="D329" s="31"/>
      <c r="E329" s="31"/>
      <c r="F329" s="31"/>
    </row>
  </sheetData>
  <mergeCells count="55">
    <mergeCell ref="A1:G1"/>
    <mergeCell ref="A35:A46"/>
    <mergeCell ref="B35:B46"/>
    <mergeCell ref="C35:C46"/>
    <mergeCell ref="A245:A306"/>
    <mergeCell ref="B245:B306"/>
    <mergeCell ref="C59:C62"/>
    <mergeCell ref="C63:C66"/>
    <mergeCell ref="C108:C111"/>
    <mergeCell ref="C47:C58"/>
    <mergeCell ref="A47:A58"/>
    <mergeCell ref="A67:A107"/>
    <mergeCell ref="B67:B107"/>
    <mergeCell ref="C67:C107"/>
    <mergeCell ref="B116:B156"/>
    <mergeCell ref="C116:C156"/>
    <mergeCell ref="A3:A14"/>
    <mergeCell ref="B3:B14"/>
    <mergeCell ref="C3:C14"/>
    <mergeCell ref="A328:F328"/>
    <mergeCell ref="B27:B30"/>
    <mergeCell ref="B31:B34"/>
    <mergeCell ref="C112:C115"/>
    <mergeCell ref="A183:A244"/>
    <mergeCell ref="A307:A310"/>
    <mergeCell ref="A311:A327"/>
    <mergeCell ref="B112:B115"/>
    <mergeCell ref="B157:B160"/>
    <mergeCell ref="C157:C160"/>
    <mergeCell ref="C161:C182"/>
    <mergeCell ref="C307:C310"/>
    <mergeCell ref="A329:F329"/>
    <mergeCell ref="A15:A26"/>
    <mergeCell ref="A27:A30"/>
    <mergeCell ref="A31:A34"/>
    <mergeCell ref="A59:A62"/>
    <mergeCell ref="A63:A66"/>
    <mergeCell ref="A108:A111"/>
    <mergeCell ref="A112:A115"/>
    <mergeCell ref="A116:A152"/>
    <mergeCell ref="A157:A160"/>
    <mergeCell ref="A161:A182"/>
    <mergeCell ref="B59:B62"/>
    <mergeCell ref="B63:B66"/>
    <mergeCell ref="B108:B111"/>
    <mergeCell ref="B47:B58"/>
    <mergeCell ref="B15:B26"/>
    <mergeCell ref="C15:C26"/>
    <mergeCell ref="C27:C30"/>
    <mergeCell ref="C31:C34"/>
    <mergeCell ref="C311:C327"/>
    <mergeCell ref="B161:B182"/>
    <mergeCell ref="B183:B244"/>
    <mergeCell ref="B307:B310"/>
    <mergeCell ref="B311:B327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A9D51F4B1E2F4CBD18ED86C06F4664" ma:contentTypeVersion="2" ma:contentTypeDescription="Crie um novo documento." ma:contentTypeScope="" ma:versionID="3b6fed5d9fcd3b291ce98b9aa8f5dd32">
  <xsd:schema xmlns:xsd="http://www.w3.org/2001/XMLSchema" xmlns:xs="http://www.w3.org/2001/XMLSchema" xmlns:p="http://schemas.microsoft.com/office/2006/metadata/properties" xmlns:ns2="ac779077-689c-44c7-b706-65f9abc61031" targetNamespace="http://schemas.microsoft.com/office/2006/metadata/properties" ma:root="true" ma:fieldsID="e03fef8ca3d87a7f4fd967e243f5769a" ns2:_="">
    <xsd:import namespace="ac779077-689c-44c7-b706-65f9abc610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79077-689c-44c7-b706-65f9abc61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CE644-A61D-49EA-B0F9-174FD3318FD7}">
  <ds:schemaRefs/>
</ds:datastoreItem>
</file>

<file path=customXml/itemProps2.xml><?xml version="1.0" encoding="utf-8"?>
<ds:datastoreItem xmlns:ds="http://schemas.openxmlformats.org/officeDocument/2006/customXml" ds:itemID="{C9B84BE8-5EE9-4AF7-A67E-084B267C9F05}">
  <ds:schemaRefs/>
</ds:datastoreItem>
</file>

<file path=customXml/itemProps3.xml><?xml version="1.0" encoding="utf-8"?>
<ds:datastoreItem xmlns:ds="http://schemas.openxmlformats.org/officeDocument/2006/customXml" ds:itemID="{1601B14E-90D2-4051-87A0-B4F43D3EA4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Filtragem</vt:lpstr>
      <vt:lpstr>Filtragem!Titulos_de_impressao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DOUGLAS DE OLIVEIRA REIS PAZ</cp:lastModifiedBy>
  <cp:lastPrinted>2026-04-06T19:47:14Z</cp:lastPrinted>
  <dcterms:created xsi:type="dcterms:W3CDTF">2022-10-21T16:37:00Z</dcterms:created>
  <dcterms:modified xsi:type="dcterms:W3CDTF">2026-04-06T19:47:44Z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69F895A460524A99AF289DD0D5422AB0_13</vt:lpwstr>
  </property>
  <property fmtid="{D5CDD505-2E9C-101B-9397-08002B2CF9AE}" pid="3" name="KSOProductBuildVer">
    <vt:lpwstr>1046-12.2.0.18911</vt:lpwstr>
  </property>
  <property fmtid="{D5CDD505-2E9C-101B-9397-08002B2CF9AE}" pid="4" name="ContentTypeId">
    <vt:lpwstr>0x010100D3A9D51F4B1E2F4CBD18ED86C06F4664</vt:lpwstr>
  </property>
</Properties>
</file>