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laboragov.sharepoint.com/sites/SPE-SPF/Shared Documents/General/Produtos (incompleta)/Resultado Fiscal Estrutural/Boletim 2024 + Prévia de 2025/"/>
    </mc:Choice>
  </mc:AlternateContent>
  <xr:revisionPtr revIDLastSave="3" documentId="8_{5008A506-8755-4B35-81CD-F36575E166B4}" xr6:coauthVersionLast="47" xr6:coauthVersionMax="47" xr10:uidLastSave="{B693BF1B-4478-4C73-94EB-6D53107D6073}"/>
  <bookViews>
    <workbookView xWindow="-120" yWindow="-120" windowWidth="29040" windowHeight="15840" xr2:uid="{C23F1697-0C92-4DFA-8BBC-87653A53945A}"/>
  </bookViews>
  <sheets>
    <sheet name="Resumo_ANUAL" sheetId="2" r:id="rId1"/>
    <sheet name="Resumo_TRIMESTR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0" i="3" l="1"/>
  <c r="P110" i="3" s="1"/>
  <c r="K109" i="3"/>
  <c r="Q109" i="3" s="1"/>
  <c r="I109" i="3"/>
  <c r="O109" i="3" s="1"/>
  <c r="K108" i="3"/>
  <c r="Q108" i="3" s="1"/>
  <c r="J108" i="3"/>
  <c r="P108" i="3" s="1"/>
  <c r="J107" i="3"/>
  <c r="K107" i="3"/>
  <c r="Q107" i="3" s="1"/>
  <c r="K106" i="3"/>
  <c r="J105" i="3"/>
  <c r="P105" i="3" s="1"/>
  <c r="I105" i="3"/>
  <c r="K104" i="3"/>
  <c r="Q104" i="3" s="1"/>
  <c r="J104" i="3"/>
  <c r="I104" i="3"/>
  <c r="K103" i="3"/>
  <c r="Q103" i="3" s="1"/>
  <c r="I103" i="3"/>
  <c r="O103" i="3" s="1"/>
  <c r="J102" i="3"/>
  <c r="P102" i="3" s="1"/>
  <c r="I101" i="3"/>
  <c r="J100" i="3"/>
  <c r="I100" i="3"/>
  <c r="O100" i="3" s="1"/>
  <c r="K99" i="3"/>
  <c r="K97" i="3"/>
  <c r="Q97" i="3" s="1"/>
  <c r="Q95" i="3"/>
  <c r="K95" i="3"/>
  <c r="J95" i="3"/>
  <c r="P95" i="3" s="1"/>
  <c r="I95" i="3"/>
  <c r="O95" i="3" s="1"/>
  <c r="J94" i="3"/>
  <c r="P94" i="3" s="1"/>
  <c r="K93" i="3"/>
  <c r="Q93" i="3" s="1"/>
  <c r="J93" i="3"/>
  <c r="P93" i="3" s="1"/>
  <c r="I93" i="3"/>
  <c r="O93" i="3" s="1"/>
  <c r="J92" i="3"/>
  <c r="P92" i="3" s="1"/>
  <c r="J91" i="3"/>
  <c r="K91" i="3"/>
  <c r="Q91" i="3" s="1"/>
  <c r="I91" i="3"/>
  <c r="O91" i="3" s="1"/>
  <c r="K90" i="3"/>
  <c r="I90" i="3"/>
  <c r="J90" i="3"/>
  <c r="P90" i="3" s="1"/>
  <c r="K89" i="3"/>
  <c r="Q89" i="3" s="1"/>
  <c r="K87" i="3"/>
  <c r="Q87" i="3" s="1"/>
  <c r="J87" i="3"/>
  <c r="P87" i="3" s="1"/>
  <c r="I87" i="3"/>
  <c r="O87" i="3" s="1"/>
  <c r="J86" i="3"/>
  <c r="P86" i="3" s="1"/>
  <c r="K85" i="3"/>
  <c r="Q85" i="3" s="1"/>
  <c r="J85" i="3"/>
  <c r="I85" i="3"/>
  <c r="O85" i="3" s="1"/>
  <c r="J84" i="3"/>
  <c r="P84" i="3" s="1"/>
  <c r="J83" i="3"/>
  <c r="K82" i="3"/>
  <c r="I82" i="3"/>
  <c r="K81" i="3"/>
  <c r="Q81" i="3" s="1"/>
  <c r="I81" i="3"/>
  <c r="O81" i="3" s="1"/>
  <c r="K80" i="3"/>
  <c r="Q80" i="3" s="1"/>
  <c r="J80" i="3"/>
  <c r="P80" i="3" s="1"/>
  <c r="I80" i="3"/>
  <c r="O80" i="3" s="1"/>
  <c r="I79" i="3"/>
  <c r="O79" i="3" s="1"/>
  <c r="K79" i="3"/>
  <c r="Q79" i="3" s="1"/>
  <c r="J78" i="3"/>
  <c r="P78" i="3" s="1"/>
  <c r="I78" i="3"/>
  <c r="O78" i="3" s="1"/>
  <c r="K77" i="3"/>
  <c r="Q77" i="3" s="1"/>
  <c r="I77" i="3"/>
  <c r="O77" i="3" s="1"/>
  <c r="K76" i="3"/>
  <c r="J76" i="3"/>
  <c r="P76" i="3" s="1"/>
  <c r="O75" i="3"/>
  <c r="I75" i="3"/>
  <c r="J74" i="3"/>
  <c r="P74" i="3" s="1"/>
  <c r="K73" i="3"/>
  <c r="Q73" i="3" s="1"/>
  <c r="I73" i="3"/>
  <c r="O73" i="3" s="1"/>
  <c r="J72" i="3"/>
  <c r="P72" i="3" s="1"/>
  <c r="K72" i="3"/>
  <c r="Q72" i="3" s="1"/>
  <c r="K71" i="3"/>
  <c r="Q71" i="3" s="1"/>
  <c r="J71" i="3"/>
  <c r="P71" i="3" s="1"/>
  <c r="I71" i="3"/>
  <c r="O71" i="3" s="1"/>
  <c r="J70" i="3"/>
  <c r="P70" i="3" s="1"/>
  <c r="I70" i="3"/>
  <c r="O70" i="3" s="1"/>
  <c r="I69" i="3"/>
  <c r="O69" i="3" s="1"/>
  <c r="K69" i="3"/>
  <c r="Q69" i="3" s="1"/>
  <c r="J68" i="3"/>
  <c r="P68" i="3" s="1"/>
  <c r="J67" i="3"/>
  <c r="P67" i="3" s="1"/>
  <c r="K67" i="3"/>
  <c r="Q67" i="3" s="1"/>
  <c r="I67" i="3"/>
  <c r="O67" i="3" s="1"/>
  <c r="K66" i="3"/>
  <c r="Q66" i="3" s="1"/>
  <c r="I66" i="3"/>
  <c r="O66" i="3" s="1"/>
  <c r="J66" i="3"/>
  <c r="P66" i="3" s="1"/>
  <c r="J65" i="3"/>
  <c r="K65" i="3"/>
  <c r="Q65" i="3" s="1"/>
  <c r="I64" i="3"/>
  <c r="K63" i="3"/>
  <c r="Q63" i="3" s="1"/>
  <c r="J63" i="3"/>
  <c r="I63" i="3"/>
  <c r="O63" i="3" s="1"/>
  <c r="K62" i="3"/>
  <c r="Q62" i="3" s="1"/>
  <c r="J62" i="3"/>
  <c r="I62" i="3"/>
  <c r="O62" i="3" s="1"/>
  <c r="K61" i="3"/>
  <c r="Q61" i="3" s="1"/>
  <c r="K60" i="3"/>
  <c r="J60" i="3"/>
  <c r="P60" i="3" s="1"/>
  <c r="I59" i="3"/>
  <c r="O59" i="3" s="1"/>
  <c r="J59" i="3"/>
  <c r="P59" i="3" s="1"/>
  <c r="I58" i="3"/>
  <c r="O58" i="3" s="1"/>
  <c r="K58" i="3"/>
  <c r="Q58" i="3" s="1"/>
  <c r="K57" i="3"/>
  <c r="Q57" i="3" s="1"/>
  <c r="I57" i="3"/>
  <c r="O57" i="3" s="1"/>
  <c r="K56" i="3"/>
  <c r="Q56" i="3" s="1"/>
  <c r="J56" i="3"/>
  <c r="P56" i="3" s="1"/>
  <c r="I56" i="3"/>
  <c r="O56" i="3" s="1"/>
  <c r="I55" i="3"/>
  <c r="O55" i="3" s="1"/>
  <c r="K55" i="3"/>
  <c r="Q55" i="3" s="1"/>
  <c r="J54" i="3"/>
  <c r="P54" i="3" s="1"/>
  <c r="I53" i="3"/>
  <c r="O53" i="3" s="1"/>
  <c r="K53" i="3"/>
  <c r="Q53" i="3" s="1"/>
  <c r="K52" i="3"/>
  <c r="Q52" i="3" s="1"/>
  <c r="K51" i="3"/>
  <c r="Q51" i="3" s="1"/>
  <c r="I51" i="3"/>
  <c r="I50" i="3"/>
  <c r="O50" i="3" s="1"/>
  <c r="K50" i="3"/>
  <c r="J50" i="3"/>
  <c r="P50" i="3" s="1"/>
  <c r="K49" i="3"/>
  <c r="Q49" i="3" s="1"/>
  <c r="I49" i="3"/>
  <c r="O49" i="3" s="1"/>
  <c r="P48" i="3"/>
  <c r="J48" i="3"/>
  <c r="K48" i="3"/>
  <c r="Q48" i="3" s="1"/>
  <c r="I48" i="3"/>
  <c r="O48" i="3" s="1"/>
  <c r="K47" i="3"/>
  <c r="Q47" i="3" s="1"/>
  <c r="I47" i="3"/>
  <c r="O47" i="3" s="1"/>
  <c r="P46" i="3"/>
  <c r="J46" i="3"/>
  <c r="I46" i="3"/>
  <c r="O46" i="3" s="1"/>
  <c r="I45" i="3"/>
  <c r="O45" i="3" s="1"/>
  <c r="J45" i="3"/>
  <c r="P45" i="3" s="1"/>
  <c r="K43" i="3"/>
  <c r="Q43" i="3" s="1"/>
  <c r="J43" i="3"/>
  <c r="I43" i="3"/>
  <c r="O43" i="3" s="1"/>
  <c r="J42" i="3"/>
  <c r="K42" i="3"/>
  <c r="Q42" i="3" s="1"/>
  <c r="I41" i="3"/>
  <c r="O41" i="3" s="1"/>
  <c r="K41" i="3"/>
  <c r="Q41" i="3" s="1"/>
  <c r="J40" i="3"/>
  <c r="P40" i="3" s="1"/>
  <c r="I40" i="3"/>
  <c r="I39" i="3"/>
  <c r="O39" i="3" s="1"/>
  <c r="K39" i="3"/>
  <c r="Q39" i="3" s="1"/>
  <c r="J38" i="3"/>
  <c r="P38" i="3" s="1"/>
  <c r="I38" i="3"/>
  <c r="K37" i="3"/>
  <c r="Q37" i="3" s="1"/>
  <c r="I37" i="3"/>
  <c r="O37" i="3" s="1"/>
  <c r="K36" i="3"/>
  <c r="Q36" i="3" s="1"/>
  <c r="J36" i="3"/>
  <c r="P36" i="3" s="1"/>
  <c r="J35" i="3"/>
  <c r="K35" i="3"/>
  <c r="Q35" i="3" s="1"/>
  <c r="J34" i="3"/>
  <c r="P34" i="3" s="1"/>
  <c r="K33" i="3"/>
  <c r="Q33" i="3" s="1"/>
  <c r="J33" i="3"/>
  <c r="P33" i="3" s="1"/>
  <c r="I33" i="3"/>
  <c r="O33" i="3" s="1"/>
  <c r="J32" i="3"/>
  <c r="P32" i="3" s="1"/>
  <c r="I32" i="3"/>
  <c r="O32" i="3" s="1"/>
  <c r="K31" i="3"/>
  <c r="Q31" i="3" s="1"/>
  <c r="J31" i="3"/>
  <c r="P31" i="3" s="1"/>
  <c r="I31" i="3"/>
  <c r="O31" i="3" s="1"/>
  <c r="J30" i="3"/>
  <c r="P30" i="3" s="1"/>
  <c r="I30" i="3"/>
  <c r="O30" i="3" s="1"/>
  <c r="I29" i="3"/>
  <c r="O29" i="3" s="1"/>
  <c r="K29" i="3"/>
  <c r="J29" i="3"/>
  <c r="P29" i="3" s="1"/>
  <c r="I28" i="3"/>
  <c r="O28" i="3" s="1"/>
  <c r="K27" i="3"/>
  <c r="Q27" i="3" s="1"/>
  <c r="J27" i="3"/>
  <c r="P27" i="3" s="1"/>
  <c r="J26" i="3"/>
  <c r="P26" i="3" s="1"/>
  <c r="K25" i="3"/>
  <c r="Q25" i="3" s="1"/>
  <c r="I25" i="3"/>
  <c r="O25" i="3" s="1"/>
  <c r="J24" i="3"/>
  <c r="P24" i="3" s="1"/>
  <c r="K23" i="3"/>
  <c r="Q23" i="3" s="1"/>
  <c r="I23" i="3"/>
  <c r="O23" i="3" s="1"/>
  <c r="J22" i="3"/>
  <c r="P22" i="3" s="1"/>
  <c r="K21" i="3"/>
  <c r="Q21" i="3" s="1"/>
  <c r="J21" i="3"/>
  <c r="I21" i="3"/>
  <c r="O21" i="3" s="1"/>
  <c r="J20" i="3"/>
  <c r="P20" i="3" s="1"/>
  <c r="J19" i="3"/>
  <c r="P19" i="3" s="1"/>
  <c r="K19" i="3"/>
  <c r="Q19" i="3" s="1"/>
  <c r="K18" i="3"/>
  <c r="J18" i="3"/>
  <c r="P18" i="3" s="1"/>
  <c r="K17" i="3"/>
  <c r="Q17" i="3" s="1"/>
  <c r="J17" i="3"/>
  <c r="I17" i="3"/>
  <c r="O17" i="3" s="1"/>
  <c r="J16" i="3"/>
  <c r="P16" i="3" s="1"/>
  <c r="I16" i="3"/>
  <c r="O16" i="3" s="1"/>
  <c r="K15" i="3"/>
  <c r="Q15" i="3" s="1"/>
  <c r="I15" i="3"/>
  <c r="O15" i="3" s="1"/>
  <c r="J14" i="3"/>
  <c r="P14" i="3" s="1"/>
  <c r="I14" i="3"/>
  <c r="O14" i="3" s="1"/>
  <c r="I13" i="3"/>
  <c r="O13" i="3" s="1"/>
  <c r="K13" i="3"/>
  <c r="J13" i="3"/>
  <c r="P13" i="3" s="1"/>
  <c r="K11" i="3"/>
  <c r="Q11" i="3" s="1"/>
  <c r="J11" i="3"/>
  <c r="P11" i="3" s="1"/>
  <c r="K10" i="3"/>
  <c r="J10" i="3"/>
  <c r="P10" i="3" s="1"/>
  <c r="I9" i="3"/>
  <c r="O9" i="3" s="1"/>
  <c r="K9" i="3"/>
  <c r="Q9" i="3" s="1"/>
  <c r="J9" i="3"/>
  <c r="J8" i="3"/>
  <c r="P8" i="3" s="1"/>
  <c r="I7" i="3"/>
  <c r="O7" i="3" s="1"/>
  <c r="K7" i="3"/>
  <c r="Q7" i="3" s="1"/>
  <c r="J6" i="3"/>
  <c r="P6" i="3" s="1"/>
  <c r="I6" i="3"/>
  <c r="K5" i="3"/>
  <c r="Q5" i="3" s="1"/>
  <c r="I5" i="3"/>
  <c r="O5" i="3" s="1"/>
  <c r="K4" i="3"/>
  <c r="Q4" i="3" s="1"/>
  <c r="K3" i="3"/>
  <c r="Q3" i="3" s="1"/>
  <c r="J3" i="3"/>
  <c r="P3" i="3" s="1"/>
  <c r="I30" i="2"/>
  <c r="O30" i="2" s="1"/>
  <c r="K30" i="2"/>
  <c r="Q30" i="2" s="1"/>
  <c r="J30" i="2"/>
  <c r="P30" i="2" s="1"/>
  <c r="P29" i="2"/>
  <c r="J29" i="2"/>
  <c r="K29" i="2"/>
  <c r="Q29" i="2" s="1"/>
  <c r="I29" i="2"/>
  <c r="O29" i="2" s="1"/>
  <c r="O28" i="2"/>
  <c r="I28" i="2"/>
  <c r="J28" i="2"/>
  <c r="P28" i="2" s="1"/>
  <c r="K28" i="2"/>
  <c r="Q28" i="2" s="1"/>
  <c r="K27" i="2"/>
  <c r="Q27" i="2" s="1"/>
  <c r="I27" i="2"/>
  <c r="O27" i="2" s="1"/>
  <c r="J27" i="2"/>
  <c r="P27" i="2" s="1"/>
  <c r="J26" i="2"/>
  <c r="P26" i="2" s="1"/>
  <c r="K26" i="2"/>
  <c r="Q26" i="2" s="1"/>
  <c r="I26" i="2"/>
  <c r="O26" i="2" s="1"/>
  <c r="K25" i="2"/>
  <c r="Q25" i="2" s="1"/>
  <c r="J25" i="2"/>
  <c r="P25" i="2" s="1"/>
  <c r="I25" i="2"/>
  <c r="O25" i="2" s="1"/>
  <c r="K24" i="2"/>
  <c r="Q24" i="2" s="1"/>
  <c r="J24" i="2"/>
  <c r="P24" i="2" s="1"/>
  <c r="I24" i="2"/>
  <c r="O24" i="2" s="1"/>
  <c r="J23" i="2"/>
  <c r="P23" i="2" s="1"/>
  <c r="I23" i="2"/>
  <c r="O23" i="2" s="1"/>
  <c r="K23" i="2"/>
  <c r="Q23" i="2" s="1"/>
  <c r="Q22" i="2"/>
  <c r="K22" i="2"/>
  <c r="I22" i="2"/>
  <c r="O22" i="2" s="1"/>
  <c r="J22" i="2"/>
  <c r="P22" i="2" s="1"/>
  <c r="P21" i="2"/>
  <c r="J21" i="2"/>
  <c r="K21" i="2"/>
  <c r="Q21" i="2" s="1"/>
  <c r="I21" i="2"/>
  <c r="O21" i="2" s="1"/>
  <c r="O20" i="2"/>
  <c r="I20" i="2"/>
  <c r="J20" i="2"/>
  <c r="P20" i="2" s="1"/>
  <c r="K20" i="2"/>
  <c r="Q20" i="2" s="1"/>
  <c r="K19" i="2"/>
  <c r="Q19" i="2" s="1"/>
  <c r="I19" i="2"/>
  <c r="O19" i="2" s="1"/>
  <c r="J19" i="2"/>
  <c r="P19" i="2" s="1"/>
  <c r="J18" i="2"/>
  <c r="P18" i="2" s="1"/>
  <c r="K18" i="2"/>
  <c r="Q18" i="2" s="1"/>
  <c r="I18" i="2"/>
  <c r="O18" i="2" s="1"/>
  <c r="K17" i="2"/>
  <c r="Q17" i="2" s="1"/>
  <c r="I17" i="2"/>
  <c r="O17" i="2" s="1"/>
  <c r="J17" i="2"/>
  <c r="P17" i="2" s="1"/>
  <c r="K16" i="2"/>
  <c r="Q16" i="2" s="1"/>
  <c r="J16" i="2"/>
  <c r="P16" i="2" s="1"/>
  <c r="I16" i="2"/>
  <c r="O16" i="2" s="1"/>
  <c r="J15" i="2"/>
  <c r="P15" i="2" s="1"/>
  <c r="K15" i="2"/>
  <c r="Q15" i="2" s="1"/>
  <c r="I15" i="2"/>
  <c r="O15" i="2" s="1"/>
  <c r="Q14" i="2"/>
  <c r="K14" i="2"/>
  <c r="I14" i="2"/>
  <c r="O14" i="2" s="1"/>
  <c r="J14" i="2"/>
  <c r="P14" i="2" s="1"/>
  <c r="P13" i="2"/>
  <c r="J13" i="2"/>
  <c r="K13" i="2"/>
  <c r="Q13" i="2" s="1"/>
  <c r="I13" i="2"/>
  <c r="O13" i="2" s="1"/>
  <c r="Q12" i="2"/>
  <c r="O12" i="2"/>
  <c r="K12" i="2"/>
  <c r="I12" i="2"/>
  <c r="J12" i="2"/>
  <c r="P12" i="2" s="1"/>
  <c r="P11" i="2"/>
  <c r="J11" i="2"/>
  <c r="K11" i="2"/>
  <c r="Q11" i="2" s="1"/>
  <c r="I11" i="2"/>
  <c r="O11" i="2" s="1"/>
  <c r="O10" i="2"/>
  <c r="I10" i="2"/>
  <c r="J10" i="2"/>
  <c r="P10" i="2" s="1"/>
  <c r="K10" i="2"/>
  <c r="Q10" i="2" s="1"/>
  <c r="K9" i="2"/>
  <c r="Q9" i="2" s="1"/>
  <c r="J9" i="2"/>
  <c r="P9" i="2" s="1"/>
  <c r="I9" i="2"/>
  <c r="O9" i="2" s="1"/>
  <c r="K8" i="2"/>
  <c r="Q8" i="2" s="1"/>
  <c r="J8" i="2"/>
  <c r="P8" i="2" s="1"/>
  <c r="I8" i="2"/>
  <c r="O8" i="2" s="1"/>
  <c r="J7" i="2"/>
  <c r="P7" i="2" s="1"/>
  <c r="K7" i="2"/>
  <c r="Q7" i="2" s="1"/>
  <c r="I7" i="2"/>
  <c r="O7" i="2" s="1"/>
  <c r="Q6" i="2"/>
  <c r="K6" i="2"/>
  <c r="I6" i="2"/>
  <c r="O6" i="2" s="1"/>
  <c r="J6" i="2"/>
  <c r="P6" i="2" s="1"/>
  <c r="P5" i="2"/>
  <c r="J5" i="2"/>
  <c r="K5" i="2"/>
  <c r="Q5" i="2" s="1"/>
  <c r="I5" i="2"/>
  <c r="O5" i="2" s="1"/>
  <c r="Q4" i="2"/>
  <c r="O4" i="2"/>
  <c r="K4" i="2"/>
  <c r="I4" i="2"/>
  <c r="J4" i="2"/>
  <c r="P4" i="2" s="1"/>
  <c r="P3" i="2"/>
  <c r="J3" i="2"/>
  <c r="K3" i="2"/>
  <c r="Q3" i="2" s="1"/>
  <c r="I3" i="2"/>
  <c r="O3" i="2" s="1"/>
  <c r="O6" i="3" l="1"/>
  <c r="Q13" i="3"/>
  <c r="P21" i="3"/>
  <c r="Q29" i="3"/>
  <c r="O38" i="3"/>
  <c r="O40" i="3"/>
  <c r="K44" i="3"/>
  <c r="Q44" i="3" s="1"/>
  <c r="Q50" i="3"/>
  <c r="O51" i="3"/>
  <c r="P63" i="3"/>
  <c r="I98" i="3"/>
  <c r="O98" i="3" s="1"/>
  <c r="Q99" i="3"/>
  <c r="P100" i="3"/>
  <c r="P104" i="3"/>
  <c r="O105" i="3"/>
  <c r="I110" i="3"/>
  <c r="O110" i="3" s="1"/>
  <c r="O64" i="3"/>
  <c r="I3" i="3"/>
  <c r="O3" i="3" s="1"/>
  <c r="K6" i="3"/>
  <c r="Q6" i="3" s="1"/>
  <c r="K8" i="3"/>
  <c r="Q8" i="3" s="1"/>
  <c r="Q10" i="3"/>
  <c r="K12" i="3"/>
  <c r="Q12" i="3" s="1"/>
  <c r="I22" i="3"/>
  <c r="O22" i="3" s="1"/>
  <c r="I24" i="3"/>
  <c r="O24" i="3" s="1"/>
  <c r="K28" i="3"/>
  <c r="Q28" i="3" s="1"/>
  <c r="K34" i="3"/>
  <c r="Q34" i="3" s="1"/>
  <c r="I35" i="3"/>
  <c r="O35" i="3" s="1"/>
  <c r="K38" i="3"/>
  <c r="Q38" i="3" s="1"/>
  <c r="K40" i="3"/>
  <c r="Q40" i="3" s="1"/>
  <c r="I42" i="3"/>
  <c r="O42" i="3" s="1"/>
  <c r="I52" i="3"/>
  <c r="O52" i="3" s="1"/>
  <c r="J55" i="3"/>
  <c r="P55" i="3" s="1"/>
  <c r="J58" i="3"/>
  <c r="P58" i="3" s="1"/>
  <c r="J64" i="3"/>
  <c r="P64" i="3" s="1"/>
  <c r="I65" i="3"/>
  <c r="O65" i="3" s="1"/>
  <c r="P65" i="3"/>
  <c r="I74" i="3"/>
  <c r="K75" i="3"/>
  <c r="Q75" i="3" s="1"/>
  <c r="J81" i="3"/>
  <c r="K84" i="3"/>
  <c r="Q84" i="3" s="1"/>
  <c r="I88" i="3"/>
  <c r="I96" i="3"/>
  <c r="K98" i="3"/>
  <c r="Q98" i="3" s="1"/>
  <c r="J99" i="3"/>
  <c r="P99" i="3" s="1"/>
  <c r="K101" i="3"/>
  <c r="Q101" i="3" s="1"/>
  <c r="I102" i="3"/>
  <c r="O102" i="3" s="1"/>
  <c r="K105" i="3"/>
  <c r="Q105" i="3" s="1"/>
  <c r="J106" i="3"/>
  <c r="P106" i="3" s="1"/>
  <c r="Q106" i="3"/>
  <c r="I8" i="3"/>
  <c r="O8" i="3" s="1"/>
  <c r="I10" i="3"/>
  <c r="O10" i="3" s="1"/>
  <c r="I11" i="3"/>
  <c r="O11" i="3" s="1"/>
  <c r="K14" i="3"/>
  <c r="Q14" i="3" s="1"/>
  <c r="K16" i="3"/>
  <c r="Q16" i="3" s="1"/>
  <c r="Q18" i="3"/>
  <c r="K20" i="3"/>
  <c r="Q20" i="3" s="1"/>
  <c r="K26" i="3"/>
  <c r="Q26" i="3" s="1"/>
  <c r="I27" i="3"/>
  <c r="O27" i="3" s="1"/>
  <c r="K30" i="3"/>
  <c r="Q30" i="3" s="1"/>
  <c r="K32" i="3"/>
  <c r="Q32" i="3" s="1"/>
  <c r="I34" i="3"/>
  <c r="O34" i="3" s="1"/>
  <c r="I44" i="3"/>
  <c r="O44" i="3" s="1"/>
  <c r="J47" i="3"/>
  <c r="P47" i="3" s="1"/>
  <c r="J49" i="3"/>
  <c r="P49" i="3" s="1"/>
  <c r="J52" i="3"/>
  <c r="P52" i="3" s="1"/>
  <c r="K54" i="3"/>
  <c r="Q54" i="3" s="1"/>
  <c r="I61" i="3"/>
  <c r="O61" i="3" s="1"/>
  <c r="K64" i="3"/>
  <c r="Q64" i="3" s="1"/>
  <c r="K68" i="3"/>
  <c r="Q68" i="3" s="1"/>
  <c r="I72" i="3"/>
  <c r="O72" i="3" s="1"/>
  <c r="K78" i="3"/>
  <c r="Q78" i="3" s="1"/>
  <c r="J88" i="3"/>
  <c r="P88" i="3" s="1"/>
  <c r="I89" i="3"/>
  <c r="O89" i="3" s="1"/>
  <c r="K92" i="3"/>
  <c r="Q92" i="3" s="1"/>
  <c r="J96" i="3"/>
  <c r="P96" i="3" s="1"/>
  <c r="I97" i="3"/>
  <c r="O97" i="3" s="1"/>
  <c r="I107" i="3"/>
  <c r="O107" i="3" s="1"/>
  <c r="I4" i="3"/>
  <c r="O4" i="3" s="1"/>
  <c r="J7" i="3"/>
  <c r="P7" i="3" s="1"/>
  <c r="I18" i="3"/>
  <c r="O18" i="3" s="1"/>
  <c r="I19" i="3"/>
  <c r="O19" i="3" s="1"/>
  <c r="K22" i="3"/>
  <c r="Q22" i="3" s="1"/>
  <c r="K24" i="3"/>
  <c r="Q24" i="3" s="1"/>
  <c r="I26" i="3"/>
  <c r="O26" i="3" s="1"/>
  <c r="I36" i="3"/>
  <c r="O36" i="3" s="1"/>
  <c r="J39" i="3"/>
  <c r="P39" i="3" s="1"/>
  <c r="J41" i="3"/>
  <c r="P41" i="3" s="1"/>
  <c r="J44" i="3"/>
  <c r="P44" i="3" s="1"/>
  <c r="K46" i="3"/>
  <c r="Q46" i="3" s="1"/>
  <c r="J51" i="3"/>
  <c r="P51" i="3" s="1"/>
  <c r="J53" i="3"/>
  <c r="P53" i="3" s="1"/>
  <c r="J61" i="3"/>
  <c r="P61" i="3" s="1"/>
  <c r="K74" i="3"/>
  <c r="Q74" i="3" s="1"/>
  <c r="J75" i="3"/>
  <c r="P75" i="3" s="1"/>
  <c r="J79" i="3"/>
  <c r="P79" i="3" s="1"/>
  <c r="J82" i="3"/>
  <c r="P82" i="3" s="1"/>
  <c r="I83" i="3"/>
  <c r="O83" i="3" s="1"/>
  <c r="I86" i="3"/>
  <c r="O86" i="3" s="1"/>
  <c r="K88" i="3"/>
  <c r="Q88" i="3" s="1"/>
  <c r="J89" i="3"/>
  <c r="I94" i="3"/>
  <c r="O94" i="3" s="1"/>
  <c r="K96" i="3"/>
  <c r="Q96" i="3" s="1"/>
  <c r="J97" i="3"/>
  <c r="K100" i="3"/>
  <c r="K102" i="3"/>
  <c r="Q102" i="3" s="1"/>
  <c r="I106" i="3"/>
  <c r="P9" i="3"/>
  <c r="I12" i="3"/>
  <c r="O12" i="3" s="1"/>
  <c r="J15" i="3"/>
  <c r="P15" i="3" s="1"/>
  <c r="P42" i="3"/>
  <c r="P43" i="3"/>
  <c r="Q60" i="3"/>
  <c r="P62" i="3"/>
  <c r="P85" i="3"/>
  <c r="J4" i="3"/>
  <c r="P4" i="3" s="1"/>
  <c r="J5" i="3"/>
  <c r="P5" i="3" s="1"/>
  <c r="J12" i="3"/>
  <c r="P12" i="3" s="1"/>
  <c r="P17" i="3"/>
  <c r="I20" i="3"/>
  <c r="O20" i="3" s="1"/>
  <c r="J23" i="3"/>
  <c r="P23" i="3" s="1"/>
  <c r="J25" i="3"/>
  <c r="P25" i="3" s="1"/>
  <c r="J28" i="3"/>
  <c r="P28" i="3" s="1"/>
  <c r="P35" i="3"/>
  <c r="J37" i="3"/>
  <c r="P37" i="3" s="1"/>
  <c r="K45" i="3"/>
  <c r="Q45" i="3" s="1"/>
  <c r="I54" i="3"/>
  <c r="O54" i="3" s="1"/>
  <c r="K59" i="3"/>
  <c r="Q59" i="3" s="1"/>
  <c r="I68" i="3"/>
  <c r="O68" i="3" s="1"/>
  <c r="J73" i="3"/>
  <c r="P73" i="3" s="1"/>
  <c r="K83" i="3"/>
  <c r="Q83" i="3" s="1"/>
  <c r="K94" i="3"/>
  <c r="Q94" i="3" s="1"/>
  <c r="J98" i="3"/>
  <c r="P98" i="3" s="1"/>
  <c r="I99" i="3"/>
  <c r="O99" i="3" s="1"/>
  <c r="O101" i="3"/>
  <c r="J103" i="3"/>
  <c r="P103" i="3" s="1"/>
  <c r="J109" i="3"/>
  <c r="P109" i="3" s="1"/>
  <c r="O74" i="3"/>
  <c r="I76" i="3"/>
  <c r="O76" i="3" s="1"/>
  <c r="Q82" i="3"/>
  <c r="P83" i="3"/>
  <c r="K86" i="3"/>
  <c r="Q86" i="3" s="1"/>
  <c r="P89" i="3"/>
  <c r="P107" i="3"/>
  <c r="P81" i="3"/>
  <c r="O96" i="3"/>
  <c r="K70" i="3"/>
  <c r="Q70" i="3" s="1"/>
  <c r="J77" i="3"/>
  <c r="P77" i="3" s="1"/>
  <c r="O90" i="3"/>
  <c r="I92" i="3"/>
  <c r="O92" i="3" s="1"/>
  <c r="J101" i="3"/>
  <c r="P101" i="3" s="1"/>
  <c r="Q76" i="3"/>
  <c r="O88" i="3"/>
  <c r="P97" i="3"/>
  <c r="O106" i="3"/>
  <c r="J57" i="3"/>
  <c r="P57" i="3" s="1"/>
  <c r="I60" i="3"/>
  <c r="O60" i="3" s="1"/>
  <c r="J69" i="3"/>
  <c r="P69" i="3" s="1"/>
  <c r="O82" i="3"/>
  <c r="I84" i="3"/>
  <c r="O84" i="3" s="1"/>
  <c r="Q90" i="3"/>
  <c r="P91" i="3"/>
  <c r="Q100" i="3"/>
  <c r="O104" i="3"/>
  <c r="I108" i="3"/>
  <c r="O108" i="3" s="1"/>
  <c r="K110" i="3"/>
  <c r="Q110" i="3" s="1"/>
</calcChain>
</file>

<file path=xl/sharedStrings.xml><?xml version="1.0" encoding="utf-8"?>
<sst xmlns="http://schemas.openxmlformats.org/spreadsheetml/2006/main" count="140" uniqueCount="125">
  <si>
    <t>Resultado primário da União OBSERVADO, em % do PIB efetivo</t>
  </si>
  <si>
    <t>Resultado primário da União RECORRENTE, em % do PIB efetivo</t>
  </si>
  <si>
    <t>Resultado primário da União ESTRUTURAL, em % do PIB potencial</t>
  </si>
  <si>
    <t>Resultado primário dos Governos Regionais OBSERVADO, em % do PIB efetivo</t>
  </si>
  <si>
    <t>Resultado primário dos Governos Regionais RECORRENTE, em % do PIB efetivo</t>
  </si>
  <si>
    <t>Resultado primário dos Governos Regionais ESTRUTURAL, em % do PIB potencial</t>
  </si>
  <si>
    <t>Resultado primário do Governo Geral OBSERVADO, em % do PIB efetivo</t>
  </si>
  <si>
    <t>Resultado primário do Governo Geral RECORRENTE, em % do PIB efetivo</t>
  </si>
  <si>
    <t>Resultado primário dos Governo Geral ESTRUTURAL, em % do PIB potencial</t>
  </si>
  <si>
    <t>Resultado primário das Estatais OBSERVADO, em % do PIB efetivo</t>
  </si>
  <si>
    <t>Resultado primário das Estatais RECORRENTE, em % do PIB efetivo</t>
  </si>
  <si>
    <t>Resultado primário das Estatais ESTRUTURAL, em % do PIB potencial</t>
  </si>
  <si>
    <t>Resultado primário do Setor Público Consolidado OBSERVADO, em % do PIB efetivo</t>
  </si>
  <si>
    <t>Resultado primário do Setor Público Consolidado RECORRENTE, em % do PIB efetivo</t>
  </si>
  <si>
    <t>Resultado primário do Setor Público Consolidado ESTRUTURAL, em % do PIB potencial</t>
  </si>
  <si>
    <t>1T98</t>
  </si>
  <si>
    <t>2T98</t>
  </si>
  <si>
    <t>3T98</t>
  </si>
  <si>
    <t>4T98</t>
  </si>
  <si>
    <t>1T99</t>
  </si>
  <si>
    <t>2T99</t>
  </si>
  <si>
    <t>3T99</t>
  </si>
  <si>
    <t>4T99</t>
  </si>
  <si>
    <t>1T00</t>
  </si>
  <si>
    <t>2T00</t>
  </si>
  <si>
    <t>3T00</t>
  </si>
  <si>
    <t>4T00</t>
  </si>
  <si>
    <t>1T01</t>
  </si>
  <si>
    <t>2T01</t>
  </si>
  <si>
    <t>3T01</t>
  </si>
  <si>
    <t>4T01</t>
  </si>
  <si>
    <t>1T02</t>
  </si>
  <si>
    <t>2T02</t>
  </si>
  <si>
    <t>3T02</t>
  </si>
  <si>
    <t>4T02</t>
  </si>
  <si>
    <t>1T03</t>
  </si>
  <si>
    <t>2T03</t>
  </si>
  <si>
    <t>3T03</t>
  </si>
  <si>
    <t>4T03</t>
  </si>
  <si>
    <t>1T04</t>
  </si>
  <si>
    <t>2T04</t>
  </si>
  <si>
    <t>3T04</t>
  </si>
  <si>
    <t>4T04</t>
  </si>
  <si>
    <t>1T05</t>
  </si>
  <si>
    <t>2T05</t>
  </si>
  <si>
    <t>3T05</t>
  </si>
  <si>
    <t>4T05</t>
  </si>
  <si>
    <t>1T06</t>
  </si>
  <si>
    <t>2T06</t>
  </si>
  <si>
    <t>3T06</t>
  </si>
  <si>
    <t>4T06</t>
  </si>
  <si>
    <t>1T07</t>
  </si>
  <si>
    <t>2T07</t>
  </si>
  <si>
    <t>3T07</t>
  </si>
  <si>
    <t>4T07</t>
  </si>
  <si>
    <t>1T08</t>
  </si>
  <si>
    <t>2T08</t>
  </si>
  <si>
    <t>3T08</t>
  </si>
  <si>
    <t>4T08</t>
  </si>
  <si>
    <t>1T09</t>
  </si>
  <si>
    <t>2T09</t>
  </si>
  <si>
    <t>3T09</t>
  </si>
  <si>
    <t>4T09</t>
  </si>
  <si>
    <t>1T10</t>
  </si>
  <si>
    <t>2T10</t>
  </si>
  <si>
    <t>3T10</t>
  </si>
  <si>
    <t>4T10</t>
  </si>
  <si>
    <t>1T11</t>
  </si>
  <si>
    <t>2T11</t>
  </si>
  <si>
    <t>3T11</t>
  </si>
  <si>
    <t>4T11</t>
  </si>
  <si>
    <t>1T12</t>
  </si>
  <si>
    <t>2T12</t>
  </si>
  <si>
    <t>3T12</t>
  </si>
  <si>
    <t>4T12</t>
  </si>
  <si>
    <t>1T13</t>
  </si>
  <si>
    <t>2T13</t>
  </si>
  <si>
    <t>3T13</t>
  </si>
  <si>
    <t>4T13</t>
  </si>
  <si>
    <t>1T14</t>
  </si>
  <si>
    <t>2T14</t>
  </si>
  <si>
    <t>3T14</t>
  </si>
  <si>
    <t>4T14</t>
  </si>
  <si>
    <t>1T15</t>
  </si>
  <si>
    <t>2T15</t>
  </si>
  <si>
    <t>3T15</t>
  </si>
  <si>
    <t>4T15</t>
  </si>
  <si>
    <t>1T16</t>
  </si>
  <si>
    <t>2T16</t>
  </si>
  <si>
    <t>3T16</t>
  </si>
  <si>
    <t>4T16</t>
  </si>
  <si>
    <t>1T17</t>
  </si>
  <si>
    <t>2T17</t>
  </si>
  <si>
    <t>3T17</t>
  </si>
  <si>
    <t>4T17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</si>
  <si>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</si>
  <si>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</si>
  <si>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</si>
  <si>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</si>
  <si>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</si>
  <si>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</si>
  <si>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</si>
  <si>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</si>
  <si>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</si>
  <si>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</si>
  <si>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</si>
  <si>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</si>
  <si>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</si>
  <si>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</si>
  <si>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</si>
  <si>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</si>
  <si>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</si>
  <si>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</si>
  <si>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</si>
  <si>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</si>
  <si>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</si>
  <si>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</si>
  <si>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</si>
  <si>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</si>
  <si>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</si>
  <si>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</si>
  <si>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3T24</t>
  </si>
  <si>
    <t>4T24</t>
  </si>
  <si>
    <t>1T25</t>
  </si>
  <si>
    <t>2T25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</si>
</sst>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0"/>
      <color theme="0" tint="-0.249977111117893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 tint="-0.49998474074526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17" fontId="1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9143A-015B-4D48-AC0F-9C771484093F}">
  <dimension ref="A1:Q34"/>
  <sheetViews>
    <sheetView tabSelected="1" zoomScale="80" zoomScaleNormal="80" workbookViewId="0">
      <pane xSplit="2" ySplit="2" topLeftCell="K3" activePane="bottomRight" state="frozen"/>
      <selection pane="topRight" activeCell="B1" sqref="B1"/>
      <selection pane="bottomLeft" activeCell="A2" sqref="A2"/>
      <selection pane="bottomRight" activeCell="N22" sqref="N22"/>
    </sheetView>
  </sheetViews>
  <sheetFormatPr defaultColWidth="8.85546875" defaultRowHeight="12.75" x14ac:dyDescent="0.25"/>
  <cols>
    <col min="1" max="1" width="8.85546875" style="1"/>
    <col min="2" max="2" width="13" style="2" customWidth="1"/>
    <col min="3" max="17" width="34.7109375" style="3" customWidth="1"/>
    <col min="18" max="16384" width="8.85546875" style="3"/>
  </cols>
  <sheetData>
    <row r="1" spans="1:17" ht="21" customHeight="1" x14ac:dyDescent="0.25">
      <c r="C1" s="13"/>
      <c r="D1" s="13"/>
      <c r="E1" s="13"/>
      <c r="F1" s="13"/>
      <c r="G1" s="13"/>
      <c r="H1" s="13"/>
      <c r="I1" s="13"/>
    </row>
    <row r="2" spans="1:17" ht="54" customHeight="1" x14ac:dyDescent="0.25">
      <c r="C2" s="4" t="s">
        <v>0</v>
      </c>
      <c r="D2" s="4" t="s">
        <v>1</v>
      </c>
      <c r="E2" s="4" t="s">
        <v>2</v>
      </c>
      <c r="F2" s="5" t="s">
        <v>3</v>
      </c>
      <c r="G2" s="5" t="s">
        <v>4</v>
      </c>
      <c r="H2" s="5" t="s">
        <v>5</v>
      </c>
      <c r="I2" s="6" t="s">
        <v>6</v>
      </c>
      <c r="J2" s="6" t="s">
        <v>7</v>
      </c>
      <c r="K2" s="6" t="s">
        <v>8</v>
      </c>
      <c r="L2" s="7" t="s">
        <v>9</v>
      </c>
      <c r="M2" s="7" t="s">
        <v>10</v>
      </c>
      <c r="N2" s="7" t="s">
        <v>11</v>
      </c>
      <c r="O2" s="8" t="s">
        <v>12</v>
      </c>
      <c r="P2" s="8" t="s">
        <v>13</v>
      </c>
      <c r="Q2" s="8" t="s">
        <v>14</v>
      </c>
    </row>
    <row r="3" spans="1:17" x14ac:dyDescent="0.25">
      <c r="A3" s="9">
        <v>35765</v>
      </c>
      <c r="B3" s="2">
        <v>1997</v>
      </c>
      <c r="C3" s="10">
        <v>-0.24940520381438094</v>
      </c>
      <c r="D3" s="10">
        <v>-0.364503303288853</v>
      </c>
      <c r="E3" s="10">
        <v>-0.49201950296014235</v>
      </c>
      <c r="F3" s="10">
        <v>-0.67595032339802774</v>
      </c>
      <c r="G3" s="10">
        <v>-0.67595032339802774</v>
      </c>
      <c r="H3" s="10">
        <v>-1.2366240097686623</v>
      </c>
      <c r="I3" s="10">
        <f>C3+F3</f>
        <v>-0.92535552721240866</v>
      </c>
      <c r="J3" s="10">
        <f t="shared" ref="J3:K18" si="0">D3+G3</f>
        <v>-1.0404536266868807</v>
      </c>
      <c r="K3" s="10">
        <f t="shared" si="0"/>
        <v>-1.7286435127288047</v>
      </c>
      <c r="L3" s="10">
        <v>0</v>
      </c>
      <c r="M3" s="10">
        <v>0</v>
      </c>
      <c r="N3" s="10">
        <v>0</v>
      </c>
      <c r="O3" s="10">
        <f>I3+L3</f>
        <v>-0.92535552721240866</v>
      </c>
      <c r="P3" s="10">
        <f t="shared" ref="P3:Q18" si="1">J3+M3</f>
        <v>-1.0404536266868807</v>
      </c>
      <c r="Q3" s="10">
        <f t="shared" si="1"/>
        <v>-1.7286435127288047</v>
      </c>
    </row>
    <row r="4" spans="1:17" x14ac:dyDescent="0.25">
      <c r="A4" s="9">
        <v>36130</v>
      </c>
      <c r="B4" s="2">
        <v>1998</v>
      </c>
      <c r="C4" s="10">
        <v>0.50296851136600351</v>
      </c>
      <c r="D4" s="10">
        <v>-0.37779996357987206</v>
      </c>
      <c r="E4" s="10">
        <v>6.1024582742011252E-2</v>
      </c>
      <c r="F4" s="10">
        <v>-0.17268601186819882</v>
      </c>
      <c r="G4" s="10">
        <v>-0.17268601186819882</v>
      </c>
      <c r="H4" s="10">
        <v>-9.6849296021480811E-4</v>
      </c>
      <c r="I4" s="10">
        <f t="shared" ref="I4:K29" si="2">C4+F4</f>
        <v>0.33028249949780469</v>
      </c>
      <c r="J4" s="10">
        <f t="shared" si="0"/>
        <v>-0.55048597544807087</v>
      </c>
      <c r="K4" s="10">
        <f t="shared" si="0"/>
        <v>6.0056089781796447E-2</v>
      </c>
      <c r="L4" s="10">
        <v>0</v>
      </c>
      <c r="M4" s="10">
        <v>0</v>
      </c>
      <c r="N4" s="10">
        <v>0</v>
      </c>
      <c r="O4" s="10">
        <f t="shared" ref="O4:Q29" si="3">I4+L4</f>
        <v>0.33028249949780469</v>
      </c>
      <c r="P4" s="10">
        <f t="shared" si="1"/>
        <v>-0.55048597544807087</v>
      </c>
      <c r="Q4" s="10">
        <f t="shared" si="1"/>
        <v>6.0056089781796447E-2</v>
      </c>
    </row>
    <row r="5" spans="1:17" x14ac:dyDescent="0.25">
      <c r="A5" s="9">
        <v>36495</v>
      </c>
      <c r="B5" s="2">
        <v>1999</v>
      </c>
      <c r="C5" s="10">
        <v>2.0843883474514082</v>
      </c>
      <c r="D5" s="10">
        <v>1.1797205603067251</v>
      </c>
      <c r="E5" s="10">
        <v>1.5863959396856653</v>
      </c>
      <c r="F5" s="10">
        <v>0.19353771845101242</v>
      </c>
      <c r="G5" s="10">
        <v>0.19353771845101242</v>
      </c>
      <c r="H5" s="10">
        <v>0.40138888094356956</v>
      </c>
      <c r="I5" s="10">
        <f t="shared" si="2"/>
        <v>2.2779260659024207</v>
      </c>
      <c r="J5" s="10">
        <f t="shared" si="0"/>
        <v>1.3732582787577376</v>
      </c>
      <c r="K5" s="10">
        <f t="shared" si="0"/>
        <v>1.9877848206292348</v>
      </c>
      <c r="L5" s="10">
        <v>0</v>
      </c>
      <c r="M5" s="10">
        <v>0</v>
      </c>
      <c r="N5" s="10">
        <v>0</v>
      </c>
      <c r="O5" s="10">
        <f t="shared" si="3"/>
        <v>2.2779260659024207</v>
      </c>
      <c r="P5" s="10">
        <f t="shared" si="1"/>
        <v>1.3732582787577376</v>
      </c>
      <c r="Q5" s="10">
        <f t="shared" si="1"/>
        <v>1.9877848206292348</v>
      </c>
    </row>
    <row r="6" spans="1:17" x14ac:dyDescent="0.25">
      <c r="A6" s="9">
        <v>36861</v>
      </c>
      <c r="B6" s="2">
        <v>2000</v>
      </c>
      <c r="C6" s="10">
        <v>1.7038383035908444</v>
      </c>
      <c r="D6" s="10">
        <v>1.2488593608839476</v>
      </c>
      <c r="E6" s="10">
        <v>1.0781072331541655</v>
      </c>
      <c r="F6" s="10">
        <v>0.50253688987160916</v>
      </c>
      <c r="G6" s="10">
        <v>0.50253688987160916</v>
      </c>
      <c r="H6" s="10">
        <v>0.34550778458892889</v>
      </c>
      <c r="I6" s="10">
        <f t="shared" si="2"/>
        <v>2.2063751934624536</v>
      </c>
      <c r="J6" s="10">
        <f t="shared" si="0"/>
        <v>1.7513962507555567</v>
      </c>
      <c r="K6" s="10">
        <f t="shared" si="0"/>
        <v>1.4236150177430944</v>
      </c>
      <c r="L6" s="10">
        <v>0</v>
      </c>
      <c r="M6" s="10">
        <v>0</v>
      </c>
      <c r="N6" s="10">
        <v>0</v>
      </c>
      <c r="O6" s="10">
        <f t="shared" si="3"/>
        <v>2.2063751934624536</v>
      </c>
      <c r="P6" s="10">
        <f t="shared" si="1"/>
        <v>1.7513962507555567</v>
      </c>
      <c r="Q6" s="10">
        <f t="shared" si="1"/>
        <v>1.4236150177430944</v>
      </c>
    </row>
    <row r="7" spans="1:17" x14ac:dyDescent="0.25">
      <c r="A7" s="9">
        <v>37226</v>
      </c>
      <c r="B7" s="2">
        <v>2001</v>
      </c>
      <c r="C7" s="10">
        <v>1.670507973357275</v>
      </c>
      <c r="D7" s="10">
        <v>1.4206161254260272</v>
      </c>
      <c r="E7" s="10">
        <v>1.7247874947888895</v>
      </c>
      <c r="F7" s="10">
        <v>0.79579376685101866</v>
      </c>
      <c r="G7" s="10">
        <v>0.79579376685101866</v>
      </c>
      <c r="H7" s="10">
        <v>0.9927663885731155</v>
      </c>
      <c r="I7" s="10">
        <f t="shared" si="2"/>
        <v>2.4663017402082934</v>
      </c>
      <c r="J7" s="10">
        <f t="shared" si="0"/>
        <v>2.2164098922770457</v>
      </c>
      <c r="K7" s="10">
        <f t="shared" si="0"/>
        <v>2.717553883362005</v>
      </c>
      <c r="L7" s="10">
        <v>0</v>
      </c>
      <c r="M7" s="10">
        <v>0</v>
      </c>
      <c r="N7" s="10">
        <v>0</v>
      </c>
      <c r="O7" s="10">
        <f t="shared" si="3"/>
        <v>2.4663017402082934</v>
      </c>
      <c r="P7" s="10">
        <f t="shared" si="1"/>
        <v>2.2164098922770457</v>
      </c>
      <c r="Q7" s="10">
        <f t="shared" si="1"/>
        <v>2.717553883362005</v>
      </c>
    </row>
    <row r="8" spans="1:17" x14ac:dyDescent="0.25">
      <c r="A8" s="9">
        <v>37591</v>
      </c>
      <c r="B8" s="2">
        <v>2002</v>
      </c>
      <c r="C8" s="10">
        <v>2.143966499538891</v>
      </c>
      <c r="D8" s="10">
        <v>0.72540371261302394</v>
      </c>
      <c r="E8" s="10">
        <v>0.99421400249996916</v>
      </c>
      <c r="F8" s="10">
        <v>0.71421405735107002</v>
      </c>
      <c r="G8" s="10">
        <v>0.71421405735107002</v>
      </c>
      <c r="H8" s="10">
        <v>1.0206719256206274</v>
      </c>
      <c r="I8" s="10">
        <f t="shared" si="2"/>
        <v>2.8581805568899608</v>
      </c>
      <c r="J8" s="10">
        <f t="shared" si="0"/>
        <v>1.439617769964094</v>
      </c>
      <c r="K8" s="10">
        <f t="shared" si="0"/>
        <v>2.0148859281205964</v>
      </c>
      <c r="L8" s="10">
        <v>0.33398133058854523</v>
      </c>
      <c r="M8" s="10">
        <v>0.33398133058854523</v>
      </c>
      <c r="N8" s="10">
        <v>7.2875071631555002E-2</v>
      </c>
      <c r="O8" s="10">
        <f t="shared" si="3"/>
        <v>3.1921618874785058</v>
      </c>
      <c r="P8" s="10">
        <f t="shared" si="1"/>
        <v>1.7735991005526393</v>
      </c>
      <c r="Q8" s="10">
        <f t="shared" si="1"/>
        <v>2.0877609997521516</v>
      </c>
    </row>
    <row r="9" spans="1:17" x14ac:dyDescent="0.25">
      <c r="A9" s="9">
        <v>37956</v>
      </c>
      <c r="B9" s="2">
        <v>2003</v>
      </c>
      <c r="C9" s="10">
        <v>2.2552385726989721</v>
      </c>
      <c r="D9" s="10">
        <v>1.6038779866959385</v>
      </c>
      <c r="E9" s="10">
        <v>2.2320848613498816</v>
      </c>
      <c r="F9" s="10">
        <v>0.80453313069847343</v>
      </c>
      <c r="G9" s="10">
        <v>0.80453313069847343</v>
      </c>
      <c r="H9" s="10">
        <v>1.3025258991778488</v>
      </c>
      <c r="I9" s="10">
        <f t="shared" si="2"/>
        <v>3.0597717033974456</v>
      </c>
      <c r="J9" s="10">
        <f t="shared" si="0"/>
        <v>2.408411117394412</v>
      </c>
      <c r="K9" s="10">
        <f t="shared" si="0"/>
        <v>3.5346107605277304</v>
      </c>
      <c r="L9" s="10">
        <v>0.17612818821559925</v>
      </c>
      <c r="M9" s="10">
        <v>0.17612818821559925</v>
      </c>
      <c r="N9" s="10">
        <v>0.19382539728786621</v>
      </c>
      <c r="O9" s="10">
        <f t="shared" si="3"/>
        <v>3.235899891613045</v>
      </c>
      <c r="P9" s="10">
        <f t="shared" si="1"/>
        <v>2.5845393056100114</v>
      </c>
      <c r="Q9" s="10">
        <f t="shared" si="1"/>
        <v>3.7284361578155965</v>
      </c>
    </row>
    <row r="10" spans="1:17" x14ac:dyDescent="0.25">
      <c r="A10" s="9">
        <v>38322</v>
      </c>
      <c r="B10" s="2">
        <v>2004</v>
      </c>
      <c r="C10" s="10">
        <v>2.6757832993870689</v>
      </c>
      <c r="D10" s="10">
        <v>2.4998696977289385</v>
      </c>
      <c r="E10" s="10">
        <v>2.6582346781889834</v>
      </c>
      <c r="F10" s="10">
        <v>0.89294806965493201</v>
      </c>
      <c r="G10" s="10">
        <v>0.89294806965493201</v>
      </c>
      <c r="H10" s="10">
        <v>1.1003923848690984</v>
      </c>
      <c r="I10" s="10">
        <f t="shared" si="2"/>
        <v>3.5687313690420011</v>
      </c>
      <c r="J10" s="10">
        <f t="shared" si="0"/>
        <v>3.3928177673838706</v>
      </c>
      <c r="K10" s="10">
        <f t="shared" si="0"/>
        <v>3.758627063058082</v>
      </c>
      <c r="L10" s="10">
        <v>0.12011501392279622</v>
      </c>
      <c r="M10" s="10">
        <v>0.12011501392279622</v>
      </c>
      <c r="N10" s="10">
        <v>9.7588730982602914E-2</v>
      </c>
      <c r="O10" s="10">
        <f t="shared" si="3"/>
        <v>3.6888463829647975</v>
      </c>
      <c r="P10" s="10">
        <f t="shared" si="1"/>
        <v>3.5129327813066666</v>
      </c>
      <c r="Q10" s="10">
        <f t="shared" si="1"/>
        <v>3.8562157940406849</v>
      </c>
    </row>
    <row r="11" spans="1:17" x14ac:dyDescent="0.25">
      <c r="A11" s="9">
        <v>38687</v>
      </c>
      <c r="B11" s="2">
        <v>2005</v>
      </c>
      <c r="C11" s="10">
        <v>2.5680350113410007</v>
      </c>
      <c r="D11" s="10">
        <v>2.5596703877215896</v>
      </c>
      <c r="E11" s="10">
        <v>2.5183012960614497</v>
      </c>
      <c r="F11" s="10">
        <v>0.98237181990197753</v>
      </c>
      <c r="G11" s="10">
        <v>0.98237181990197753</v>
      </c>
      <c r="H11" s="10">
        <v>0.95884382292380532</v>
      </c>
      <c r="I11" s="10">
        <f t="shared" si="2"/>
        <v>3.5504068312429782</v>
      </c>
      <c r="J11" s="10">
        <f t="shared" si="0"/>
        <v>3.5420422076235671</v>
      </c>
      <c r="K11" s="10">
        <f t="shared" si="0"/>
        <v>3.4771451189852551</v>
      </c>
      <c r="L11" s="10">
        <v>0.19447956055375493</v>
      </c>
      <c r="M11" s="10">
        <v>0.19447956055375493</v>
      </c>
      <c r="N11" s="10">
        <v>0.20732546540177449</v>
      </c>
      <c r="O11" s="10">
        <f t="shared" si="3"/>
        <v>3.744886391796733</v>
      </c>
      <c r="P11" s="10">
        <f t="shared" si="1"/>
        <v>3.736521768177322</v>
      </c>
      <c r="Q11" s="10">
        <f t="shared" si="1"/>
        <v>3.6844705843870296</v>
      </c>
    </row>
    <row r="12" spans="1:17" x14ac:dyDescent="0.25">
      <c r="A12" s="9">
        <v>39052</v>
      </c>
      <c r="B12" s="2">
        <v>2006</v>
      </c>
      <c r="C12" s="10">
        <v>2.1312565802207395</v>
      </c>
      <c r="D12" s="10">
        <v>2.1906549419216428</v>
      </c>
      <c r="E12" s="10">
        <v>2.0657433931150782</v>
      </c>
      <c r="F12" s="10">
        <v>0.81824559560377885</v>
      </c>
      <c r="G12" s="10">
        <v>0.81824559560377885</v>
      </c>
      <c r="H12" s="10">
        <v>0.72058189706951048</v>
      </c>
      <c r="I12" s="10">
        <f t="shared" si="2"/>
        <v>2.9495021758245183</v>
      </c>
      <c r="J12" s="10">
        <f t="shared" si="0"/>
        <v>3.0089005375254216</v>
      </c>
      <c r="K12" s="10">
        <f t="shared" si="0"/>
        <v>2.7863252901845885</v>
      </c>
      <c r="L12" s="10">
        <v>0.20123397431309861</v>
      </c>
      <c r="M12" s="10">
        <v>0.20123397431309861</v>
      </c>
      <c r="N12" s="10">
        <v>0.19397790827156261</v>
      </c>
      <c r="O12" s="10">
        <f t="shared" si="3"/>
        <v>3.1507361501376168</v>
      </c>
      <c r="P12" s="10">
        <f t="shared" si="1"/>
        <v>3.2101345118385201</v>
      </c>
      <c r="Q12" s="10">
        <f t="shared" si="1"/>
        <v>2.9803031984561512</v>
      </c>
    </row>
    <row r="13" spans="1:17" x14ac:dyDescent="0.25">
      <c r="A13" s="9">
        <v>39417</v>
      </c>
      <c r="B13" s="2">
        <v>2007</v>
      </c>
      <c r="C13" s="10">
        <v>2.1850354676848531</v>
      </c>
      <c r="D13" s="10">
        <v>2.1425960140728804</v>
      </c>
      <c r="E13" s="10">
        <v>1.6780873682043334</v>
      </c>
      <c r="F13" s="10">
        <v>1.100402375324484</v>
      </c>
      <c r="G13" s="10">
        <v>1.100402375324484</v>
      </c>
      <c r="H13" s="10">
        <v>0.85650396962916198</v>
      </c>
      <c r="I13" s="10">
        <f t="shared" si="2"/>
        <v>3.2854378430093369</v>
      </c>
      <c r="J13" s="10">
        <f t="shared" si="0"/>
        <v>3.2429983893973642</v>
      </c>
      <c r="K13" s="10">
        <f t="shared" si="0"/>
        <v>2.5345913378334952</v>
      </c>
      <c r="L13" s="10">
        <v>-4.75900587627512E-2</v>
      </c>
      <c r="M13" s="10">
        <v>-4.75900587627512E-2</v>
      </c>
      <c r="N13" s="10">
        <v>-5.3932119440100991E-2</v>
      </c>
      <c r="O13" s="10">
        <f t="shared" si="3"/>
        <v>3.2378477842465858</v>
      </c>
      <c r="P13" s="10">
        <f t="shared" si="1"/>
        <v>3.195408330634613</v>
      </c>
      <c r="Q13" s="10">
        <f t="shared" si="1"/>
        <v>2.4806592183933942</v>
      </c>
    </row>
    <row r="14" spans="1:17" x14ac:dyDescent="0.25">
      <c r="A14" s="9">
        <v>39783</v>
      </c>
      <c r="B14" s="2">
        <v>2008</v>
      </c>
      <c r="C14" s="10">
        <v>2.293004989717677</v>
      </c>
      <c r="D14" s="10">
        <v>2.4571276929668904</v>
      </c>
      <c r="E14" s="10">
        <v>1.7785894337220935</v>
      </c>
      <c r="F14" s="10">
        <v>0.98317346841046527</v>
      </c>
      <c r="G14" s="10">
        <v>0.98317346841046527</v>
      </c>
      <c r="H14" s="10">
        <v>0.52792579090803993</v>
      </c>
      <c r="I14" s="10">
        <f t="shared" si="2"/>
        <v>3.2761784581281423</v>
      </c>
      <c r="J14" s="10">
        <f t="shared" si="0"/>
        <v>3.4403011613773558</v>
      </c>
      <c r="K14" s="10">
        <f t="shared" si="0"/>
        <v>2.3065152246301333</v>
      </c>
      <c r="L14" s="10">
        <v>5.4696866551242632E-2</v>
      </c>
      <c r="M14" s="10">
        <v>5.4696866551242632E-2</v>
      </c>
      <c r="N14" s="10">
        <v>6.9058079369674202E-2</v>
      </c>
      <c r="O14" s="10">
        <f t="shared" si="3"/>
        <v>3.330875324679385</v>
      </c>
      <c r="P14" s="10">
        <f t="shared" si="1"/>
        <v>3.4949980279285984</v>
      </c>
      <c r="Q14" s="10">
        <f t="shared" si="1"/>
        <v>2.3755733039998073</v>
      </c>
    </row>
    <row r="15" spans="1:17" x14ac:dyDescent="0.25">
      <c r="A15" s="9">
        <v>40148</v>
      </c>
      <c r="B15" s="2">
        <v>2009</v>
      </c>
      <c r="C15" s="10">
        <v>1.2734089063192433</v>
      </c>
      <c r="D15" s="10">
        <v>4.7498166077870489E-2</v>
      </c>
      <c r="E15" s="10">
        <v>0.45405799108319744</v>
      </c>
      <c r="F15" s="10">
        <v>0.63012275433143261</v>
      </c>
      <c r="G15" s="10">
        <v>0.5740929203588121</v>
      </c>
      <c r="H15" s="10">
        <v>0.98262571780664032</v>
      </c>
      <c r="I15" s="10">
        <f t="shared" si="2"/>
        <v>1.903531660650676</v>
      </c>
      <c r="J15" s="10">
        <f t="shared" si="0"/>
        <v>0.62159108643668259</v>
      </c>
      <c r="K15" s="10">
        <f t="shared" si="0"/>
        <v>1.4366837088898379</v>
      </c>
      <c r="L15" s="10">
        <v>3.9705261516154639E-2</v>
      </c>
      <c r="M15" s="10">
        <v>3.9705261516154639E-2</v>
      </c>
      <c r="N15" s="10">
        <v>3.4246199305846603E-2</v>
      </c>
      <c r="O15" s="10">
        <f t="shared" si="3"/>
        <v>1.9432369221668306</v>
      </c>
      <c r="P15" s="10">
        <f t="shared" si="1"/>
        <v>0.6612963479528372</v>
      </c>
      <c r="Q15" s="10">
        <f t="shared" si="1"/>
        <v>1.4709299081956844</v>
      </c>
    </row>
    <row r="16" spans="1:17" x14ac:dyDescent="0.25">
      <c r="A16" s="9">
        <v>40513</v>
      </c>
      <c r="B16" s="2">
        <v>2010</v>
      </c>
      <c r="C16" s="10">
        <v>2.025897056762795</v>
      </c>
      <c r="D16" s="10">
        <v>0.97633711587617522</v>
      </c>
      <c r="E16" s="10">
        <v>0.50468283692716553</v>
      </c>
      <c r="F16" s="10">
        <v>0.53102925464385942</v>
      </c>
      <c r="G16" s="10">
        <v>0.49714707490427423</v>
      </c>
      <c r="H16" s="10">
        <v>0.32049633023219609</v>
      </c>
      <c r="I16" s="10">
        <f t="shared" si="2"/>
        <v>2.5569263114066545</v>
      </c>
      <c r="J16" s="10">
        <f t="shared" si="0"/>
        <v>1.4734841907804495</v>
      </c>
      <c r="K16" s="10">
        <f t="shared" si="0"/>
        <v>0.82517916715936157</v>
      </c>
      <c r="L16" s="10">
        <v>6.0161906731258458E-2</v>
      </c>
      <c r="M16" s="10">
        <v>6.0161906731258458E-2</v>
      </c>
      <c r="N16" s="10">
        <v>5.336726247334448E-2</v>
      </c>
      <c r="O16" s="10">
        <f t="shared" si="3"/>
        <v>2.6170882181379129</v>
      </c>
      <c r="P16" s="10">
        <f t="shared" si="1"/>
        <v>1.5336460975117079</v>
      </c>
      <c r="Q16" s="10">
        <f t="shared" si="1"/>
        <v>0.87854642963270602</v>
      </c>
    </row>
    <row r="17" spans="1:17" x14ac:dyDescent="0.25">
      <c r="A17" s="9">
        <v>40878</v>
      </c>
      <c r="B17" s="2">
        <v>2011</v>
      </c>
      <c r="C17" s="10">
        <v>2.1258539588890759</v>
      </c>
      <c r="D17" s="10">
        <v>1.7501078727423569</v>
      </c>
      <c r="E17" s="10">
        <v>0.39913216248499034</v>
      </c>
      <c r="F17" s="10">
        <v>0.75319817181808579</v>
      </c>
      <c r="G17" s="10">
        <v>0.75319817181808579</v>
      </c>
      <c r="H17" s="10">
        <v>0.15280413525307995</v>
      </c>
      <c r="I17" s="10">
        <f t="shared" si="2"/>
        <v>2.8790521307071617</v>
      </c>
      <c r="J17" s="10">
        <f t="shared" si="0"/>
        <v>2.5033060445604427</v>
      </c>
      <c r="K17" s="10">
        <f t="shared" si="0"/>
        <v>0.55193629773807029</v>
      </c>
      <c r="L17" s="10">
        <v>6.1972560635038712E-2</v>
      </c>
      <c r="M17" s="10">
        <v>6.1972560635038712E-2</v>
      </c>
      <c r="N17" s="10">
        <v>6.8128321845478068E-2</v>
      </c>
      <c r="O17" s="10">
        <f t="shared" si="3"/>
        <v>2.9410246913422005</v>
      </c>
      <c r="P17" s="10">
        <f t="shared" si="1"/>
        <v>2.5652786051954815</v>
      </c>
      <c r="Q17" s="10">
        <f t="shared" si="1"/>
        <v>0.62006461958354842</v>
      </c>
    </row>
    <row r="18" spans="1:17" x14ac:dyDescent="0.25">
      <c r="A18" s="9">
        <v>41244</v>
      </c>
      <c r="B18" s="2">
        <v>2012</v>
      </c>
      <c r="C18" s="10">
        <v>1.7879597322926828</v>
      </c>
      <c r="D18" s="10">
        <v>1.2221164781967735</v>
      </c>
      <c r="E18" s="10">
        <v>0.29580313358485355</v>
      </c>
      <c r="F18" s="10">
        <v>0.44676470784385941</v>
      </c>
      <c r="G18" s="10">
        <v>0.44676470784385941</v>
      </c>
      <c r="H18" s="10">
        <v>-3.5687621644330321E-2</v>
      </c>
      <c r="I18" s="10">
        <f t="shared" si="2"/>
        <v>2.2347244401365423</v>
      </c>
      <c r="J18" s="10">
        <f t="shared" si="0"/>
        <v>1.668881186040633</v>
      </c>
      <c r="K18" s="10">
        <f t="shared" si="0"/>
        <v>0.26011551194052324</v>
      </c>
      <c r="L18" s="10">
        <v>-5.4944145029656125E-2</v>
      </c>
      <c r="M18" s="10">
        <v>-5.4944145029656125E-2</v>
      </c>
      <c r="N18" s="10">
        <v>-5.1705568543031002E-2</v>
      </c>
      <c r="O18" s="10">
        <f t="shared" si="3"/>
        <v>2.1797802951068861</v>
      </c>
      <c r="P18" s="10">
        <f t="shared" si="1"/>
        <v>1.6139370410109768</v>
      </c>
      <c r="Q18" s="10">
        <f t="shared" si="1"/>
        <v>0.20840994339749225</v>
      </c>
    </row>
    <row r="19" spans="1:17" x14ac:dyDescent="0.25">
      <c r="A19" s="9">
        <v>41609</v>
      </c>
      <c r="B19" s="2">
        <v>2013</v>
      </c>
      <c r="C19" s="10">
        <v>1.4121543569648569</v>
      </c>
      <c r="D19" s="10">
        <v>0.31678235140266714</v>
      </c>
      <c r="E19" s="10">
        <v>-0.88747387732363359</v>
      </c>
      <c r="F19" s="10">
        <v>0.30641680865667587</v>
      </c>
      <c r="G19" s="10">
        <v>0.27828276531815305</v>
      </c>
      <c r="H19" s="10">
        <v>-0.2856791084489696</v>
      </c>
      <c r="I19" s="10">
        <f t="shared" si="2"/>
        <v>1.7185711656215328</v>
      </c>
      <c r="J19" s="10">
        <f t="shared" si="2"/>
        <v>0.59506511672082019</v>
      </c>
      <c r="K19" s="10">
        <f t="shared" si="2"/>
        <v>-1.1731529857726031</v>
      </c>
      <c r="L19" s="10">
        <v>-6.0311722327547447E-3</v>
      </c>
      <c r="M19" s="10">
        <v>-6.0311722327547447E-3</v>
      </c>
      <c r="N19" s="10">
        <v>-1.1210929641755045E-2</v>
      </c>
      <c r="O19" s="10">
        <f t="shared" si="3"/>
        <v>1.7125399933887779</v>
      </c>
      <c r="P19" s="10">
        <f t="shared" si="3"/>
        <v>0.58903394448806545</v>
      </c>
      <c r="Q19" s="10">
        <f t="shared" si="3"/>
        <v>-1.1843639154143581</v>
      </c>
    </row>
    <row r="20" spans="1:17" x14ac:dyDescent="0.25">
      <c r="A20" s="9">
        <v>41974</v>
      </c>
      <c r="B20" s="2">
        <v>2014</v>
      </c>
      <c r="C20" s="10">
        <v>-0.35424600269234857</v>
      </c>
      <c r="D20" s="10">
        <v>-0.70146606483509577</v>
      </c>
      <c r="E20" s="10">
        <v>-1.4372623957217083</v>
      </c>
      <c r="F20" s="10">
        <v>-0.13480725175604769</v>
      </c>
      <c r="G20" s="10">
        <v>-0.16076351061466396</v>
      </c>
      <c r="H20" s="10">
        <v>-0.55375641814091225</v>
      </c>
      <c r="I20" s="10">
        <f t="shared" si="2"/>
        <v>-0.48905325444839626</v>
      </c>
      <c r="J20" s="10">
        <f t="shared" si="2"/>
        <v>-0.86222957544975976</v>
      </c>
      <c r="K20" s="10">
        <f t="shared" si="2"/>
        <v>-1.9910188138626206</v>
      </c>
      <c r="L20" s="10">
        <v>-7.3953756311083432E-2</v>
      </c>
      <c r="M20" s="10">
        <v>-7.3953756311083432E-2</v>
      </c>
      <c r="N20" s="10">
        <v>-7.1620375700496217E-2</v>
      </c>
      <c r="O20" s="10">
        <f t="shared" si="3"/>
        <v>-0.56300701075947968</v>
      </c>
      <c r="P20" s="10">
        <f t="shared" si="3"/>
        <v>-0.93618333176084323</v>
      </c>
      <c r="Q20" s="10">
        <f t="shared" si="3"/>
        <v>-2.0626391895631166</v>
      </c>
    </row>
    <row r="21" spans="1:17" x14ac:dyDescent="0.25">
      <c r="A21" s="9">
        <v>42339</v>
      </c>
      <c r="B21" s="2">
        <v>2015</v>
      </c>
      <c r="C21" s="10">
        <v>-1.9456259871360522</v>
      </c>
      <c r="D21" s="10">
        <v>-0.45432827982754342</v>
      </c>
      <c r="E21" s="10">
        <v>0.66285388608199547</v>
      </c>
      <c r="F21" s="10">
        <v>0.16151941095625394</v>
      </c>
      <c r="G21" s="10">
        <v>0.16151941095625394</v>
      </c>
      <c r="H21" s="10">
        <v>0.80426161841742705</v>
      </c>
      <c r="I21" s="10">
        <f t="shared" si="2"/>
        <v>-1.7841065761797983</v>
      </c>
      <c r="J21" s="10">
        <f t="shared" si="2"/>
        <v>-0.29280886887128948</v>
      </c>
      <c r="K21" s="10">
        <f t="shared" si="2"/>
        <v>1.4671155044994224</v>
      </c>
      <c r="L21" s="10">
        <v>-7.1344310805442415E-2</v>
      </c>
      <c r="M21" s="10">
        <v>-7.1344310805442415E-2</v>
      </c>
      <c r="N21" s="10">
        <v>-6.0763031376269816E-2</v>
      </c>
      <c r="O21" s="10">
        <f t="shared" si="3"/>
        <v>-1.8554508869852406</v>
      </c>
      <c r="P21" s="10">
        <f t="shared" si="3"/>
        <v>-0.36415317967673189</v>
      </c>
      <c r="Q21" s="10">
        <f t="shared" si="3"/>
        <v>1.4063524731231527</v>
      </c>
    </row>
    <row r="22" spans="1:17" x14ac:dyDescent="0.25">
      <c r="A22" s="9">
        <v>42705</v>
      </c>
      <c r="B22" s="2">
        <v>2016</v>
      </c>
      <c r="C22" s="10">
        <v>-2.5437070764718706</v>
      </c>
      <c r="D22" s="10">
        <v>-2.8013551316700092</v>
      </c>
      <c r="E22" s="10">
        <v>-0.87069755732897736</v>
      </c>
      <c r="F22" s="10">
        <v>7.4419210506765254E-2</v>
      </c>
      <c r="G22" s="10">
        <v>-0.32666045859582693</v>
      </c>
      <c r="H22" s="10">
        <v>0.66484037365297854</v>
      </c>
      <c r="I22" s="10">
        <f t="shared" si="2"/>
        <v>-2.4692878659651054</v>
      </c>
      <c r="J22" s="10">
        <f t="shared" si="2"/>
        <v>-3.1280155902658362</v>
      </c>
      <c r="K22" s="10">
        <f t="shared" si="2"/>
        <v>-0.20585718367599881</v>
      </c>
      <c r="L22" s="10">
        <v>-1.567689797284547E-2</v>
      </c>
      <c r="M22" s="10">
        <v>-1.567689797284547E-2</v>
      </c>
      <c r="N22" s="10">
        <v>-1.6414214875076175E-2</v>
      </c>
      <c r="O22" s="10">
        <f t="shared" si="3"/>
        <v>-2.4849647639379508</v>
      </c>
      <c r="P22" s="10">
        <f t="shared" si="3"/>
        <v>-3.1436924882386816</v>
      </c>
      <c r="Q22" s="10">
        <f t="shared" si="3"/>
        <v>-0.22227139855107497</v>
      </c>
    </row>
    <row r="23" spans="1:17" x14ac:dyDescent="0.25">
      <c r="A23" s="9">
        <v>43070</v>
      </c>
      <c r="B23" s="2">
        <v>2017</v>
      </c>
      <c r="C23" s="10">
        <v>-1.7985362947400787</v>
      </c>
      <c r="D23" s="10">
        <v>-2.4460799074430399</v>
      </c>
      <c r="E23" s="10">
        <v>-1.3624451088033493</v>
      </c>
      <c r="F23" s="10">
        <v>0.11384943790749566</v>
      </c>
      <c r="G23" s="10">
        <v>0.10807916667905602</v>
      </c>
      <c r="H23" s="10">
        <v>0.65587424966978547</v>
      </c>
      <c r="I23" s="10">
        <f t="shared" si="2"/>
        <v>-1.684686856832583</v>
      </c>
      <c r="J23" s="10">
        <f t="shared" si="2"/>
        <v>-2.338000740763984</v>
      </c>
      <c r="K23" s="10">
        <f t="shared" si="2"/>
        <v>-0.70657085913356388</v>
      </c>
      <c r="L23" s="10">
        <v>5.4969285659970191E-3</v>
      </c>
      <c r="M23" s="10">
        <v>5.4969285659970191E-3</v>
      </c>
      <c r="N23" s="10">
        <v>-2.5455222614405022E-3</v>
      </c>
      <c r="O23" s="10">
        <f t="shared" si="3"/>
        <v>-1.6791899282665861</v>
      </c>
      <c r="P23" s="10">
        <f t="shared" si="3"/>
        <v>-2.3325038121979871</v>
      </c>
      <c r="Q23" s="10">
        <f t="shared" si="3"/>
        <v>-0.70911638139500432</v>
      </c>
    </row>
    <row r="24" spans="1:17" x14ac:dyDescent="0.25">
      <c r="A24" s="9">
        <v>43435</v>
      </c>
      <c r="B24" s="2">
        <v>2018</v>
      </c>
      <c r="C24" s="10">
        <v>-1.6585527047751971</v>
      </c>
      <c r="D24" s="10">
        <v>-1.8495953230497824</v>
      </c>
      <c r="E24" s="10">
        <v>-1.5722519201198788</v>
      </c>
      <c r="F24" s="10">
        <v>4.9856567156769407E-2</v>
      </c>
      <c r="G24" s="10">
        <v>4.9856567156769407E-2</v>
      </c>
      <c r="H24" s="10">
        <v>9.5124899967351614E-2</v>
      </c>
      <c r="I24" s="10">
        <f t="shared" si="2"/>
        <v>-1.6086961376184277</v>
      </c>
      <c r="J24" s="10">
        <f t="shared" si="2"/>
        <v>-1.7997387558930129</v>
      </c>
      <c r="K24" s="10">
        <f t="shared" si="2"/>
        <v>-1.4771270201525273</v>
      </c>
      <c r="L24" s="10">
        <v>6.3064635921660908E-2</v>
      </c>
      <c r="M24" s="10">
        <v>6.3064635921660908E-2</v>
      </c>
      <c r="N24" s="10">
        <v>6.2560259706955543E-2</v>
      </c>
      <c r="O24" s="10">
        <f t="shared" si="3"/>
        <v>-1.5456315016967668</v>
      </c>
      <c r="P24" s="10">
        <f t="shared" si="3"/>
        <v>-1.736674119971352</v>
      </c>
      <c r="Q24" s="10">
        <f t="shared" si="3"/>
        <v>-1.4145667604455718</v>
      </c>
    </row>
    <row r="25" spans="1:17" x14ac:dyDescent="0.25">
      <c r="A25" s="9">
        <v>43800</v>
      </c>
      <c r="B25" s="2">
        <v>2019</v>
      </c>
      <c r="C25" s="10">
        <v>-1.2031034502782207</v>
      </c>
      <c r="D25" s="10">
        <v>-1.9043709815189578</v>
      </c>
      <c r="E25" s="10">
        <v>-1.6820516639972836</v>
      </c>
      <c r="F25" s="10">
        <v>0.2056576640432255</v>
      </c>
      <c r="G25" s="10">
        <v>0.2056576640432255</v>
      </c>
      <c r="H25" s="10">
        <v>0.31474435193695494</v>
      </c>
      <c r="I25" s="10">
        <f t="shared" si="2"/>
        <v>-0.99744578623499525</v>
      </c>
      <c r="J25" s="10">
        <f t="shared" si="2"/>
        <v>-1.6987133174757323</v>
      </c>
      <c r="K25" s="10">
        <f t="shared" si="2"/>
        <v>-1.3673073120603285</v>
      </c>
      <c r="L25" s="10">
        <v>0.16010980176467518</v>
      </c>
      <c r="M25" s="10">
        <v>3.0189246821065462E-2</v>
      </c>
      <c r="N25" s="10">
        <v>0.15936222474695219</v>
      </c>
      <c r="O25" s="10">
        <f t="shared" si="3"/>
        <v>-0.83733598447032009</v>
      </c>
      <c r="P25" s="10">
        <f t="shared" si="3"/>
        <v>-1.6685240706546669</v>
      </c>
      <c r="Q25" s="10">
        <f t="shared" si="3"/>
        <v>-1.2079450873133764</v>
      </c>
    </row>
    <row r="26" spans="1:17" x14ac:dyDescent="0.25">
      <c r="A26" s="9">
        <v>44166</v>
      </c>
      <c r="B26" s="2">
        <v>2020</v>
      </c>
      <c r="C26" s="10">
        <v>-9.793762533595471</v>
      </c>
      <c r="D26" s="10">
        <v>-3.5626005897610042</v>
      </c>
      <c r="E26" s="10">
        <v>-1.5690118228781309</v>
      </c>
      <c r="F26" s="10">
        <v>0.50920442826031176</v>
      </c>
      <c r="G26" s="10">
        <v>-0.5190632435996958</v>
      </c>
      <c r="H26" s="10">
        <v>0.53606902442255133</v>
      </c>
      <c r="I26" s="10">
        <f t="shared" si="2"/>
        <v>-9.2845581053351598</v>
      </c>
      <c r="J26" s="10">
        <f t="shared" si="2"/>
        <v>-4.0816638333607003</v>
      </c>
      <c r="K26" s="10">
        <f t="shared" si="2"/>
        <v>-1.0329427984555797</v>
      </c>
      <c r="L26" s="10">
        <v>4.6878018831058382E-2</v>
      </c>
      <c r="M26" s="10">
        <v>4.6878018831058382E-2</v>
      </c>
      <c r="N26" s="10">
        <v>4.9751968646074E-2</v>
      </c>
      <c r="O26" s="10">
        <f t="shared" si="3"/>
        <v>-9.2376800865041009</v>
      </c>
      <c r="P26" s="10">
        <f t="shared" si="3"/>
        <v>-4.0347858145296422</v>
      </c>
      <c r="Q26" s="10">
        <f t="shared" si="3"/>
        <v>-0.98319082980950567</v>
      </c>
    </row>
    <row r="27" spans="1:17" x14ac:dyDescent="0.25">
      <c r="A27" s="9">
        <v>44531</v>
      </c>
      <c r="B27" s="2">
        <v>2021</v>
      </c>
      <c r="C27" s="10">
        <v>-0.39804277388048326</v>
      </c>
      <c r="D27" s="10">
        <v>-0.5530780462658863</v>
      </c>
      <c r="E27" s="10">
        <v>-0.46070598129593926</v>
      </c>
      <c r="F27" s="10">
        <v>1.0840223469691059</v>
      </c>
      <c r="G27" s="10">
        <v>1.0840223469691059</v>
      </c>
      <c r="H27" s="10">
        <v>1.1720607368144715</v>
      </c>
      <c r="I27" s="10">
        <f t="shared" si="2"/>
        <v>0.68597957308862267</v>
      </c>
      <c r="J27" s="10">
        <f t="shared" si="2"/>
        <v>0.53094430070321963</v>
      </c>
      <c r="K27" s="10">
        <f t="shared" si="2"/>
        <v>0.71135475551853222</v>
      </c>
      <c r="L27" s="10">
        <v>3.2245593372872902E-2</v>
      </c>
      <c r="M27" s="10">
        <v>3.2245593372872902E-2</v>
      </c>
      <c r="N27" s="10">
        <v>2.9204429113440782E-2</v>
      </c>
      <c r="O27" s="10">
        <f t="shared" si="3"/>
        <v>0.71822516646149559</v>
      </c>
      <c r="P27" s="10">
        <f t="shared" si="3"/>
        <v>0.56318989407609255</v>
      </c>
      <c r="Q27" s="10">
        <f t="shared" si="3"/>
        <v>0.74055918463197301</v>
      </c>
    </row>
    <row r="28" spans="1:17" x14ac:dyDescent="0.25">
      <c r="A28" s="9">
        <v>44896</v>
      </c>
      <c r="B28" s="2">
        <v>2022</v>
      </c>
      <c r="C28" s="10">
        <v>0.54512323905702542</v>
      </c>
      <c r="D28" s="10">
        <v>-0.33262748489429489</v>
      </c>
      <c r="E28" s="10">
        <v>-1.0028828113471699</v>
      </c>
      <c r="F28" s="10">
        <v>0.64410940594614174</v>
      </c>
      <c r="G28" s="10">
        <v>0.50529187814549981</v>
      </c>
      <c r="H28" s="10">
        <v>6.4291882391676575E-2</v>
      </c>
      <c r="I28" s="10">
        <f t="shared" si="2"/>
        <v>1.1892326450031672</v>
      </c>
      <c r="J28" s="10">
        <f t="shared" si="2"/>
        <v>0.17266439325120492</v>
      </c>
      <c r="K28" s="10">
        <f t="shared" si="2"/>
        <v>-0.93859092895549334</v>
      </c>
      <c r="L28" s="10">
        <v>6.0746915797970938E-2</v>
      </c>
      <c r="M28" s="10">
        <v>6.0746915797970938E-2</v>
      </c>
      <c r="N28" s="10">
        <v>5.8172949303027549E-2</v>
      </c>
      <c r="O28" s="10">
        <f t="shared" si="3"/>
        <v>1.2499795608011381</v>
      </c>
      <c r="P28" s="10">
        <f t="shared" si="3"/>
        <v>0.23341130904917584</v>
      </c>
      <c r="Q28" s="10">
        <f t="shared" si="3"/>
        <v>-0.88041797965246582</v>
      </c>
    </row>
    <row r="29" spans="1:17" x14ac:dyDescent="0.25">
      <c r="A29" s="9">
        <v>45261</v>
      </c>
      <c r="B29" s="2">
        <v>2023</v>
      </c>
      <c r="C29" s="10">
        <v>-2.4172936887917764</v>
      </c>
      <c r="D29" s="10">
        <v>-1.9744484923635675</v>
      </c>
      <c r="E29" s="10">
        <v>-2.249608101988045</v>
      </c>
      <c r="F29" s="10">
        <v>0.16154393895650485</v>
      </c>
      <c r="G29" s="10">
        <v>-8.6050407248593669E-2</v>
      </c>
      <c r="H29" s="10">
        <v>-0.23324767136240648</v>
      </c>
      <c r="I29" s="10">
        <f t="shared" si="2"/>
        <v>-2.2557497498352714</v>
      </c>
      <c r="J29" s="10">
        <f t="shared" si="2"/>
        <v>-2.0604988996121611</v>
      </c>
      <c r="K29" s="10">
        <f t="shared" si="2"/>
        <v>-2.4828557733504515</v>
      </c>
      <c r="L29" s="10">
        <v>-2.0736538076147299E-2</v>
      </c>
      <c r="M29" s="10">
        <v>-2.0736538076147299E-2</v>
      </c>
      <c r="N29" s="10">
        <v>-2.0721335570494364E-2</v>
      </c>
      <c r="O29" s="10">
        <f t="shared" si="3"/>
        <v>-2.2764862879114189</v>
      </c>
      <c r="P29" s="10">
        <f t="shared" si="3"/>
        <v>-2.0812354376883087</v>
      </c>
      <c r="Q29" s="10">
        <f t="shared" si="3"/>
        <v>-2.503577108920946</v>
      </c>
    </row>
    <row r="30" spans="1:17" x14ac:dyDescent="0.25">
      <c r="A30" s="9">
        <v>45627</v>
      </c>
      <c r="B30" s="2">
        <v>2024</v>
      </c>
      <c r="C30" s="10">
        <v>-0.38625329260938768</v>
      </c>
      <c r="D30" s="10">
        <v>-1.0466747043099796</v>
      </c>
      <c r="E30" s="10">
        <v>-1.1499596853445382</v>
      </c>
      <c r="F30" s="10">
        <v>5.0103947091645437E-2</v>
      </c>
      <c r="G30" s="10">
        <v>3.5358712873655086E-2</v>
      </c>
      <c r="H30" s="10">
        <v>-3.8567438485360851E-2</v>
      </c>
      <c r="I30" s="10">
        <f t="shared" ref="I30:K30" si="4">C30+F30</f>
        <v>-0.33614934551774223</v>
      </c>
      <c r="J30" s="10">
        <f t="shared" si="4"/>
        <v>-1.0113159914363246</v>
      </c>
      <c r="K30" s="10">
        <f t="shared" si="4"/>
        <v>-1.1885271238298991</v>
      </c>
      <c r="L30" s="10">
        <v>-6.8738129225963257E-2</v>
      </c>
      <c r="M30" s="10">
        <v>-6.8738129225963257E-2</v>
      </c>
      <c r="N30" s="10">
        <v>-6.8632594340895511E-2</v>
      </c>
      <c r="O30" s="10">
        <f t="shared" ref="O30:Q30" si="5">I30+L30</f>
        <v>-0.40488747474370546</v>
      </c>
      <c r="P30" s="10">
        <f t="shared" si="5"/>
        <v>-1.0800541206622878</v>
      </c>
      <c r="Q30" s="10">
        <f t="shared" si="5"/>
        <v>-1.2571597181707945</v>
      </c>
    </row>
    <row r="31" spans="1:17" x14ac:dyDescent="0.25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</row>
    <row r="33" spans="5:17" x14ac:dyDescent="0.25">
      <c r="E33" s="10"/>
      <c r="H33" s="10"/>
      <c r="Q33" s="10"/>
    </row>
    <row r="34" spans="5:17" x14ac:dyDescent="0.25">
      <c r="E34" s="10"/>
      <c r="Q34" s="10"/>
    </row>
  </sheetData>
  <mergeCells count="1">
    <mergeCell ref="C1:I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C364D-1AD7-403B-A885-63EBCC64A9A3}">
  <dimension ref="A1:Q124"/>
  <sheetViews>
    <sheetView zoomScale="80" zoomScaleNormal="80" workbookViewId="0">
      <pane xSplit="2" ySplit="2" topLeftCell="I82" activePane="bottomRight" state="frozen"/>
      <selection pane="topRight" activeCell="B1" sqref="B1"/>
      <selection pane="bottomLeft" activeCell="A2" sqref="A2"/>
      <selection pane="bottomRight" activeCell="Q111" sqref="Q111"/>
    </sheetView>
  </sheetViews>
  <sheetFormatPr defaultColWidth="8.85546875" defaultRowHeight="12.75" x14ac:dyDescent="0.25"/>
  <cols>
    <col min="1" max="1" width="8.85546875" style="1"/>
    <col min="2" max="2" width="13" style="2" customWidth="1"/>
    <col min="3" max="17" width="34.7109375" style="3" customWidth="1"/>
    <col min="18" max="16384" width="8.85546875" style="3"/>
  </cols>
  <sheetData>
    <row r="1" spans="1:17" ht="21" customHeight="1" x14ac:dyDescent="0.25">
      <c r="C1" s="13"/>
      <c r="D1" s="13"/>
      <c r="E1" s="13"/>
      <c r="F1" s="13"/>
      <c r="G1" s="13"/>
      <c r="H1" s="13"/>
      <c r="I1" s="13"/>
    </row>
    <row r="2" spans="1:17" ht="54" customHeight="1" x14ac:dyDescent="0.25">
      <c r="C2" s="4" t="s">
        <v>0</v>
      </c>
      <c r="D2" s="4" t="s">
        <v>1</v>
      </c>
      <c r="E2" s="4" t="s">
        <v>2</v>
      </c>
      <c r="F2" s="5" t="s">
        <v>3</v>
      </c>
      <c r="G2" s="5" t="s">
        <v>4</v>
      </c>
      <c r="H2" s="5" t="s">
        <v>5</v>
      </c>
      <c r="I2" s="6" t="s">
        <v>6</v>
      </c>
      <c r="J2" s="6" t="s">
        <v>7</v>
      </c>
      <c r="K2" s="6" t="s">
        <v>8</v>
      </c>
      <c r="L2" s="7" t="s">
        <v>9</v>
      </c>
      <c r="M2" s="7" t="s">
        <v>10</v>
      </c>
      <c r="N2" s="7" t="s">
        <v>11</v>
      </c>
      <c r="O2" s="8" t="s">
        <v>12</v>
      </c>
      <c r="P2" s="8" t="s">
        <v>13</v>
      </c>
      <c r="Q2" s="8" t="s">
        <v>14</v>
      </c>
    </row>
    <row r="3" spans="1:17" x14ac:dyDescent="0.25">
      <c r="A3" s="9">
        <v>35855</v>
      </c>
      <c r="B3" s="2" t="s">
        <v>15</v>
      </c>
      <c r="C3" s="10">
        <v>1.5014752111942422</v>
      </c>
      <c r="D3" s="10">
        <v>0.50145894454029227</v>
      </c>
      <c r="E3" s="10">
        <v>0.79390500740288905</v>
      </c>
      <c r="F3" s="10">
        <v>3.8703150989159767E-2</v>
      </c>
      <c r="G3" s="10">
        <v>3.8703150989159767E-2</v>
      </c>
      <c r="H3" s="10">
        <v>0.11117868343593243</v>
      </c>
      <c r="I3" s="10">
        <f t="shared" ref="I3:K25" si="0">C3+F3</f>
        <v>1.540178362183402</v>
      </c>
      <c r="J3" s="10">
        <f t="shared" si="0"/>
        <v>0.54016209552945205</v>
      </c>
      <c r="K3" s="10">
        <f t="shared" si="0"/>
        <v>0.90508369083882145</v>
      </c>
      <c r="L3" s="10">
        <v>0</v>
      </c>
      <c r="M3" s="10">
        <v>0</v>
      </c>
      <c r="N3" s="10">
        <v>0</v>
      </c>
      <c r="O3" s="10">
        <f t="shared" ref="O3:Q25" si="1">I3+L3</f>
        <v>1.540178362183402</v>
      </c>
      <c r="P3" s="10">
        <f t="shared" si="1"/>
        <v>0.54016209552945205</v>
      </c>
      <c r="Q3" s="10">
        <f t="shared" si="1"/>
        <v>0.90508369083882145</v>
      </c>
    </row>
    <row r="4" spans="1:17" x14ac:dyDescent="0.25">
      <c r="A4" s="9">
        <v>35947</v>
      </c>
      <c r="B4" s="2" t="s">
        <v>16</v>
      </c>
      <c r="C4" s="10">
        <v>-0.60436776991075958</v>
      </c>
      <c r="D4" s="10">
        <v>-1.2351249778665676</v>
      </c>
      <c r="E4" s="10">
        <v>-1.1036621608288455</v>
      </c>
      <c r="F4" s="10">
        <v>1.3966890766845035E-2</v>
      </c>
      <c r="G4" s="10">
        <v>1.3966890766845035E-2</v>
      </c>
      <c r="H4" s="10">
        <v>9.3475132152689044E-2</v>
      </c>
      <c r="I4" s="10">
        <f t="shared" si="0"/>
        <v>-0.59040087914391459</v>
      </c>
      <c r="J4" s="10">
        <f t="shared" si="0"/>
        <v>-1.2211580870997225</v>
      </c>
      <c r="K4" s="10">
        <f t="shared" si="0"/>
        <v>-1.0101870286761565</v>
      </c>
      <c r="L4" s="10">
        <v>0</v>
      </c>
      <c r="M4" s="10">
        <v>0</v>
      </c>
      <c r="N4" s="10">
        <v>0</v>
      </c>
      <c r="O4" s="10">
        <f t="shared" si="1"/>
        <v>-0.59040087914391459</v>
      </c>
      <c r="P4" s="10">
        <f t="shared" si="1"/>
        <v>-1.2211580870997225</v>
      </c>
      <c r="Q4" s="10">
        <f t="shared" si="1"/>
        <v>-1.0101870286761565</v>
      </c>
    </row>
    <row r="5" spans="1:17" x14ac:dyDescent="0.25">
      <c r="A5" s="9">
        <v>36039</v>
      </c>
      <c r="B5" s="2" t="s">
        <v>17</v>
      </c>
      <c r="C5" s="10">
        <v>1.4582872325612857</v>
      </c>
      <c r="D5" s="10">
        <v>-0.62458607916828912</v>
      </c>
      <c r="E5" s="10">
        <v>-0.25501489387239834</v>
      </c>
      <c r="F5" s="10">
        <v>-0.67444196864398054</v>
      </c>
      <c r="G5" s="10">
        <v>-0.67444196864398054</v>
      </c>
      <c r="H5" s="10">
        <v>-0.49410614895517463</v>
      </c>
      <c r="I5" s="10">
        <f t="shared" si="0"/>
        <v>0.78384526391730514</v>
      </c>
      <c r="J5" s="10">
        <f t="shared" si="0"/>
        <v>-1.2990280478122695</v>
      </c>
      <c r="K5" s="10">
        <f t="shared" si="0"/>
        <v>-0.74912104282757297</v>
      </c>
      <c r="L5" s="10">
        <v>0</v>
      </c>
      <c r="M5" s="10">
        <v>0</v>
      </c>
      <c r="N5" s="10">
        <v>0</v>
      </c>
      <c r="O5" s="10">
        <f t="shared" si="1"/>
        <v>0.78384526391730514</v>
      </c>
      <c r="P5" s="10">
        <f t="shared" si="1"/>
        <v>-1.2990280478122695</v>
      </c>
      <c r="Q5" s="10">
        <f t="shared" si="1"/>
        <v>-0.74912104282757297</v>
      </c>
    </row>
    <row r="6" spans="1:17" x14ac:dyDescent="0.25">
      <c r="A6" s="9">
        <v>36130</v>
      </c>
      <c r="B6" s="2" t="s">
        <v>18</v>
      </c>
      <c r="C6" s="10">
        <v>-0.32490173829586411</v>
      </c>
      <c r="D6" s="10">
        <v>-0.12831065747715314</v>
      </c>
      <c r="E6" s="10">
        <v>0.81051479052731412</v>
      </c>
      <c r="F6" s="10">
        <v>-6.0117953802884982E-2</v>
      </c>
      <c r="G6" s="10">
        <v>-6.0117953802884982E-2</v>
      </c>
      <c r="H6" s="10">
        <v>0.28756153793885741</v>
      </c>
      <c r="I6" s="10">
        <f t="shared" si="0"/>
        <v>-0.38501969209874909</v>
      </c>
      <c r="J6" s="10">
        <f t="shared" si="0"/>
        <v>-0.18842861128003813</v>
      </c>
      <c r="K6" s="10">
        <f t="shared" si="0"/>
        <v>1.0980763284661714</v>
      </c>
      <c r="L6" s="10">
        <v>0</v>
      </c>
      <c r="M6" s="10">
        <v>0</v>
      </c>
      <c r="N6" s="10">
        <v>0</v>
      </c>
      <c r="O6" s="10">
        <f t="shared" si="1"/>
        <v>-0.38501969209874909</v>
      </c>
      <c r="P6" s="10">
        <f t="shared" si="1"/>
        <v>-0.18842861128003813</v>
      </c>
      <c r="Q6" s="10">
        <f t="shared" si="1"/>
        <v>1.0980763284661714</v>
      </c>
    </row>
    <row r="7" spans="1:17" x14ac:dyDescent="0.25">
      <c r="A7" s="9">
        <v>36220</v>
      </c>
      <c r="B7" s="2" t="s">
        <v>19</v>
      </c>
      <c r="C7" s="10">
        <v>2.8084910807636381</v>
      </c>
      <c r="D7" s="10">
        <v>1.5258920804338152</v>
      </c>
      <c r="E7" s="10">
        <v>2.2576798259057371</v>
      </c>
      <c r="F7" s="10">
        <v>0.3458726238055434</v>
      </c>
      <c r="G7" s="10">
        <v>0.3458726238055434</v>
      </c>
      <c r="H7" s="10">
        <v>0.79302119914579294</v>
      </c>
      <c r="I7" s="10">
        <f t="shared" si="0"/>
        <v>3.1543637045691817</v>
      </c>
      <c r="J7" s="10">
        <f t="shared" si="0"/>
        <v>1.8717647042393586</v>
      </c>
      <c r="K7" s="10">
        <f t="shared" si="0"/>
        <v>3.0507010250515298</v>
      </c>
      <c r="L7" s="10">
        <v>0</v>
      </c>
      <c r="M7" s="10">
        <v>0</v>
      </c>
      <c r="N7" s="10">
        <v>0</v>
      </c>
      <c r="O7" s="10">
        <f t="shared" si="1"/>
        <v>3.1543637045691817</v>
      </c>
      <c r="P7" s="10">
        <f t="shared" si="1"/>
        <v>1.8717647042393586</v>
      </c>
      <c r="Q7" s="10">
        <f t="shared" si="1"/>
        <v>3.0507010250515298</v>
      </c>
    </row>
    <row r="8" spans="1:17" x14ac:dyDescent="0.25">
      <c r="A8" s="9">
        <v>36312</v>
      </c>
      <c r="B8" s="2" t="s">
        <v>20</v>
      </c>
      <c r="C8" s="10">
        <v>1.9436656626461177</v>
      </c>
      <c r="D8" s="10">
        <v>0.88389505130219947</v>
      </c>
      <c r="E8" s="10">
        <v>1.3358655655125149</v>
      </c>
      <c r="F8" s="10">
        <v>0.40022601629163546</v>
      </c>
      <c r="G8" s="10">
        <v>0.40022601629163546</v>
      </c>
      <c r="H8" s="10">
        <v>0.65349253620263681</v>
      </c>
      <c r="I8" s="10">
        <f t="shared" si="0"/>
        <v>2.3438916789377533</v>
      </c>
      <c r="J8" s="10">
        <f t="shared" si="0"/>
        <v>1.2841210675938348</v>
      </c>
      <c r="K8" s="10">
        <f t="shared" si="0"/>
        <v>1.9893581017151516</v>
      </c>
      <c r="L8" s="10">
        <v>0</v>
      </c>
      <c r="M8" s="10">
        <v>0</v>
      </c>
      <c r="N8" s="10">
        <v>0</v>
      </c>
      <c r="O8" s="10">
        <f t="shared" si="1"/>
        <v>2.3438916789377533</v>
      </c>
      <c r="P8" s="10">
        <f t="shared" si="1"/>
        <v>1.2841210675938348</v>
      </c>
      <c r="Q8" s="10">
        <f t="shared" si="1"/>
        <v>1.9893581017151516</v>
      </c>
    </row>
    <row r="9" spans="1:17" x14ac:dyDescent="0.25">
      <c r="A9" s="9">
        <v>36404</v>
      </c>
      <c r="B9" s="2" t="s">
        <v>21</v>
      </c>
      <c r="C9" s="10">
        <v>3.8287637093352256</v>
      </c>
      <c r="D9" s="10">
        <v>2.7646029575850446</v>
      </c>
      <c r="E9" s="10">
        <v>3.0776587224342866</v>
      </c>
      <c r="F9" s="10">
        <v>0.249607642948598</v>
      </c>
      <c r="G9" s="10">
        <v>0.249607642948598</v>
      </c>
      <c r="H9" s="10">
        <v>0.38597511570030929</v>
      </c>
      <c r="I9" s="10">
        <f t="shared" si="0"/>
        <v>4.0783713522838232</v>
      </c>
      <c r="J9" s="10">
        <f t="shared" si="0"/>
        <v>3.0142106005336426</v>
      </c>
      <c r="K9" s="10">
        <f t="shared" si="0"/>
        <v>3.4636338381345961</v>
      </c>
      <c r="L9" s="10">
        <v>0</v>
      </c>
      <c r="M9" s="10">
        <v>0</v>
      </c>
      <c r="N9" s="10">
        <v>0</v>
      </c>
      <c r="O9" s="10">
        <f t="shared" si="1"/>
        <v>4.0783713522838232</v>
      </c>
      <c r="P9" s="10">
        <f t="shared" si="1"/>
        <v>3.0142106005336426</v>
      </c>
      <c r="Q9" s="10">
        <f t="shared" si="1"/>
        <v>3.4636338381345961</v>
      </c>
    </row>
    <row r="10" spans="1:17" x14ac:dyDescent="0.25">
      <c r="A10" s="9">
        <v>36495</v>
      </c>
      <c r="B10" s="2" t="s">
        <v>22</v>
      </c>
      <c r="C10" s="10">
        <v>-6.7873287481280145E-2</v>
      </c>
      <c r="D10" s="10">
        <v>-0.33863649138506013</v>
      </c>
      <c r="E10" s="10">
        <v>-0.1893168599242081</v>
      </c>
      <c r="F10" s="10">
        <v>-0.1887375894392368</v>
      </c>
      <c r="G10" s="10">
        <v>-0.1887375894392368</v>
      </c>
      <c r="H10" s="10">
        <v>-0.1728494678732253</v>
      </c>
      <c r="I10" s="10">
        <f t="shared" si="0"/>
        <v>-0.25661087692051693</v>
      </c>
      <c r="J10" s="10">
        <f t="shared" si="0"/>
        <v>-0.52737408082429693</v>
      </c>
      <c r="K10" s="10">
        <f t="shared" si="0"/>
        <v>-0.36216632779743341</v>
      </c>
      <c r="L10" s="10">
        <v>0</v>
      </c>
      <c r="M10" s="10">
        <v>0</v>
      </c>
      <c r="N10" s="10">
        <v>0</v>
      </c>
      <c r="O10" s="10">
        <f t="shared" si="1"/>
        <v>-0.25661087692051693</v>
      </c>
      <c r="P10" s="10">
        <f t="shared" si="1"/>
        <v>-0.52737408082429693</v>
      </c>
      <c r="Q10" s="10">
        <f t="shared" si="1"/>
        <v>-0.36216632779743341</v>
      </c>
    </row>
    <row r="11" spans="1:17" x14ac:dyDescent="0.25">
      <c r="A11" s="9">
        <v>36586</v>
      </c>
      <c r="B11" s="2" t="s">
        <v>23</v>
      </c>
      <c r="C11" s="10">
        <v>2.9565561846100628</v>
      </c>
      <c r="D11" s="10">
        <v>2.3905379434464655</v>
      </c>
      <c r="E11" s="10">
        <v>2.3835606446028814</v>
      </c>
      <c r="F11" s="10">
        <v>1.1880970612972472</v>
      </c>
      <c r="G11" s="10">
        <v>1.1880970612972472</v>
      </c>
      <c r="H11" s="10">
        <v>1.1015680084973309</v>
      </c>
      <c r="I11" s="10">
        <f t="shared" si="0"/>
        <v>4.1446532459073104</v>
      </c>
      <c r="J11" s="10">
        <f t="shared" si="0"/>
        <v>3.5786350047437128</v>
      </c>
      <c r="K11" s="10">
        <f t="shared" si="0"/>
        <v>3.4851286531002126</v>
      </c>
      <c r="L11" s="10">
        <v>0</v>
      </c>
      <c r="M11" s="10">
        <v>0</v>
      </c>
      <c r="N11" s="10">
        <v>0</v>
      </c>
      <c r="O11" s="10">
        <f t="shared" si="1"/>
        <v>4.1446532459073104</v>
      </c>
      <c r="P11" s="10">
        <f t="shared" si="1"/>
        <v>3.5786350047437128</v>
      </c>
      <c r="Q11" s="10">
        <f t="shared" si="1"/>
        <v>3.4851286531002126</v>
      </c>
    </row>
    <row r="12" spans="1:17" x14ac:dyDescent="0.25">
      <c r="A12" s="9">
        <v>36678</v>
      </c>
      <c r="B12" s="2" t="s">
        <v>24</v>
      </c>
      <c r="C12" s="10">
        <v>2.442809707130114</v>
      </c>
      <c r="D12" s="10">
        <v>1.9562191981036436</v>
      </c>
      <c r="E12" s="10">
        <v>1.8837684390685969</v>
      </c>
      <c r="F12" s="10">
        <v>0.46985172981878098</v>
      </c>
      <c r="G12" s="10">
        <v>0.46985172981878098</v>
      </c>
      <c r="H12" s="10">
        <v>0.3752372123199878</v>
      </c>
      <c r="I12" s="10">
        <f t="shared" si="0"/>
        <v>2.9126614369488948</v>
      </c>
      <c r="J12" s="10">
        <f t="shared" si="0"/>
        <v>2.4260709279224244</v>
      </c>
      <c r="K12" s="10">
        <f t="shared" si="0"/>
        <v>2.2590056513885846</v>
      </c>
      <c r="L12" s="10">
        <v>0</v>
      </c>
      <c r="M12" s="10">
        <v>0</v>
      </c>
      <c r="N12" s="10">
        <v>0</v>
      </c>
      <c r="O12" s="10">
        <f t="shared" si="1"/>
        <v>2.9126614369488948</v>
      </c>
      <c r="P12" s="10">
        <f t="shared" si="1"/>
        <v>2.4260709279224244</v>
      </c>
      <c r="Q12" s="10">
        <f t="shared" si="1"/>
        <v>2.2590056513885846</v>
      </c>
    </row>
    <row r="13" spans="1:17" x14ac:dyDescent="0.25">
      <c r="A13" s="9">
        <v>36770</v>
      </c>
      <c r="B13" s="2" t="s">
        <v>25</v>
      </c>
      <c r="C13" s="10">
        <v>2.2369105491603425</v>
      </c>
      <c r="D13" s="10">
        <v>1.1086059261241947</v>
      </c>
      <c r="E13" s="10">
        <v>0.85806300526983303</v>
      </c>
      <c r="F13" s="10">
        <v>0.26858800740706246</v>
      </c>
      <c r="G13" s="10">
        <v>0.26858800740706246</v>
      </c>
      <c r="H13" s="10">
        <v>5.6076262854325425E-2</v>
      </c>
      <c r="I13" s="10">
        <f t="shared" si="0"/>
        <v>2.5054985565674048</v>
      </c>
      <c r="J13" s="10">
        <f t="shared" si="0"/>
        <v>1.3771939335312573</v>
      </c>
      <c r="K13" s="10">
        <f t="shared" si="0"/>
        <v>0.91413926812415847</v>
      </c>
      <c r="L13" s="10">
        <v>0</v>
      </c>
      <c r="M13" s="10">
        <v>0</v>
      </c>
      <c r="N13" s="10">
        <v>0</v>
      </c>
      <c r="O13" s="10">
        <f t="shared" si="1"/>
        <v>2.5054985565674048</v>
      </c>
      <c r="P13" s="10">
        <f t="shared" si="1"/>
        <v>1.3771939335312573</v>
      </c>
      <c r="Q13" s="10">
        <f t="shared" si="1"/>
        <v>0.91413926812415847</v>
      </c>
    </row>
    <row r="14" spans="1:17" x14ac:dyDescent="0.25">
      <c r="A14" s="9">
        <v>36861</v>
      </c>
      <c r="B14" s="2" t="s">
        <v>26</v>
      </c>
      <c r="C14" s="10">
        <v>-0.64435132316657917</v>
      </c>
      <c r="D14" s="10">
        <v>-0.31535039317614127</v>
      </c>
      <c r="E14" s="10">
        <v>-0.68871844801381132</v>
      </c>
      <c r="F14" s="10">
        <v>0.13494126797969369</v>
      </c>
      <c r="G14" s="10">
        <v>0.13494126797969369</v>
      </c>
      <c r="H14" s="10">
        <v>-0.10556274044961461</v>
      </c>
      <c r="I14" s="10">
        <f t="shared" si="0"/>
        <v>-0.50941005518688542</v>
      </c>
      <c r="J14" s="10">
        <f t="shared" si="0"/>
        <v>-0.18040912519644758</v>
      </c>
      <c r="K14" s="10">
        <f t="shared" si="0"/>
        <v>-0.79428118846342599</v>
      </c>
      <c r="L14" s="10">
        <v>0</v>
      </c>
      <c r="M14" s="10">
        <v>0</v>
      </c>
      <c r="N14" s="10">
        <v>0</v>
      </c>
      <c r="O14" s="10">
        <f t="shared" si="1"/>
        <v>-0.50941005518688542</v>
      </c>
      <c r="P14" s="10">
        <f t="shared" si="1"/>
        <v>-0.18040912519644758</v>
      </c>
      <c r="Q14" s="10">
        <f t="shared" si="1"/>
        <v>-0.79428118846342599</v>
      </c>
    </row>
    <row r="15" spans="1:17" x14ac:dyDescent="0.25">
      <c r="A15" s="9">
        <v>36951</v>
      </c>
      <c r="B15" s="2" t="s">
        <v>27</v>
      </c>
      <c r="C15" s="10">
        <v>2.343585573075158</v>
      </c>
      <c r="D15" s="10">
        <v>1.8887012277772994</v>
      </c>
      <c r="E15" s="10">
        <v>1.8532877706854178</v>
      </c>
      <c r="F15" s="10">
        <v>1.3429872487548846</v>
      </c>
      <c r="G15" s="10">
        <v>1.3429872487548846</v>
      </c>
      <c r="H15" s="10">
        <v>1.3401476957299614</v>
      </c>
      <c r="I15" s="10">
        <f t="shared" si="0"/>
        <v>3.6865728218300426</v>
      </c>
      <c r="J15" s="10">
        <f t="shared" si="0"/>
        <v>3.2316884765321841</v>
      </c>
      <c r="K15" s="10">
        <f t="shared" si="0"/>
        <v>3.1934354664153792</v>
      </c>
      <c r="L15" s="10">
        <v>0</v>
      </c>
      <c r="M15" s="10">
        <v>0</v>
      </c>
      <c r="N15" s="10">
        <v>0</v>
      </c>
      <c r="O15" s="10">
        <f t="shared" si="1"/>
        <v>3.6865728218300426</v>
      </c>
      <c r="P15" s="10">
        <f t="shared" si="1"/>
        <v>3.2316884765321841</v>
      </c>
      <c r="Q15" s="10">
        <f t="shared" si="1"/>
        <v>3.1934354664153792</v>
      </c>
    </row>
    <row r="16" spans="1:17" x14ac:dyDescent="0.25">
      <c r="A16" s="9">
        <v>37043</v>
      </c>
      <c r="B16" s="2" t="s">
        <v>28</v>
      </c>
      <c r="C16" s="10">
        <v>3.6789144065568187</v>
      </c>
      <c r="D16" s="10">
        <v>2.9898244384393982</v>
      </c>
      <c r="E16" s="10">
        <v>3.0389929863994602</v>
      </c>
      <c r="F16" s="10">
        <v>0.70243028936072516</v>
      </c>
      <c r="G16" s="10">
        <v>0.70243028936072516</v>
      </c>
      <c r="H16" s="10">
        <v>0.73326845519118655</v>
      </c>
      <c r="I16" s="10">
        <f t="shared" si="0"/>
        <v>4.3813446959175435</v>
      </c>
      <c r="J16" s="10">
        <f t="shared" si="0"/>
        <v>3.6922547278001234</v>
      </c>
      <c r="K16" s="10">
        <f t="shared" si="0"/>
        <v>3.772261441590647</v>
      </c>
      <c r="L16" s="10">
        <v>0</v>
      </c>
      <c r="M16" s="10">
        <v>0</v>
      </c>
      <c r="N16" s="10">
        <v>0</v>
      </c>
      <c r="O16" s="10">
        <f t="shared" si="1"/>
        <v>4.3813446959175435</v>
      </c>
      <c r="P16" s="10">
        <f t="shared" si="1"/>
        <v>3.6922547278001234</v>
      </c>
      <c r="Q16" s="10">
        <f t="shared" si="1"/>
        <v>3.772261441590647</v>
      </c>
    </row>
    <row r="17" spans="1:17" x14ac:dyDescent="0.25">
      <c r="A17" s="9">
        <v>37135</v>
      </c>
      <c r="B17" s="2" t="s">
        <v>29</v>
      </c>
      <c r="C17" s="10">
        <v>1.7283146260762918</v>
      </c>
      <c r="D17" s="10">
        <v>1.5398440289272091</v>
      </c>
      <c r="E17" s="10">
        <v>1.8596400522677334</v>
      </c>
      <c r="F17" s="10">
        <v>0.79367333021807507</v>
      </c>
      <c r="G17" s="10">
        <v>0.79367333021807507</v>
      </c>
      <c r="H17" s="10">
        <v>1.0025683181279113</v>
      </c>
      <c r="I17" s="10">
        <f t="shared" si="0"/>
        <v>2.521987956294367</v>
      </c>
      <c r="J17" s="10">
        <f t="shared" si="0"/>
        <v>2.3335173591452842</v>
      </c>
      <c r="K17" s="10">
        <f t="shared" si="0"/>
        <v>2.8622083703956447</v>
      </c>
      <c r="L17" s="10">
        <v>0</v>
      </c>
      <c r="M17" s="10">
        <v>0</v>
      </c>
      <c r="N17" s="10">
        <v>0</v>
      </c>
      <c r="O17" s="10">
        <f t="shared" si="1"/>
        <v>2.521987956294367</v>
      </c>
      <c r="P17" s="10">
        <f t="shared" si="1"/>
        <v>2.3335173591452842</v>
      </c>
      <c r="Q17" s="10">
        <f t="shared" si="1"/>
        <v>2.8622083703956447</v>
      </c>
    </row>
    <row r="18" spans="1:17" x14ac:dyDescent="0.25">
      <c r="A18" s="9">
        <v>37226</v>
      </c>
      <c r="B18" s="2" t="s">
        <v>30</v>
      </c>
      <c r="C18" s="10">
        <v>-0.94022818095794292</v>
      </c>
      <c r="D18" s="10">
        <v>-0.63584994373142845</v>
      </c>
      <c r="E18" s="10">
        <v>0.24233055810079385</v>
      </c>
      <c r="F18" s="10">
        <v>0.36745504221368341</v>
      </c>
      <c r="G18" s="10">
        <v>0.36745504221368341</v>
      </c>
      <c r="H18" s="10">
        <v>0.9051776785186918</v>
      </c>
      <c r="I18" s="10">
        <f t="shared" si="0"/>
        <v>-0.5727731387442595</v>
      </c>
      <c r="J18" s="10">
        <f t="shared" si="0"/>
        <v>-0.26839490151774503</v>
      </c>
      <c r="K18" s="10">
        <f t="shared" si="0"/>
        <v>1.1475082366194855</v>
      </c>
      <c r="L18" s="10">
        <v>0</v>
      </c>
      <c r="M18" s="10">
        <v>0</v>
      </c>
      <c r="N18" s="10">
        <v>0</v>
      </c>
      <c r="O18" s="10">
        <f t="shared" si="1"/>
        <v>-0.5727731387442595</v>
      </c>
      <c r="P18" s="10">
        <f t="shared" si="1"/>
        <v>-0.26839490151774503</v>
      </c>
      <c r="Q18" s="10">
        <f t="shared" si="1"/>
        <v>1.1475082366194855</v>
      </c>
    </row>
    <row r="19" spans="1:17" x14ac:dyDescent="0.25">
      <c r="A19" s="9">
        <v>37316</v>
      </c>
      <c r="B19" s="2" t="s">
        <v>31</v>
      </c>
      <c r="C19" s="10">
        <v>3.2545407869102836</v>
      </c>
      <c r="D19" s="10">
        <v>1.1264290900636933</v>
      </c>
      <c r="E19" s="10">
        <v>1.4549008421374532</v>
      </c>
      <c r="F19" s="10">
        <v>0.99858148892240861</v>
      </c>
      <c r="G19" s="10">
        <v>0.99858148892240861</v>
      </c>
      <c r="H19" s="10">
        <v>1.4071557086556272</v>
      </c>
      <c r="I19" s="10">
        <f t="shared" si="0"/>
        <v>4.2531222758326921</v>
      </c>
      <c r="J19" s="10">
        <f t="shared" si="0"/>
        <v>2.1250105789861018</v>
      </c>
      <c r="K19" s="10">
        <f t="shared" si="0"/>
        <v>2.8620565507930804</v>
      </c>
      <c r="L19" s="10">
        <v>0.10316376234455722</v>
      </c>
      <c r="M19" s="10">
        <v>0.10316376234455722</v>
      </c>
      <c r="N19" s="10">
        <v>0</v>
      </c>
      <c r="O19" s="10">
        <f t="shared" si="1"/>
        <v>4.3562860381772497</v>
      </c>
      <c r="P19" s="10">
        <f t="shared" si="1"/>
        <v>2.2281743413306589</v>
      </c>
      <c r="Q19" s="10">
        <f t="shared" si="1"/>
        <v>2.8620565507930804</v>
      </c>
    </row>
    <row r="20" spans="1:17" x14ac:dyDescent="0.25">
      <c r="A20" s="9">
        <v>37408</v>
      </c>
      <c r="B20" s="2" t="s">
        <v>32</v>
      </c>
      <c r="C20" s="10">
        <v>2.5441633216089867</v>
      </c>
      <c r="D20" s="10">
        <v>1.5019744315740837</v>
      </c>
      <c r="E20" s="10">
        <v>1.822376343614275</v>
      </c>
      <c r="F20" s="10">
        <v>0.94028313793826979</v>
      </c>
      <c r="G20" s="10">
        <v>0.94028313793826979</v>
      </c>
      <c r="H20" s="10">
        <v>1.2484529649503096</v>
      </c>
      <c r="I20" s="10">
        <f t="shared" si="0"/>
        <v>3.4844464595472564</v>
      </c>
      <c r="J20" s="10">
        <f t="shared" si="0"/>
        <v>2.4422575695123534</v>
      </c>
      <c r="K20" s="10">
        <f t="shared" si="0"/>
        <v>3.0708293085645844</v>
      </c>
      <c r="L20" s="10">
        <v>0.52499314304906075</v>
      </c>
      <c r="M20" s="10">
        <v>0.52499314304906075</v>
      </c>
      <c r="N20" s="10">
        <v>0</v>
      </c>
      <c r="O20" s="10">
        <f t="shared" si="1"/>
        <v>4.0094396025963173</v>
      </c>
      <c r="P20" s="10">
        <f t="shared" si="1"/>
        <v>2.9672507125614143</v>
      </c>
      <c r="Q20" s="10">
        <f t="shared" si="1"/>
        <v>3.0708293085645844</v>
      </c>
    </row>
    <row r="21" spans="1:17" x14ac:dyDescent="0.25">
      <c r="A21" s="9">
        <v>37500</v>
      </c>
      <c r="B21" s="2" t="s">
        <v>33</v>
      </c>
      <c r="C21" s="10">
        <v>2.5380048648352762</v>
      </c>
      <c r="D21" s="10">
        <v>0.46643145791603957</v>
      </c>
      <c r="E21" s="10">
        <v>0.66798932733583416</v>
      </c>
      <c r="F21" s="10">
        <v>0.67337012413740494</v>
      </c>
      <c r="G21" s="10">
        <v>0.67337012413740494</v>
      </c>
      <c r="H21" s="10">
        <v>0.90517624744353675</v>
      </c>
      <c r="I21" s="10">
        <f t="shared" si="0"/>
        <v>3.2113749889726813</v>
      </c>
      <c r="J21" s="10">
        <f t="shared" si="0"/>
        <v>1.1398015820534444</v>
      </c>
      <c r="K21" s="10">
        <f t="shared" si="0"/>
        <v>1.5731655747793709</v>
      </c>
      <c r="L21" s="10">
        <v>0.39075906809708627</v>
      </c>
      <c r="M21" s="10">
        <v>0.39075906809708627</v>
      </c>
      <c r="N21" s="10">
        <v>0</v>
      </c>
      <c r="O21" s="10">
        <f t="shared" si="1"/>
        <v>3.6021340570697675</v>
      </c>
      <c r="P21" s="10">
        <f t="shared" si="1"/>
        <v>1.5305606501505307</v>
      </c>
      <c r="Q21" s="10">
        <f t="shared" si="1"/>
        <v>1.5731655747793709</v>
      </c>
    </row>
    <row r="22" spans="1:17" x14ac:dyDescent="0.25">
      <c r="A22" s="9">
        <v>37591</v>
      </c>
      <c r="B22" s="2" t="s">
        <v>34</v>
      </c>
      <c r="C22" s="10">
        <v>0.3868531871994611</v>
      </c>
      <c r="D22" s="10">
        <v>-0.11865160419917593</v>
      </c>
      <c r="E22" s="10">
        <v>0.10130686022337397</v>
      </c>
      <c r="F22" s="10">
        <v>0.28512154781376087</v>
      </c>
      <c r="G22" s="10">
        <v>0.28512154781376087</v>
      </c>
      <c r="H22" s="10">
        <v>0.56524678362935576</v>
      </c>
      <c r="I22" s="10">
        <f t="shared" si="0"/>
        <v>0.67197473501322191</v>
      </c>
      <c r="J22" s="10">
        <f t="shared" si="0"/>
        <v>0.16646994361458495</v>
      </c>
      <c r="K22" s="10">
        <f t="shared" si="0"/>
        <v>0.66655364385272975</v>
      </c>
      <c r="L22" s="10">
        <v>0.30935734960257666</v>
      </c>
      <c r="M22" s="10">
        <v>0.30935734960257666</v>
      </c>
      <c r="N22" s="10">
        <v>0.28036221593237409</v>
      </c>
      <c r="O22" s="10">
        <f t="shared" si="1"/>
        <v>0.98133208461579857</v>
      </c>
      <c r="P22" s="10">
        <f t="shared" si="1"/>
        <v>0.47582729321716161</v>
      </c>
      <c r="Q22" s="10">
        <f t="shared" si="1"/>
        <v>0.94691585978510384</v>
      </c>
    </row>
    <row r="23" spans="1:17" x14ac:dyDescent="0.25">
      <c r="A23" s="9">
        <v>37681</v>
      </c>
      <c r="B23" s="2" t="s">
        <v>35</v>
      </c>
      <c r="C23" s="10">
        <v>3.6000265039919204</v>
      </c>
      <c r="D23" s="10">
        <v>3.3146552571501098</v>
      </c>
      <c r="E23" s="10">
        <v>3.6270804819869662</v>
      </c>
      <c r="F23" s="10">
        <v>1.1964038812267199</v>
      </c>
      <c r="G23" s="10">
        <v>1.1964038812267199</v>
      </c>
      <c r="H23" s="10">
        <v>1.4509285454741163</v>
      </c>
      <c r="I23" s="10">
        <f t="shared" si="0"/>
        <v>4.7964303852186401</v>
      </c>
      <c r="J23" s="10">
        <f t="shared" si="0"/>
        <v>4.5110591383768295</v>
      </c>
      <c r="K23" s="10">
        <f t="shared" si="0"/>
        <v>5.0780090274610821</v>
      </c>
      <c r="L23" s="10">
        <v>-8.791756701987602E-2</v>
      </c>
      <c r="M23" s="10">
        <v>-8.791756701987602E-2</v>
      </c>
      <c r="N23" s="10">
        <v>-0.15668590251342709</v>
      </c>
      <c r="O23" s="10">
        <f t="shared" si="1"/>
        <v>4.7085128181987637</v>
      </c>
      <c r="P23" s="10">
        <f t="shared" si="1"/>
        <v>4.4231415713569531</v>
      </c>
      <c r="Q23" s="10">
        <f t="shared" si="1"/>
        <v>4.921323124947655</v>
      </c>
    </row>
    <row r="24" spans="1:17" x14ac:dyDescent="0.25">
      <c r="A24" s="9">
        <v>37773</v>
      </c>
      <c r="B24" s="2" t="s">
        <v>36</v>
      </c>
      <c r="C24" s="10">
        <v>3.4708578101945031</v>
      </c>
      <c r="D24" s="10">
        <v>2.4273835169765507</v>
      </c>
      <c r="E24" s="10">
        <v>3.1894614773699073</v>
      </c>
      <c r="F24" s="10">
        <v>0.97994933291432185</v>
      </c>
      <c r="G24" s="10">
        <v>0.97994933291432185</v>
      </c>
      <c r="H24" s="10">
        <v>1.6426603381788494</v>
      </c>
      <c r="I24" s="10">
        <f t="shared" si="0"/>
        <v>4.4508071431088254</v>
      </c>
      <c r="J24" s="10">
        <f t="shared" si="0"/>
        <v>3.4073328498908726</v>
      </c>
      <c r="K24" s="10">
        <f t="shared" si="0"/>
        <v>4.8321218155487564</v>
      </c>
      <c r="L24" s="10">
        <v>-0.19516609759600126</v>
      </c>
      <c r="M24" s="10">
        <v>-0.19516609759600126</v>
      </c>
      <c r="N24" s="10">
        <v>-5.032172297417109E-2</v>
      </c>
      <c r="O24" s="10">
        <f t="shared" si="1"/>
        <v>4.2556410455128244</v>
      </c>
      <c r="P24" s="10">
        <f t="shared" si="1"/>
        <v>3.2121667522948711</v>
      </c>
      <c r="Q24" s="10">
        <f t="shared" si="1"/>
        <v>4.7818000925745849</v>
      </c>
    </row>
    <row r="25" spans="1:17" x14ac:dyDescent="0.25">
      <c r="A25" s="9">
        <v>37865</v>
      </c>
      <c r="B25" s="2" t="s">
        <v>37</v>
      </c>
      <c r="C25" s="10">
        <v>2.2980814668234788</v>
      </c>
      <c r="D25" s="10">
        <v>1.839728203481146</v>
      </c>
      <c r="E25" s="10">
        <v>2.5154384198820607</v>
      </c>
      <c r="F25" s="10">
        <v>0.55449509269298369</v>
      </c>
      <c r="G25" s="10">
        <v>0.55449509269298369</v>
      </c>
      <c r="H25" s="10">
        <v>1.0710950655374218</v>
      </c>
      <c r="I25" s="10">
        <f t="shared" si="0"/>
        <v>2.8525765595164625</v>
      </c>
      <c r="J25" s="10">
        <f t="shared" si="0"/>
        <v>2.3942232961741299</v>
      </c>
      <c r="K25" s="10">
        <f t="shared" si="0"/>
        <v>3.5865334854194826</v>
      </c>
      <c r="L25" s="10">
        <v>0.46892030237719212</v>
      </c>
      <c r="M25" s="10">
        <v>0.46892030237719212</v>
      </c>
      <c r="N25" s="10">
        <v>0.469108591972761</v>
      </c>
      <c r="O25" s="10">
        <f t="shared" si="1"/>
        <v>3.3214968618936545</v>
      </c>
      <c r="P25" s="10">
        <f t="shared" si="1"/>
        <v>2.8631435985513218</v>
      </c>
      <c r="Q25" s="10">
        <f t="shared" si="1"/>
        <v>4.0556420773922435</v>
      </c>
    </row>
    <row r="26" spans="1:17" x14ac:dyDescent="0.25">
      <c r="A26" s="9">
        <v>37956</v>
      </c>
      <c r="B26" s="2" t="s">
        <v>38</v>
      </c>
      <c r="C26" s="10">
        <v>-0.1371887186219595</v>
      </c>
      <c r="D26" s="10">
        <v>-0.94590798678744881</v>
      </c>
      <c r="E26" s="10">
        <v>-0.19590048187679257</v>
      </c>
      <c r="F26" s="10">
        <v>0.52875029828009446</v>
      </c>
      <c r="G26" s="10">
        <v>0.52875029828009446</v>
      </c>
      <c r="H26" s="10">
        <v>1.0791834003402423</v>
      </c>
      <c r="I26" s="10">
        <f t="shared" ref="I26:K89" si="2">C26+F26</f>
        <v>0.39156157965813498</v>
      </c>
      <c r="J26" s="10">
        <f t="shared" si="2"/>
        <v>-0.41715768850735435</v>
      </c>
      <c r="K26" s="10">
        <f t="shared" si="2"/>
        <v>0.88328291846344975</v>
      </c>
      <c r="L26" s="10">
        <v>0.4807122110081023</v>
      </c>
      <c r="M26" s="10">
        <v>0.4807122110081023</v>
      </c>
      <c r="N26" s="10">
        <v>0.47498378721701418</v>
      </c>
      <c r="O26" s="10">
        <f t="shared" ref="O26:Q89" si="3">I26+L26</f>
        <v>0.87227379066623723</v>
      </c>
      <c r="P26" s="10">
        <f t="shared" si="3"/>
        <v>6.3554522500747945E-2</v>
      </c>
      <c r="Q26" s="10">
        <f t="shared" si="3"/>
        <v>1.3582667056804638</v>
      </c>
    </row>
    <row r="27" spans="1:17" x14ac:dyDescent="0.25">
      <c r="A27" s="9">
        <v>38047</v>
      </c>
      <c r="B27" s="2" t="s">
        <v>39</v>
      </c>
      <c r="C27" s="10">
        <v>3.9056336700295744</v>
      </c>
      <c r="D27" s="10">
        <v>3.7433860906038583</v>
      </c>
      <c r="E27" s="10">
        <v>4.2593304019216909</v>
      </c>
      <c r="F27" s="10">
        <v>1.037297694917193</v>
      </c>
      <c r="G27" s="10">
        <v>1.037297694917193</v>
      </c>
      <c r="H27" s="10">
        <v>1.5054839400800804</v>
      </c>
      <c r="I27" s="10">
        <f t="shared" si="2"/>
        <v>4.9429313649467677</v>
      </c>
      <c r="J27" s="10">
        <f t="shared" si="2"/>
        <v>4.7806837855210516</v>
      </c>
      <c r="K27" s="10">
        <f t="shared" si="2"/>
        <v>5.7648143420017712</v>
      </c>
      <c r="L27" s="10">
        <v>0.31732973291362249</v>
      </c>
      <c r="M27" s="10">
        <v>0.31732973291362249</v>
      </c>
      <c r="N27" s="10">
        <v>0.29634892020554648</v>
      </c>
      <c r="O27" s="10">
        <f t="shared" si="3"/>
        <v>5.2602610978603899</v>
      </c>
      <c r="P27" s="10">
        <f t="shared" si="3"/>
        <v>5.0980135184346738</v>
      </c>
      <c r="Q27" s="10">
        <f t="shared" si="3"/>
        <v>6.0611632622073177</v>
      </c>
    </row>
    <row r="28" spans="1:17" x14ac:dyDescent="0.25">
      <c r="A28" s="9">
        <v>38139</v>
      </c>
      <c r="B28" s="2" t="s">
        <v>40</v>
      </c>
      <c r="C28" s="10">
        <v>3.6442444434279735</v>
      </c>
      <c r="D28" s="10">
        <v>3.2674977668448832</v>
      </c>
      <c r="E28" s="10">
        <v>3.4447534151527051</v>
      </c>
      <c r="F28" s="10">
        <v>1.1190731503320392</v>
      </c>
      <c r="G28" s="10">
        <v>1.1190731503320392</v>
      </c>
      <c r="H28" s="10">
        <v>1.3556580025595806</v>
      </c>
      <c r="I28" s="10">
        <f t="shared" si="2"/>
        <v>4.7633175937600125</v>
      </c>
      <c r="J28" s="10">
        <f t="shared" si="2"/>
        <v>4.3865709171769227</v>
      </c>
      <c r="K28" s="10">
        <f t="shared" si="2"/>
        <v>4.8004114177122856</v>
      </c>
      <c r="L28" s="10">
        <v>1.8584081001269116E-2</v>
      </c>
      <c r="M28" s="10">
        <v>1.8584081001269116E-2</v>
      </c>
      <c r="N28" s="10">
        <v>-4.9858845563138667E-2</v>
      </c>
      <c r="O28" s="10">
        <f t="shared" si="3"/>
        <v>4.7819016747612819</v>
      </c>
      <c r="P28" s="10">
        <f t="shared" si="3"/>
        <v>4.4051549981781921</v>
      </c>
      <c r="Q28" s="10">
        <f t="shared" si="3"/>
        <v>4.7505525721491466</v>
      </c>
    </row>
    <row r="29" spans="1:17" x14ac:dyDescent="0.25">
      <c r="A29" s="9">
        <v>38231</v>
      </c>
      <c r="B29" s="2" t="s">
        <v>41</v>
      </c>
      <c r="C29" s="10">
        <v>2.379451077459815</v>
      </c>
      <c r="D29" s="10">
        <v>2.1559265995584291</v>
      </c>
      <c r="E29" s="10">
        <v>2.1213702633594052</v>
      </c>
      <c r="F29" s="10">
        <v>0.9926260564090178</v>
      </c>
      <c r="G29" s="10">
        <v>0.9926260564090178</v>
      </c>
      <c r="H29" s="10">
        <v>1.0614125323300323</v>
      </c>
      <c r="I29" s="10">
        <f t="shared" si="2"/>
        <v>3.3720771338688329</v>
      </c>
      <c r="J29" s="10">
        <f t="shared" si="2"/>
        <v>3.148552655967447</v>
      </c>
      <c r="K29" s="10">
        <f t="shared" si="2"/>
        <v>3.1827827956894374</v>
      </c>
      <c r="L29" s="10">
        <v>0.19613248713857356</v>
      </c>
      <c r="M29" s="10">
        <v>0.19613248713857356</v>
      </c>
      <c r="N29" s="10">
        <v>0.19341209154758826</v>
      </c>
      <c r="O29" s="10">
        <f t="shared" si="3"/>
        <v>3.5682096210074064</v>
      </c>
      <c r="P29" s="10">
        <f t="shared" si="3"/>
        <v>3.3446851431060205</v>
      </c>
      <c r="Q29" s="10">
        <f t="shared" si="3"/>
        <v>3.3761948872370255</v>
      </c>
    </row>
    <row r="30" spans="1:17" x14ac:dyDescent="0.25">
      <c r="A30" s="9">
        <v>38322</v>
      </c>
      <c r="B30" s="2" t="s">
        <v>42</v>
      </c>
      <c r="C30" s="10">
        <v>0.95561960917635647</v>
      </c>
      <c r="D30" s="10">
        <v>1.0031046245435495</v>
      </c>
      <c r="E30" s="10">
        <v>0.97038599502000566</v>
      </c>
      <c r="F30" s="10">
        <v>0.45578261293907024</v>
      </c>
      <c r="G30" s="10">
        <v>0.45578261293907024</v>
      </c>
      <c r="H30" s="10">
        <v>0.52689164838014813</v>
      </c>
      <c r="I30" s="10">
        <f t="shared" si="2"/>
        <v>1.4114022221154268</v>
      </c>
      <c r="J30" s="10">
        <f t="shared" si="2"/>
        <v>1.4588872374826198</v>
      </c>
      <c r="K30" s="10">
        <f t="shared" si="2"/>
        <v>1.4972776434001538</v>
      </c>
      <c r="L30" s="10">
        <v>-3.5475965999454837E-2</v>
      </c>
      <c r="M30" s="10">
        <v>-3.5475965999454837E-2</v>
      </c>
      <c r="N30" s="10">
        <v>-3.9484936755212641E-2</v>
      </c>
      <c r="O30" s="10">
        <f t="shared" si="3"/>
        <v>1.375926256115972</v>
      </c>
      <c r="P30" s="10">
        <f t="shared" si="3"/>
        <v>1.423411271483165</v>
      </c>
      <c r="Q30" s="10">
        <f t="shared" si="3"/>
        <v>1.4577927066449412</v>
      </c>
    </row>
    <row r="31" spans="1:17" x14ac:dyDescent="0.25">
      <c r="A31" s="9">
        <v>38412</v>
      </c>
      <c r="B31" s="2" t="s">
        <v>43</v>
      </c>
      <c r="C31" s="10">
        <v>3.4423289814189286</v>
      </c>
      <c r="D31" s="10">
        <v>3.4729615688704483</v>
      </c>
      <c r="E31" s="10">
        <v>3.3864436808279441</v>
      </c>
      <c r="F31" s="10">
        <v>1.4368607330163681</v>
      </c>
      <c r="G31" s="10">
        <v>1.4368607330163681</v>
      </c>
      <c r="H31" s="10">
        <v>1.4443386590012419</v>
      </c>
      <c r="I31" s="10">
        <f t="shared" si="2"/>
        <v>4.8791897144352969</v>
      </c>
      <c r="J31" s="10">
        <f t="shared" si="2"/>
        <v>4.9098223018868161</v>
      </c>
      <c r="K31" s="10">
        <f t="shared" si="2"/>
        <v>4.8307823398291863</v>
      </c>
      <c r="L31" s="10">
        <v>0.32952238403088668</v>
      </c>
      <c r="M31" s="10">
        <v>0.32952238403088668</v>
      </c>
      <c r="N31" s="10">
        <v>0.32261917833371911</v>
      </c>
      <c r="O31" s="10">
        <f t="shared" si="3"/>
        <v>5.2087120984661839</v>
      </c>
      <c r="P31" s="10">
        <f t="shared" si="3"/>
        <v>5.2393446859177031</v>
      </c>
      <c r="Q31" s="10">
        <f t="shared" si="3"/>
        <v>5.1534015181629051</v>
      </c>
    </row>
    <row r="32" spans="1:17" x14ac:dyDescent="0.25">
      <c r="A32" s="9">
        <v>38504</v>
      </c>
      <c r="B32" s="2" t="s">
        <v>44</v>
      </c>
      <c r="C32" s="10">
        <v>4.1996620426067448</v>
      </c>
      <c r="D32" s="10">
        <v>3.9971299316047468</v>
      </c>
      <c r="E32" s="10">
        <v>3.8500617963767296</v>
      </c>
      <c r="F32" s="10">
        <v>1.1643594284309737</v>
      </c>
      <c r="G32" s="10">
        <v>1.1643594284309737</v>
      </c>
      <c r="H32" s="10">
        <v>1.1054397851866722</v>
      </c>
      <c r="I32" s="10">
        <f t="shared" si="2"/>
        <v>5.3640214710377183</v>
      </c>
      <c r="J32" s="10">
        <f t="shared" si="2"/>
        <v>5.1614893600357208</v>
      </c>
      <c r="K32" s="10">
        <f t="shared" si="2"/>
        <v>4.9555015815634018</v>
      </c>
      <c r="L32" s="10">
        <v>0.33844233264460155</v>
      </c>
      <c r="M32" s="10">
        <v>0.33844233264460155</v>
      </c>
      <c r="N32" s="10">
        <v>0.36967067917433849</v>
      </c>
      <c r="O32" s="10">
        <f t="shared" si="3"/>
        <v>5.7024638036823196</v>
      </c>
      <c r="P32" s="10">
        <f t="shared" si="3"/>
        <v>5.4999316926803221</v>
      </c>
      <c r="Q32" s="10">
        <f t="shared" si="3"/>
        <v>5.3251722607377401</v>
      </c>
    </row>
    <row r="33" spans="1:17" x14ac:dyDescent="0.25">
      <c r="A33" s="9">
        <v>38596</v>
      </c>
      <c r="B33" s="2" t="s">
        <v>45</v>
      </c>
      <c r="C33" s="10">
        <v>2.3844033611971733</v>
      </c>
      <c r="D33" s="10">
        <v>2.1114482147139046</v>
      </c>
      <c r="E33" s="10">
        <v>2.0995601951023355</v>
      </c>
      <c r="F33" s="10">
        <v>0.97647187910880029</v>
      </c>
      <c r="G33" s="10">
        <v>0.97647187910880029</v>
      </c>
      <c r="H33" s="10">
        <v>0.89092037460639006</v>
      </c>
      <c r="I33" s="10">
        <f t="shared" si="2"/>
        <v>3.3608752403059734</v>
      </c>
      <c r="J33" s="10">
        <f t="shared" si="2"/>
        <v>3.0879200938227047</v>
      </c>
      <c r="K33" s="10">
        <f t="shared" si="2"/>
        <v>2.9904805697087253</v>
      </c>
      <c r="L33" s="10">
        <v>2.9032314347553646E-2</v>
      </c>
      <c r="M33" s="10">
        <v>2.9032314347553646E-2</v>
      </c>
      <c r="N33" s="10">
        <v>6.5566436065638098E-2</v>
      </c>
      <c r="O33" s="10">
        <f t="shared" si="3"/>
        <v>3.3899075546535271</v>
      </c>
      <c r="P33" s="10">
        <f t="shared" si="3"/>
        <v>3.1169524081702584</v>
      </c>
      <c r="Q33" s="10">
        <f t="shared" si="3"/>
        <v>3.0560470057743636</v>
      </c>
    </row>
    <row r="34" spans="1:17" x14ac:dyDescent="0.25">
      <c r="A34" s="9">
        <v>38687</v>
      </c>
      <c r="B34" s="2" t="s">
        <v>46</v>
      </c>
      <c r="C34" s="10">
        <v>0.40299102769551354</v>
      </c>
      <c r="D34" s="10">
        <v>0.79980865019868441</v>
      </c>
      <c r="E34" s="10">
        <v>0.89552104145412847</v>
      </c>
      <c r="F34" s="10">
        <v>0.40228320573282605</v>
      </c>
      <c r="G34" s="10">
        <v>0.40228320573282605</v>
      </c>
      <c r="H34" s="10">
        <v>0.45000850015648142</v>
      </c>
      <c r="I34" s="10">
        <f t="shared" si="2"/>
        <v>0.80527423342833959</v>
      </c>
      <c r="J34" s="10">
        <f t="shared" si="2"/>
        <v>1.2020918559315104</v>
      </c>
      <c r="K34" s="10">
        <f t="shared" si="2"/>
        <v>1.3455295416106099</v>
      </c>
      <c r="L34" s="10">
        <v>9.4797051550189831E-2</v>
      </c>
      <c r="M34" s="10">
        <v>9.4797051550189831E-2</v>
      </c>
      <c r="N34" s="10">
        <v>8.8691683117212899E-2</v>
      </c>
      <c r="O34" s="10">
        <f t="shared" si="3"/>
        <v>0.9000712849785294</v>
      </c>
      <c r="P34" s="10">
        <f t="shared" si="3"/>
        <v>1.2968889074817003</v>
      </c>
      <c r="Q34" s="10">
        <f t="shared" si="3"/>
        <v>1.4342212247278228</v>
      </c>
    </row>
    <row r="35" spans="1:17" x14ac:dyDescent="0.25">
      <c r="A35" s="9">
        <v>38777</v>
      </c>
      <c r="B35" s="2" t="s">
        <v>47</v>
      </c>
      <c r="C35" s="10">
        <v>2.1182524048590081</v>
      </c>
      <c r="D35" s="10">
        <v>2.0652472560292114</v>
      </c>
      <c r="E35" s="10">
        <v>1.9460302289431259</v>
      </c>
      <c r="F35" s="10">
        <v>1.0257481250870493</v>
      </c>
      <c r="G35" s="10">
        <v>1.0257481250870493</v>
      </c>
      <c r="H35" s="10">
        <v>0.9296577836367762</v>
      </c>
      <c r="I35" s="10">
        <f t="shared" si="2"/>
        <v>3.1440005299460574</v>
      </c>
      <c r="J35" s="10">
        <f t="shared" si="2"/>
        <v>3.0909953811162607</v>
      </c>
      <c r="K35" s="10">
        <f t="shared" si="2"/>
        <v>2.8756880125799023</v>
      </c>
      <c r="L35" s="10">
        <v>0.1438771078052116</v>
      </c>
      <c r="M35" s="10">
        <v>0.1438771078052116</v>
      </c>
      <c r="N35" s="10">
        <v>0.13923020834428979</v>
      </c>
      <c r="O35" s="10">
        <f t="shared" si="3"/>
        <v>3.2878776377512691</v>
      </c>
      <c r="P35" s="10">
        <f t="shared" si="3"/>
        <v>3.2348724889214724</v>
      </c>
      <c r="Q35" s="10">
        <f t="shared" si="3"/>
        <v>3.014918220924192</v>
      </c>
    </row>
    <row r="36" spans="1:17" x14ac:dyDescent="0.25">
      <c r="A36" s="9">
        <v>38869</v>
      </c>
      <c r="B36" s="2" t="s">
        <v>48</v>
      </c>
      <c r="C36" s="10">
        <v>4.5069722300234352</v>
      </c>
      <c r="D36" s="10">
        <v>4.4690948696866686</v>
      </c>
      <c r="E36" s="10">
        <v>4.3685614620724689</v>
      </c>
      <c r="F36" s="10">
        <v>0.96713778676274043</v>
      </c>
      <c r="G36" s="10">
        <v>0.96713778676274043</v>
      </c>
      <c r="H36" s="10">
        <v>0.82322209173377925</v>
      </c>
      <c r="I36" s="10">
        <f t="shared" si="2"/>
        <v>5.4741100167861756</v>
      </c>
      <c r="J36" s="10">
        <f t="shared" si="2"/>
        <v>5.436232656449409</v>
      </c>
      <c r="K36" s="10">
        <f t="shared" si="2"/>
        <v>5.191783553806248</v>
      </c>
      <c r="L36" s="10">
        <v>0.15374180122469427</v>
      </c>
      <c r="M36" s="10">
        <v>0.15374180122469427</v>
      </c>
      <c r="N36" s="10">
        <v>0.17600880551717277</v>
      </c>
      <c r="O36" s="10">
        <f t="shared" si="3"/>
        <v>5.6278518180108694</v>
      </c>
      <c r="P36" s="10">
        <f t="shared" si="3"/>
        <v>5.5899744576741028</v>
      </c>
      <c r="Q36" s="10">
        <f t="shared" si="3"/>
        <v>5.3677923593234205</v>
      </c>
    </row>
    <row r="37" spans="1:17" x14ac:dyDescent="0.25">
      <c r="A37" s="9">
        <v>38961</v>
      </c>
      <c r="B37" s="2" t="s">
        <v>49</v>
      </c>
      <c r="C37" s="10">
        <v>1.7816690164572571</v>
      </c>
      <c r="D37" s="10">
        <v>2.3143823075439718</v>
      </c>
      <c r="E37" s="10">
        <v>2.1081334140459451</v>
      </c>
      <c r="F37" s="10">
        <v>0.73661669430472654</v>
      </c>
      <c r="G37" s="10">
        <v>0.73661669430472654</v>
      </c>
      <c r="H37" s="10">
        <v>0.56048957552692913</v>
      </c>
      <c r="I37" s="10">
        <f t="shared" si="2"/>
        <v>2.5182857107619836</v>
      </c>
      <c r="J37" s="10">
        <f t="shared" si="2"/>
        <v>3.0509990018486981</v>
      </c>
      <c r="K37" s="10">
        <f t="shared" si="2"/>
        <v>2.6686229895728744</v>
      </c>
      <c r="L37" s="10">
        <v>0.49095348974268976</v>
      </c>
      <c r="M37" s="10">
        <v>0.49095348974268976</v>
      </c>
      <c r="N37" s="10">
        <v>0.45186559334971543</v>
      </c>
      <c r="O37" s="10">
        <f t="shared" si="3"/>
        <v>3.0092392005046733</v>
      </c>
      <c r="P37" s="10">
        <f t="shared" si="3"/>
        <v>3.5419524915913878</v>
      </c>
      <c r="Q37" s="10">
        <f t="shared" si="3"/>
        <v>3.1204885829225897</v>
      </c>
    </row>
    <row r="38" spans="1:17" x14ac:dyDescent="0.25">
      <c r="A38" s="9">
        <v>39052</v>
      </c>
      <c r="B38" s="2" t="s">
        <v>50</v>
      </c>
      <c r="C38" s="10">
        <v>0.30340233375028058</v>
      </c>
      <c r="D38" s="10">
        <v>9.8863775366697354E-2</v>
      </c>
      <c r="E38" s="10">
        <v>-1.265679074330177E-2</v>
      </c>
      <c r="F38" s="10">
        <v>0.57527840291377141</v>
      </c>
      <c r="G38" s="10">
        <v>0.57527840291377141</v>
      </c>
      <c r="H38" s="10">
        <v>0.59141940287487338</v>
      </c>
      <c r="I38" s="10">
        <f t="shared" si="2"/>
        <v>0.878680736664052</v>
      </c>
      <c r="J38" s="10">
        <f t="shared" si="2"/>
        <v>0.67414217828046874</v>
      </c>
      <c r="K38" s="10">
        <f t="shared" si="2"/>
        <v>0.57876261213157165</v>
      </c>
      <c r="L38" s="10">
        <v>1.8921377216351197E-2</v>
      </c>
      <c r="M38" s="10">
        <v>1.8921377216351197E-2</v>
      </c>
      <c r="N38" s="10">
        <v>1.1491798192077305E-2</v>
      </c>
      <c r="O38" s="10">
        <f t="shared" si="3"/>
        <v>0.89760211388040323</v>
      </c>
      <c r="P38" s="10">
        <f t="shared" si="3"/>
        <v>0.69306355549681997</v>
      </c>
      <c r="Q38" s="10">
        <f t="shared" si="3"/>
        <v>0.590254410323649</v>
      </c>
    </row>
    <row r="39" spans="1:17" x14ac:dyDescent="0.25">
      <c r="A39" s="9">
        <v>39142</v>
      </c>
      <c r="B39" s="2" t="s">
        <v>51</v>
      </c>
      <c r="C39" s="10">
        <v>2.7994041231570201</v>
      </c>
      <c r="D39" s="10">
        <v>2.6495963458370495</v>
      </c>
      <c r="E39" s="10">
        <v>2.5055445943041823</v>
      </c>
      <c r="F39" s="10">
        <v>1.4594154973461595</v>
      </c>
      <c r="G39" s="10">
        <v>1.4594154973461595</v>
      </c>
      <c r="H39" s="10">
        <v>1.5013800863149174</v>
      </c>
      <c r="I39" s="10">
        <f t="shared" si="2"/>
        <v>4.2588196205031794</v>
      </c>
      <c r="J39" s="10">
        <f t="shared" si="2"/>
        <v>4.1090118431832092</v>
      </c>
      <c r="K39" s="10">
        <f t="shared" si="2"/>
        <v>4.0069246806190995</v>
      </c>
      <c r="L39" s="10">
        <v>-1.3103716060270516E-2</v>
      </c>
      <c r="M39" s="10">
        <v>-1.3103716060270516E-2</v>
      </c>
      <c r="N39" s="10">
        <v>-1.0660140767949803E-2</v>
      </c>
      <c r="O39" s="10">
        <f t="shared" si="3"/>
        <v>4.2457159044429087</v>
      </c>
      <c r="P39" s="10">
        <f t="shared" si="3"/>
        <v>4.0959081271229385</v>
      </c>
      <c r="Q39" s="10">
        <f t="shared" si="3"/>
        <v>3.9962645398511496</v>
      </c>
    </row>
    <row r="40" spans="1:17" x14ac:dyDescent="0.25">
      <c r="A40" s="9">
        <v>39234</v>
      </c>
      <c r="B40" s="2" t="s">
        <v>52</v>
      </c>
      <c r="C40" s="10">
        <v>3.8200683752463447</v>
      </c>
      <c r="D40" s="10">
        <v>3.5781126548023714</v>
      </c>
      <c r="E40" s="10">
        <v>3.1915597804518088</v>
      </c>
      <c r="F40" s="10">
        <v>1.4830821850657272</v>
      </c>
      <c r="G40" s="10">
        <v>1.4830821850657272</v>
      </c>
      <c r="H40" s="10">
        <v>1.2964678057031649</v>
      </c>
      <c r="I40" s="10">
        <f t="shared" si="2"/>
        <v>5.3031505603120719</v>
      </c>
      <c r="J40" s="10">
        <f t="shared" si="2"/>
        <v>5.061194839868099</v>
      </c>
      <c r="K40" s="10">
        <f t="shared" si="2"/>
        <v>4.4880275861549741</v>
      </c>
      <c r="L40" s="10">
        <v>-4.2728013533444777E-2</v>
      </c>
      <c r="M40" s="10">
        <v>-4.2728013533444777E-2</v>
      </c>
      <c r="N40" s="10">
        <v>-7.4146437963329551E-2</v>
      </c>
      <c r="O40" s="10">
        <f t="shared" si="3"/>
        <v>5.260422546778627</v>
      </c>
      <c r="P40" s="10">
        <f t="shared" si="3"/>
        <v>5.0184668263346541</v>
      </c>
      <c r="Q40" s="10">
        <f t="shared" si="3"/>
        <v>4.4138811481916447</v>
      </c>
    </row>
    <row r="41" spans="1:17" x14ac:dyDescent="0.25">
      <c r="A41" s="9">
        <v>39326</v>
      </c>
      <c r="B41" s="2" t="s">
        <v>53</v>
      </c>
      <c r="C41" s="10">
        <v>1.3460247489913248</v>
      </c>
      <c r="D41" s="10">
        <v>1.1404104448416705</v>
      </c>
      <c r="E41" s="10">
        <v>0.60626134985944036</v>
      </c>
      <c r="F41" s="10">
        <v>0.87899166920780825</v>
      </c>
      <c r="G41" s="10">
        <v>0.87899166920780825</v>
      </c>
      <c r="H41" s="10">
        <v>0.5891964689183371</v>
      </c>
      <c r="I41" s="10">
        <f t="shared" si="2"/>
        <v>2.2250164181991332</v>
      </c>
      <c r="J41" s="10">
        <f t="shared" si="2"/>
        <v>2.0194021140494787</v>
      </c>
      <c r="K41" s="10">
        <f t="shared" si="2"/>
        <v>1.1954578187777773</v>
      </c>
      <c r="L41" s="10">
        <v>0.12759718014068319</v>
      </c>
      <c r="M41" s="10">
        <v>0.12759718014068319</v>
      </c>
      <c r="N41" s="10">
        <v>0.13564030144975631</v>
      </c>
      <c r="O41" s="10">
        <f t="shared" si="3"/>
        <v>2.3526135983398162</v>
      </c>
      <c r="P41" s="10">
        <f t="shared" si="3"/>
        <v>2.1469992941901617</v>
      </c>
      <c r="Q41" s="10">
        <f t="shared" si="3"/>
        <v>1.3310981202275336</v>
      </c>
    </row>
    <row r="42" spans="1:17" x14ac:dyDescent="0.25">
      <c r="A42" s="9">
        <v>39417</v>
      </c>
      <c r="B42" s="2" t="s">
        <v>54</v>
      </c>
      <c r="C42" s="10">
        <v>0.86850973973250234</v>
      </c>
      <c r="D42" s="10">
        <v>1.2756926292923223</v>
      </c>
      <c r="E42" s="10">
        <v>0.4868767109634487</v>
      </c>
      <c r="F42" s="10">
        <v>0.61749600292621099</v>
      </c>
      <c r="G42" s="10">
        <v>0.61749600292621099</v>
      </c>
      <c r="H42" s="10">
        <v>8.6062329568551643E-2</v>
      </c>
      <c r="I42" s="10">
        <f t="shared" si="2"/>
        <v>1.4860057426587132</v>
      </c>
      <c r="J42" s="10">
        <f t="shared" si="2"/>
        <v>1.8931886322185334</v>
      </c>
      <c r="K42" s="10">
        <f t="shared" si="2"/>
        <v>0.57293904053200029</v>
      </c>
      <c r="L42" s="10">
        <v>-0.25483217920449153</v>
      </c>
      <c r="M42" s="10">
        <v>-0.25483217920449153</v>
      </c>
      <c r="N42" s="10">
        <v>-0.26074994969269466</v>
      </c>
      <c r="O42" s="10">
        <f t="shared" si="3"/>
        <v>1.2311735634542216</v>
      </c>
      <c r="P42" s="10">
        <f t="shared" si="3"/>
        <v>1.6383564530140418</v>
      </c>
      <c r="Q42" s="10">
        <f t="shared" si="3"/>
        <v>0.31218909083930563</v>
      </c>
    </row>
    <row r="43" spans="1:17" x14ac:dyDescent="0.25">
      <c r="A43" s="9">
        <v>39508</v>
      </c>
      <c r="B43" s="2" t="s">
        <v>55</v>
      </c>
      <c r="C43" s="10">
        <v>4.298215636201558</v>
      </c>
      <c r="D43" s="10">
        <v>3.8713860102683517</v>
      </c>
      <c r="E43" s="10">
        <v>3.107209855161758</v>
      </c>
      <c r="F43" s="10">
        <v>1.3444227046370645</v>
      </c>
      <c r="G43" s="10">
        <v>1.3444227046370645</v>
      </c>
      <c r="H43" s="10">
        <v>0.74003186232057994</v>
      </c>
      <c r="I43" s="10">
        <f t="shared" si="2"/>
        <v>5.6426383408386229</v>
      </c>
      <c r="J43" s="10">
        <f t="shared" si="2"/>
        <v>5.2158087149054158</v>
      </c>
      <c r="K43" s="10">
        <f t="shared" si="2"/>
        <v>3.8472417174823379</v>
      </c>
      <c r="L43" s="10">
        <v>-3.6502983445967002E-2</v>
      </c>
      <c r="M43" s="10">
        <v>-3.6502983445967002E-2</v>
      </c>
      <c r="N43" s="10">
        <v>-3.9172370131153246E-2</v>
      </c>
      <c r="O43" s="10">
        <f t="shared" si="3"/>
        <v>5.606135357392656</v>
      </c>
      <c r="P43" s="10">
        <f t="shared" si="3"/>
        <v>5.1793057314594488</v>
      </c>
      <c r="Q43" s="10">
        <f t="shared" si="3"/>
        <v>3.8080693473511849</v>
      </c>
    </row>
    <row r="44" spans="1:17" x14ac:dyDescent="0.25">
      <c r="A44" s="9">
        <v>39600</v>
      </c>
      <c r="B44" s="2" t="s">
        <v>56</v>
      </c>
      <c r="C44" s="10">
        <v>3.7316566564138389</v>
      </c>
      <c r="D44" s="10">
        <v>3.2476429985827164</v>
      </c>
      <c r="E44" s="10">
        <v>2.0727938843154012</v>
      </c>
      <c r="F44" s="10">
        <v>1.1979559936312141</v>
      </c>
      <c r="G44" s="10">
        <v>1.1979559936312141</v>
      </c>
      <c r="H44" s="10">
        <v>0.25305760761469059</v>
      </c>
      <c r="I44" s="10">
        <f t="shared" si="2"/>
        <v>4.929612650045053</v>
      </c>
      <c r="J44" s="10">
        <f t="shared" si="2"/>
        <v>4.445598992213931</v>
      </c>
      <c r="K44" s="10">
        <f t="shared" si="2"/>
        <v>2.3258514919300919</v>
      </c>
      <c r="L44" s="10">
        <v>7.6493521579039214E-2</v>
      </c>
      <c r="M44" s="10">
        <v>7.6493521579039214E-2</v>
      </c>
      <c r="N44" s="10">
        <v>7.193200627616704E-2</v>
      </c>
      <c r="O44" s="10">
        <f t="shared" si="3"/>
        <v>5.0061061716240918</v>
      </c>
      <c r="P44" s="10">
        <f t="shared" si="3"/>
        <v>4.5220925137929697</v>
      </c>
      <c r="Q44" s="10">
        <f t="shared" si="3"/>
        <v>2.3977834982062589</v>
      </c>
    </row>
    <row r="45" spans="1:17" x14ac:dyDescent="0.25">
      <c r="A45" s="9">
        <v>39692</v>
      </c>
      <c r="B45" s="2" t="s">
        <v>57</v>
      </c>
      <c r="C45" s="10">
        <v>2.5131626550841939</v>
      </c>
      <c r="D45" s="10">
        <v>2.2782973834570059</v>
      </c>
      <c r="E45" s="10">
        <v>1.0167765234774124</v>
      </c>
      <c r="F45" s="10">
        <v>0.8589329717659735</v>
      </c>
      <c r="G45" s="10">
        <v>0.8589329717659735</v>
      </c>
      <c r="H45" s="10">
        <v>-6.0392153449916539E-2</v>
      </c>
      <c r="I45" s="10">
        <f t="shared" si="2"/>
        <v>3.3720956268501672</v>
      </c>
      <c r="J45" s="10">
        <f t="shared" si="2"/>
        <v>3.1372303552229797</v>
      </c>
      <c r="K45" s="10">
        <f t="shared" si="2"/>
        <v>0.95638437002749588</v>
      </c>
      <c r="L45" s="10">
        <v>3.9539531940362298E-2</v>
      </c>
      <c r="M45" s="10">
        <v>3.9539531940362298E-2</v>
      </c>
      <c r="N45" s="10">
        <v>3.4390548750974193E-2</v>
      </c>
      <c r="O45" s="10">
        <f t="shared" si="3"/>
        <v>3.4116351587905296</v>
      </c>
      <c r="P45" s="10">
        <f t="shared" si="3"/>
        <v>3.1767698871633421</v>
      </c>
      <c r="Q45" s="10">
        <f t="shared" si="3"/>
        <v>0.99077491877847002</v>
      </c>
    </row>
    <row r="46" spans="1:17" x14ac:dyDescent="0.25">
      <c r="A46" s="9">
        <v>39783</v>
      </c>
      <c r="B46" s="2" t="s">
        <v>58</v>
      </c>
      <c r="C46" s="10">
        <v>-1.2103518005386009</v>
      </c>
      <c r="D46" s="10">
        <v>0.54696352674019488</v>
      </c>
      <c r="E46" s="10">
        <v>1.0422350156358184</v>
      </c>
      <c r="F46" s="10">
        <v>0.56336383000982115</v>
      </c>
      <c r="G46" s="10">
        <v>0.56336383000982115</v>
      </c>
      <c r="H46" s="10">
        <v>1.1687604895998596</v>
      </c>
      <c r="I46" s="10">
        <f t="shared" si="2"/>
        <v>-0.64698797052877977</v>
      </c>
      <c r="J46" s="10">
        <f t="shared" si="2"/>
        <v>1.110327356750016</v>
      </c>
      <c r="K46" s="10">
        <f t="shared" si="2"/>
        <v>2.2109955052356778</v>
      </c>
      <c r="L46" s="10">
        <v>0.13435059064887817</v>
      </c>
      <c r="M46" s="10">
        <v>0.13435059064887817</v>
      </c>
      <c r="N46" s="10">
        <v>0.19859766282787564</v>
      </c>
      <c r="O46" s="10">
        <f t="shared" si="3"/>
        <v>-0.51263737987990154</v>
      </c>
      <c r="P46" s="10">
        <f t="shared" si="3"/>
        <v>1.2446779473988943</v>
      </c>
      <c r="Q46" s="10">
        <f t="shared" si="3"/>
        <v>2.4095931680635534</v>
      </c>
    </row>
    <row r="47" spans="1:17" x14ac:dyDescent="0.25">
      <c r="A47" s="9">
        <v>39873</v>
      </c>
      <c r="B47" s="2" t="s">
        <v>59</v>
      </c>
      <c r="C47" s="10">
        <v>1.4651977178130471</v>
      </c>
      <c r="D47" s="10">
        <v>1.0274836329610317</v>
      </c>
      <c r="E47" s="10">
        <v>2.0432051489960439</v>
      </c>
      <c r="F47" s="10">
        <v>0.98942199245835794</v>
      </c>
      <c r="G47" s="10">
        <v>0.98942199245835794</v>
      </c>
      <c r="H47" s="10">
        <v>1.9341647226955057</v>
      </c>
      <c r="I47" s="10">
        <f t="shared" si="2"/>
        <v>2.4546197102714049</v>
      </c>
      <c r="J47" s="10">
        <f t="shared" si="2"/>
        <v>2.0169056254193896</v>
      </c>
      <c r="K47" s="10">
        <f t="shared" si="2"/>
        <v>3.9773698716915495</v>
      </c>
      <c r="L47" s="10">
        <v>-6.9505729523097845E-2</v>
      </c>
      <c r="M47" s="10">
        <v>-6.9505729523097845E-2</v>
      </c>
      <c r="N47" s="10">
        <v>-3.6375257120891201E-2</v>
      </c>
      <c r="O47" s="10">
        <f t="shared" si="3"/>
        <v>2.385113980748307</v>
      </c>
      <c r="P47" s="10">
        <f t="shared" si="3"/>
        <v>1.9473998958962917</v>
      </c>
      <c r="Q47" s="10">
        <f t="shared" si="3"/>
        <v>3.9409946145706582</v>
      </c>
    </row>
    <row r="48" spans="1:17" x14ac:dyDescent="0.25">
      <c r="A48" s="9">
        <v>39965</v>
      </c>
      <c r="B48" s="2" t="s">
        <v>60</v>
      </c>
      <c r="C48" s="10">
        <v>1.1689155835917115</v>
      </c>
      <c r="D48" s="10">
        <v>0.59444195106629405</v>
      </c>
      <c r="E48" s="10">
        <v>1.1864459671237753</v>
      </c>
      <c r="F48" s="10">
        <v>0.93477211168575847</v>
      </c>
      <c r="G48" s="10">
        <v>0.81671312552346154</v>
      </c>
      <c r="H48" s="10">
        <v>1.3127397289072318</v>
      </c>
      <c r="I48" s="10">
        <f t="shared" si="2"/>
        <v>2.1036876952774701</v>
      </c>
      <c r="J48" s="10">
        <f t="shared" si="2"/>
        <v>1.4111550765897556</v>
      </c>
      <c r="K48" s="10">
        <f t="shared" si="2"/>
        <v>2.4991856960310068</v>
      </c>
      <c r="L48" s="10">
        <v>4.5992074927421515E-2</v>
      </c>
      <c r="M48" s="10">
        <v>4.5992074927421515E-2</v>
      </c>
      <c r="N48" s="10">
        <v>5.0682034255177685E-2</v>
      </c>
      <c r="O48" s="10">
        <f t="shared" si="3"/>
        <v>2.1496797702048918</v>
      </c>
      <c r="P48" s="10">
        <f t="shared" si="3"/>
        <v>1.457147151517177</v>
      </c>
      <c r="Q48" s="10">
        <f t="shared" si="3"/>
        <v>2.5498677302861843</v>
      </c>
    </row>
    <row r="49" spans="1:17" x14ac:dyDescent="0.25">
      <c r="A49" s="9">
        <v>40057</v>
      </c>
      <c r="B49" s="2" t="s">
        <v>61</v>
      </c>
      <c r="C49" s="10">
        <v>-0.28807544214455633</v>
      </c>
      <c r="D49" s="10">
        <v>-0.99643781008250609</v>
      </c>
      <c r="E49" s="10">
        <v>-0.78302359946722122</v>
      </c>
      <c r="F49" s="10">
        <v>0.42922192150069877</v>
      </c>
      <c r="G49" s="10">
        <v>0.42806819879428964</v>
      </c>
      <c r="H49" s="10">
        <v>0.64858192376482782</v>
      </c>
      <c r="I49" s="10">
        <f t="shared" si="2"/>
        <v>0.14114647935614244</v>
      </c>
      <c r="J49" s="10">
        <f t="shared" si="2"/>
        <v>-0.56836961128821639</v>
      </c>
      <c r="K49" s="10">
        <f t="shared" si="2"/>
        <v>-0.1344416757023934</v>
      </c>
      <c r="L49" s="10">
        <v>0.15304986945842897</v>
      </c>
      <c r="M49" s="10">
        <v>0.15304986945842897</v>
      </c>
      <c r="N49" s="10">
        <v>0.16105259228551208</v>
      </c>
      <c r="O49" s="10">
        <f t="shared" si="3"/>
        <v>0.29419634881457141</v>
      </c>
      <c r="P49" s="10">
        <f t="shared" si="3"/>
        <v>-0.41531974182978743</v>
      </c>
      <c r="Q49" s="10">
        <f t="shared" si="3"/>
        <v>2.6610916583118677E-2</v>
      </c>
    </row>
    <row r="50" spans="1:17" x14ac:dyDescent="0.25">
      <c r="A50" s="9">
        <v>40148</v>
      </c>
      <c r="B50" s="2" t="s">
        <v>62</v>
      </c>
      <c r="C50" s="10">
        <v>2.6784128975083443</v>
      </c>
      <c r="D50" s="10">
        <v>-0.3226445569604936</v>
      </c>
      <c r="E50" s="10">
        <v>-0.49027333517128058</v>
      </c>
      <c r="F50" s="10">
        <v>0.23067006116576708</v>
      </c>
      <c r="G50" s="10">
        <v>0.1293624322185595</v>
      </c>
      <c r="H50" s="10">
        <v>0.12814061646513014</v>
      </c>
      <c r="I50" s="10">
        <f t="shared" si="2"/>
        <v>2.9090829586741114</v>
      </c>
      <c r="J50" s="10">
        <f t="shared" si="2"/>
        <v>-0.1932821247419341</v>
      </c>
      <c r="K50" s="10">
        <f t="shared" si="2"/>
        <v>-0.36213271870615044</v>
      </c>
      <c r="L50" s="10">
        <v>2.3182777976347865E-2</v>
      </c>
      <c r="M50" s="10">
        <v>2.3182777976347865E-2</v>
      </c>
      <c r="N50" s="10">
        <v>-3.8651248087740557E-2</v>
      </c>
      <c r="O50" s="10">
        <f t="shared" si="3"/>
        <v>2.9322657366504594</v>
      </c>
      <c r="P50" s="10">
        <f t="shared" si="3"/>
        <v>-0.17009934676558625</v>
      </c>
      <c r="Q50" s="10">
        <f t="shared" si="3"/>
        <v>-0.400783966793891</v>
      </c>
    </row>
    <row r="51" spans="1:17" x14ac:dyDescent="0.25">
      <c r="A51" s="9">
        <v>40238</v>
      </c>
      <c r="B51" s="2" t="s">
        <v>63</v>
      </c>
      <c r="C51" s="10">
        <v>0.96978587689415552</v>
      </c>
      <c r="D51" s="10">
        <v>0.74947448621853507</v>
      </c>
      <c r="E51" s="10">
        <v>0.4041991465928354</v>
      </c>
      <c r="F51" s="10">
        <v>0.99739699388639802</v>
      </c>
      <c r="G51" s="10">
        <v>0.94125993935427943</v>
      </c>
      <c r="H51" s="10">
        <v>0.85950953376558759</v>
      </c>
      <c r="I51" s="10">
        <f t="shared" si="2"/>
        <v>1.9671828707805536</v>
      </c>
      <c r="J51" s="10">
        <f t="shared" si="2"/>
        <v>1.6907344255728145</v>
      </c>
      <c r="K51" s="10">
        <f t="shared" si="2"/>
        <v>1.263708680358423</v>
      </c>
      <c r="L51" s="10">
        <v>0.1083162669756549</v>
      </c>
      <c r="M51" s="10">
        <v>0.1083162669756549</v>
      </c>
      <c r="N51" s="10">
        <v>7.3660146421926878E-2</v>
      </c>
      <c r="O51" s="10">
        <f t="shared" si="3"/>
        <v>2.0754991377562084</v>
      </c>
      <c r="P51" s="10">
        <f t="shared" si="3"/>
        <v>1.7990506925484695</v>
      </c>
      <c r="Q51" s="10">
        <f t="shared" si="3"/>
        <v>1.3373688267803499</v>
      </c>
    </row>
    <row r="52" spans="1:17" x14ac:dyDescent="0.25">
      <c r="A52" s="9">
        <v>40330</v>
      </c>
      <c r="B52" s="2" t="s">
        <v>64</v>
      </c>
      <c r="C52" s="10">
        <v>1.6724710278992556</v>
      </c>
      <c r="D52" s="10">
        <v>1.6104829394660762</v>
      </c>
      <c r="E52" s="10">
        <v>1.1595888510226944</v>
      </c>
      <c r="F52" s="10">
        <v>0.71575463830390607</v>
      </c>
      <c r="G52" s="10">
        <v>0.63129941408848178</v>
      </c>
      <c r="H52" s="10">
        <v>0.45962085007307885</v>
      </c>
      <c r="I52" s="10">
        <f t="shared" si="2"/>
        <v>2.3882256662031618</v>
      </c>
      <c r="J52" s="10">
        <f t="shared" si="2"/>
        <v>2.2417823535545578</v>
      </c>
      <c r="K52" s="10">
        <f t="shared" si="2"/>
        <v>1.6192097010957731</v>
      </c>
      <c r="L52" s="10">
        <v>3.523501785999817E-2</v>
      </c>
      <c r="M52" s="10">
        <v>3.523501785999817E-2</v>
      </c>
      <c r="N52" s="10">
        <v>3.6422611925537779E-2</v>
      </c>
      <c r="O52" s="10">
        <f t="shared" si="3"/>
        <v>2.4234606840631598</v>
      </c>
      <c r="P52" s="10">
        <f t="shared" si="3"/>
        <v>2.2770173714145558</v>
      </c>
      <c r="Q52" s="10">
        <f t="shared" si="3"/>
        <v>1.6556323130213109</v>
      </c>
    </row>
    <row r="53" spans="1:17" x14ac:dyDescent="0.25">
      <c r="A53" s="9">
        <v>40422</v>
      </c>
      <c r="B53" s="2" t="s">
        <v>65</v>
      </c>
      <c r="C53" s="10">
        <v>3.0005888057318382</v>
      </c>
      <c r="D53" s="10">
        <v>-0.3186227160684893</v>
      </c>
      <c r="E53" s="10">
        <v>-0.74554763821695724</v>
      </c>
      <c r="F53" s="10">
        <v>0.37509052891771005</v>
      </c>
      <c r="G53" s="10">
        <v>0.37509052891771005</v>
      </c>
      <c r="H53" s="10">
        <v>0.26412609749511029</v>
      </c>
      <c r="I53" s="10">
        <f t="shared" si="2"/>
        <v>3.3756793346495484</v>
      </c>
      <c r="J53" s="10">
        <f t="shared" si="2"/>
        <v>5.6467812849220755E-2</v>
      </c>
      <c r="K53" s="10">
        <f t="shared" si="2"/>
        <v>-0.48142154072184695</v>
      </c>
      <c r="L53" s="10">
        <v>0.15272620236251702</v>
      </c>
      <c r="M53" s="10">
        <v>0.15272620236251702</v>
      </c>
      <c r="N53" s="10">
        <v>0.15668332888922587</v>
      </c>
      <c r="O53" s="10">
        <f t="shared" si="3"/>
        <v>3.5284055370120653</v>
      </c>
      <c r="P53" s="10">
        <f t="shared" si="3"/>
        <v>0.20919401521173778</v>
      </c>
      <c r="Q53" s="10">
        <f t="shared" si="3"/>
        <v>-0.32473821183262108</v>
      </c>
    </row>
    <row r="54" spans="1:17" x14ac:dyDescent="0.25">
      <c r="A54" s="9">
        <v>40513</v>
      </c>
      <c r="B54" s="2" t="s">
        <v>66</v>
      </c>
      <c r="C54" s="10">
        <v>2.363473086517768</v>
      </c>
      <c r="D54" s="10">
        <v>1.8424085278601534</v>
      </c>
      <c r="E54" s="10">
        <v>1.2021957020520175</v>
      </c>
      <c r="F54" s="10">
        <v>9.4193650440709722E-2</v>
      </c>
      <c r="G54" s="10">
        <v>9.4193650440709722E-2</v>
      </c>
      <c r="H54" s="10">
        <v>-0.2406385825223247</v>
      </c>
      <c r="I54" s="10">
        <f t="shared" si="2"/>
        <v>2.4576667369584779</v>
      </c>
      <c r="J54" s="10">
        <f t="shared" si="2"/>
        <v>1.9366021783008631</v>
      </c>
      <c r="K54" s="10">
        <f t="shared" si="2"/>
        <v>0.96155711952969281</v>
      </c>
      <c r="L54" s="10">
        <v>-4.8902753318929876E-2</v>
      </c>
      <c r="M54" s="10">
        <v>-4.8902753318929876E-2</v>
      </c>
      <c r="N54" s="10">
        <v>-4.9467072859300638E-2</v>
      </c>
      <c r="O54" s="10">
        <f t="shared" si="3"/>
        <v>2.408763983639548</v>
      </c>
      <c r="P54" s="10">
        <f t="shared" si="3"/>
        <v>1.8876994249819332</v>
      </c>
      <c r="Q54" s="10">
        <f t="shared" si="3"/>
        <v>0.91209004667039217</v>
      </c>
    </row>
    <row r="55" spans="1:17" x14ac:dyDescent="0.25">
      <c r="A55" s="9">
        <v>40603</v>
      </c>
      <c r="B55" s="2" t="s">
        <v>67</v>
      </c>
      <c r="C55" s="10">
        <v>2.4722998126741036</v>
      </c>
      <c r="D55" s="10">
        <v>2.5642510877532962</v>
      </c>
      <c r="E55" s="10">
        <v>1.3840254124035052</v>
      </c>
      <c r="F55" s="10">
        <v>1.2969872516581804</v>
      </c>
      <c r="G55" s="10">
        <v>1.2969872516581804</v>
      </c>
      <c r="H55" s="10">
        <v>0.75883990907159349</v>
      </c>
      <c r="I55" s="10">
        <f t="shared" si="2"/>
        <v>3.7692870643322838</v>
      </c>
      <c r="J55" s="10">
        <f t="shared" si="2"/>
        <v>3.8612383394114769</v>
      </c>
      <c r="K55" s="10">
        <f t="shared" si="2"/>
        <v>2.1428653214750986</v>
      </c>
      <c r="L55" s="10">
        <v>-3.781747198776806E-2</v>
      </c>
      <c r="M55" s="10">
        <v>-3.781747198776806E-2</v>
      </c>
      <c r="N55" s="10">
        <v>-3.496471643767101E-2</v>
      </c>
      <c r="O55" s="10">
        <f t="shared" si="3"/>
        <v>3.7314695923445158</v>
      </c>
      <c r="P55" s="10">
        <f t="shared" si="3"/>
        <v>3.8234208674237089</v>
      </c>
      <c r="Q55" s="10">
        <f t="shared" si="3"/>
        <v>2.1079006050374276</v>
      </c>
    </row>
    <row r="56" spans="1:17" x14ac:dyDescent="0.25">
      <c r="A56" s="9">
        <v>40695</v>
      </c>
      <c r="B56" s="2" t="s">
        <v>68</v>
      </c>
      <c r="C56" s="10">
        <v>2.6944787133049295</v>
      </c>
      <c r="D56" s="10">
        <v>2.074011407339702</v>
      </c>
      <c r="E56" s="10">
        <v>0.56025150851570149</v>
      </c>
      <c r="F56" s="10">
        <v>0.77877067989302418</v>
      </c>
      <c r="G56" s="10">
        <v>0.77877067989302418</v>
      </c>
      <c r="H56" s="10">
        <v>7.2325561228599247E-2</v>
      </c>
      <c r="I56" s="10">
        <f t="shared" si="2"/>
        <v>3.4732493931979538</v>
      </c>
      <c r="J56" s="10">
        <f t="shared" si="2"/>
        <v>2.8527820872327263</v>
      </c>
      <c r="K56" s="10">
        <f t="shared" si="2"/>
        <v>0.63257706974430072</v>
      </c>
      <c r="L56" s="10">
        <v>9.7361161049336759E-2</v>
      </c>
      <c r="M56" s="10">
        <v>9.7361161049336759E-2</v>
      </c>
      <c r="N56" s="10">
        <v>0.1023668577795923</v>
      </c>
      <c r="O56" s="10">
        <f t="shared" si="3"/>
        <v>3.5706105542472906</v>
      </c>
      <c r="P56" s="10">
        <f t="shared" si="3"/>
        <v>2.9501432482820631</v>
      </c>
      <c r="Q56" s="10">
        <f t="shared" si="3"/>
        <v>0.73494392752389304</v>
      </c>
    </row>
    <row r="57" spans="1:17" x14ac:dyDescent="0.25">
      <c r="A57" s="9">
        <v>40787</v>
      </c>
      <c r="B57" s="2" t="s">
        <v>69</v>
      </c>
      <c r="C57" s="10">
        <v>1.7159735906588376</v>
      </c>
      <c r="D57" s="10">
        <v>0.94816999856061124</v>
      </c>
      <c r="E57" s="10">
        <v>-0.48704751707810645</v>
      </c>
      <c r="F57" s="10">
        <v>0.58746411937789689</v>
      </c>
      <c r="G57" s="10">
        <v>0.58746411937789689</v>
      </c>
      <c r="H57" s="10">
        <v>3.1135260309869888E-2</v>
      </c>
      <c r="I57" s="10">
        <f t="shared" si="2"/>
        <v>2.3034377100367345</v>
      </c>
      <c r="J57" s="10">
        <f t="shared" si="2"/>
        <v>1.5356341179385082</v>
      </c>
      <c r="K57" s="10">
        <f t="shared" si="2"/>
        <v>-0.45591225676823655</v>
      </c>
      <c r="L57" s="10">
        <v>9.3771176534274026E-2</v>
      </c>
      <c r="M57" s="10">
        <v>9.3771176534274026E-2</v>
      </c>
      <c r="N57" s="10">
        <v>0.103180978663586</v>
      </c>
      <c r="O57" s="10">
        <f t="shared" si="3"/>
        <v>2.3972088865710086</v>
      </c>
      <c r="P57" s="10">
        <f t="shared" si="3"/>
        <v>1.6294052944727824</v>
      </c>
      <c r="Q57" s="10">
        <f t="shared" si="3"/>
        <v>-0.35273127810465055</v>
      </c>
    </row>
    <row r="58" spans="1:17" x14ac:dyDescent="0.25">
      <c r="A58" s="9">
        <v>40878</v>
      </c>
      <c r="B58" s="2" t="s">
        <v>70</v>
      </c>
      <c r="C58" s="10">
        <v>1.6551951038313226</v>
      </c>
      <c r="D58" s="10">
        <v>1.4627215396044859</v>
      </c>
      <c r="E58" s="10">
        <v>0.20027009456052633</v>
      </c>
      <c r="F58" s="10">
        <v>0.3842486591600805</v>
      </c>
      <c r="G58" s="10">
        <v>0.3842486591600805</v>
      </c>
      <c r="H58" s="10">
        <v>-0.21267759393799152</v>
      </c>
      <c r="I58" s="10">
        <f t="shared" si="2"/>
        <v>2.0394437629914033</v>
      </c>
      <c r="J58" s="10">
        <f t="shared" si="2"/>
        <v>1.8469701987645664</v>
      </c>
      <c r="K58" s="10">
        <f t="shared" si="2"/>
        <v>-1.2407499377465186E-2</v>
      </c>
      <c r="L58" s="10">
        <v>8.9686783376682552E-2</v>
      </c>
      <c r="M58" s="10">
        <v>8.9686783376682552E-2</v>
      </c>
      <c r="N58" s="10">
        <v>9.6522166402997003E-2</v>
      </c>
      <c r="O58" s="10">
        <f t="shared" si="3"/>
        <v>2.1291305463680859</v>
      </c>
      <c r="P58" s="10">
        <f t="shared" si="3"/>
        <v>1.9366569821412489</v>
      </c>
      <c r="Q58" s="10">
        <f t="shared" si="3"/>
        <v>8.4114667025531817E-2</v>
      </c>
    </row>
    <row r="59" spans="1:17" x14ac:dyDescent="0.25">
      <c r="A59" s="9">
        <v>40969</v>
      </c>
      <c r="B59" s="2" t="s">
        <v>71</v>
      </c>
      <c r="C59" s="10">
        <v>2.8330321973712334</v>
      </c>
      <c r="D59" s="10">
        <v>2.8370985788445475</v>
      </c>
      <c r="E59" s="10">
        <v>2.0155125444180797</v>
      </c>
      <c r="F59" s="10">
        <v>1.1320964402432385</v>
      </c>
      <c r="G59" s="10">
        <v>1.1320964402432385</v>
      </c>
      <c r="H59" s="10">
        <v>0.70254733780365919</v>
      </c>
      <c r="I59" s="10">
        <f t="shared" si="2"/>
        <v>3.9651286376144719</v>
      </c>
      <c r="J59" s="10">
        <f t="shared" si="2"/>
        <v>3.969195019087786</v>
      </c>
      <c r="K59" s="10">
        <f t="shared" si="2"/>
        <v>2.718059882221739</v>
      </c>
      <c r="L59" s="10">
        <v>-1.912892203531609E-2</v>
      </c>
      <c r="M59" s="10">
        <v>-1.912892203531609E-2</v>
      </c>
      <c r="N59" s="10">
        <v>6.7595728209216919E-3</v>
      </c>
      <c r="O59" s="10">
        <f t="shared" si="3"/>
        <v>3.945999715579156</v>
      </c>
      <c r="P59" s="10">
        <f t="shared" si="3"/>
        <v>3.9500660970524701</v>
      </c>
      <c r="Q59" s="10">
        <f t="shared" si="3"/>
        <v>2.7248194550426605</v>
      </c>
    </row>
    <row r="60" spans="1:17" x14ac:dyDescent="0.25">
      <c r="A60" s="9">
        <v>41061</v>
      </c>
      <c r="B60" s="2" t="s">
        <v>72</v>
      </c>
      <c r="C60" s="10">
        <v>1.2688302078873828</v>
      </c>
      <c r="D60" s="10">
        <v>1.3503554474129533</v>
      </c>
      <c r="E60" s="10">
        <v>0.47873254902463291</v>
      </c>
      <c r="F60" s="10">
        <v>0.31012237744961985</v>
      </c>
      <c r="G60" s="10">
        <v>0.31012237744961985</v>
      </c>
      <c r="H60" s="10">
        <v>-0.14053602491244183</v>
      </c>
      <c r="I60" s="10">
        <f t="shared" si="2"/>
        <v>1.5789525853370026</v>
      </c>
      <c r="J60" s="10">
        <f t="shared" si="2"/>
        <v>1.6604778248625731</v>
      </c>
      <c r="K60" s="10">
        <f t="shared" si="2"/>
        <v>0.33819652411219109</v>
      </c>
      <c r="L60" s="10">
        <v>8.0143454905746828E-2</v>
      </c>
      <c r="M60" s="10">
        <v>8.0143454905746828E-2</v>
      </c>
      <c r="N60" s="10">
        <v>7.6478953979771155E-2</v>
      </c>
      <c r="O60" s="10">
        <f t="shared" si="3"/>
        <v>1.6590960402427495</v>
      </c>
      <c r="P60" s="10">
        <f t="shared" si="3"/>
        <v>1.74062127976832</v>
      </c>
      <c r="Q60" s="10">
        <f t="shared" si="3"/>
        <v>0.41467547809196226</v>
      </c>
    </row>
    <row r="61" spans="1:17" x14ac:dyDescent="0.25">
      <c r="A61" s="9">
        <v>41153</v>
      </c>
      <c r="B61" s="2" t="s">
        <v>73</v>
      </c>
      <c r="C61" s="10">
        <v>0.48575222042521232</v>
      </c>
      <c r="D61" s="10">
        <v>4.1033425877433041E-2</v>
      </c>
      <c r="E61" s="10">
        <v>-1.0355547122326381</v>
      </c>
      <c r="F61" s="10">
        <v>0.2971242899607679</v>
      </c>
      <c r="G61" s="10">
        <v>0.2971242899607679</v>
      </c>
      <c r="H61" s="10">
        <v>-0.22898779946203215</v>
      </c>
      <c r="I61" s="10">
        <f t="shared" si="2"/>
        <v>0.78287651038598027</v>
      </c>
      <c r="J61" s="10">
        <f t="shared" si="2"/>
        <v>0.33815771583820092</v>
      </c>
      <c r="K61" s="10">
        <f t="shared" si="2"/>
        <v>-1.2645425116946702</v>
      </c>
      <c r="L61" s="10">
        <v>4.8007915289866705E-2</v>
      </c>
      <c r="M61" s="10">
        <v>4.8007915289866705E-2</v>
      </c>
      <c r="N61" s="10">
        <v>3.3437993904583956E-2</v>
      </c>
      <c r="O61" s="10">
        <f t="shared" si="3"/>
        <v>0.83088442567584697</v>
      </c>
      <c r="P61" s="10">
        <f t="shared" si="3"/>
        <v>0.38616563112806762</v>
      </c>
      <c r="Q61" s="10">
        <f t="shared" si="3"/>
        <v>-1.2311045177900863</v>
      </c>
    </row>
    <row r="62" spans="1:17" x14ac:dyDescent="0.25">
      <c r="A62" s="9">
        <v>41244</v>
      </c>
      <c r="B62" s="2" t="s">
        <v>74</v>
      </c>
      <c r="C62" s="10">
        <v>2.5846431195143644</v>
      </c>
      <c r="D62" s="10">
        <v>0.74622980493449453</v>
      </c>
      <c r="E62" s="10">
        <v>-0.22051642769450458</v>
      </c>
      <c r="F62" s="10">
        <v>8.1307957446884363E-2</v>
      </c>
      <c r="G62" s="10">
        <v>8.1307957446884363E-2</v>
      </c>
      <c r="H62" s="10">
        <v>-0.45116746879599262</v>
      </c>
      <c r="I62" s="10">
        <f t="shared" si="2"/>
        <v>2.6659510769612487</v>
      </c>
      <c r="J62" s="10">
        <f t="shared" si="2"/>
        <v>0.82753776238137888</v>
      </c>
      <c r="K62" s="10">
        <f t="shared" si="2"/>
        <v>-0.6716838964904972</v>
      </c>
      <c r="L62" s="10">
        <v>-0.31902115159732791</v>
      </c>
      <c r="M62" s="10">
        <v>-0.31902115159732791</v>
      </c>
      <c r="N62" s="10">
        <v>-0.3141548620683407</v>
      </c>
      <c r="O62" s="10">
        <f t="shared" si="3"/>
        <v>2.3469299253639209</v>
      </c>
      <c r="P62" s="10">
        <f t="shared" si="3"/>
        <v>0.50851661078405097</v>
      </c>
      <c r="Q62" s="10">
        <f t="shared" si="3"/>
        <v>-0.98583875855883796</v>
      </c>
    </row>
    <row r="63" spans="1:17" x14ac:dyDescent="0.25">
      <c r="A63" s="9">
        <v>41334</v>
      </c>
      <c r="B63" s="2" t="s">
        <v>75</v>
      </c>
      <c r="C63" s="10">
        <v>1.5681685448309655</v>
      </c>
      <c r="D63" s="10">
        <v>1.5474016677295444</v>
      </c>
      <c r="E63" s="10">
        <v>0.47577142727638699</v>
      </c>
      <c r="F63" s="10">
        <v>0.83075162057646301</v>
      </c>
      <c r="G63" s="10">
        <v>0.83075162057646301</v>
      </c>
      <c r="H63" s="10">
        <v>0.29469598203571112</v>
      </c>
      <c r="I63" s="10">
        <f t="shared" si="2"/>
        <v>2.3989201654074286</v>
      </c>
      <c r="J63" s="10">
        <f t="shared" si="2"/>
        <v>2.3781532883060073</v>
      </c>
      <c r="K63" s="10">
        <f t="shared" si="2"/>
        <v>0.77046740931209812</v>
      </c>
      <c r="L63" s="10">
        <v>9.3181164646020387E-3</v>
      </c>
      <c r="M63" s="10">
        <v>9.3181164646020387E-3</v>
      </c>
      <c r="N63" s="10">
        <v>-1.1140680111019556E-2</v>
      </c>
      <c r="O63" s="10">
        <f t="shared" si="3"/>
        <v>2.4082382818720305</v>
      </c>
      <c r="P63" s="10">
        <f t="shared" si="3"/>
        <v>2.3874714047706092</v>
      </c>
      <c r="Q63" s="10">
        <f t="shared" si="3"/>
        <v>0.75932672920107858</v>
      </c>
    </row>
    <row r="64" spans="1:17" x14ac:dyDescent="0.25">
      <c r="A64" s="9">
        <v>41426</v>
      </c>
      <c r="B64" s="2" t="s">
        <v>76</v>
      </c>
      <c r="C64" s="10">
        <v>1.034325924072536</v>
      </c>
      <c r="D64" s="10">
        <v>0.76802682182013993</v>
      </c>
      <c r="E64" s="10">
        <v>-0.31630006638824826</v>
      </c>
      <c r="F64" s="10">
        <v>0.58917520559362346</v>
      </c>
      <c r="G64" s="10">
        <v>0.58917520559362346</v>
      </c>
      <c r="H64" s="10">
        <v>8.3374726228291091E-2</v>
      </c>
      <c r="I64" s="10">
        <f t="shared" si="2"/>
        <v>1.6235011296661594</v>
      </c>
      <c r="J64" s="10">
        <f t="shared" si="2"/>
        <v>1.3572020274137633</v>
      </c>
      <c r="K64" s="10">
        <f t="shared" si="2"/>
        <v>-0.23292534015995717</v>
      </c>
      <c r="L64" s="10">
        <v>-7.8640708113529526E-3</v>
      </c>
      <c r="M64" s="10">
        <v>-7.8640708113529526E-3</v>
      </c>
      <c r="N64" s="10">
        <v>-1.1258180031540908E-2</v>
      </c>
      <c r="O64" s="10">
        <f t="shared" si="3"/>
        <v>1.6156370588548066</v>
      </c>
      <c r="P64" s="10">
        <f t="shared" si="3"/>
        <v>1.3493379566024104</v>
      </c>
      <c r="Q64" s="10">
        <f t="shared" si="3"/>
        <v>-0.24418352019149808</v>
      </c>
    </row>
    <row r="65" spans="1:17" x14ac:dyDescent="0.25">
      <c r="A65" s="9">
        <v>41518</v>
      </c>
      <c r="B65" s="2" t="s">
        <v>77</v>
      </c>
      <c r="C65" s="10">
        <v>-0.52317381268963814</v>
      </c>
      <c r="D65" s="10">
        <v>-0.38151021694829812</v>
      </c>
      <c r="E65" s="10">
        <v>-1.6047371452694841</v>
      </c>
      <c r="F65" s="10">
        <v>8.1205081392072536E-3</v>
      </c>
      <c r="G65" s="10">
        <v>-0.10324029864756576</v>
      </c>
      <c r="H65" s="10">
        <v>-0.68765052401306281</v>
      </c>
      <c r="I65" s="10">
        <f t="shared" si="2"/>
        <v>-0.51505330455043086</v>
      </c>
      <c r="J65" s="10">
        <f t="shared" si="2"/>
        <v>-0.48475051559586391</v>
      </c>
      <c r="K65" s="10">
        <f t="shared" si="2"/>
        <v>-2.2923876692825469</v>
      </c>
      <c r="L65" s="10">
        <v>-1.8955431504376237E-2</v>
      </c>
      <c r="M65" s="10">
        <v>-1.8955431504376237E-2</v>
      </c>
      <c r="N65" s="10">
        <v>-8.1336717296587851E-3</v>
      </c>
      <c r="O65" s="10">
        <f t="shared" si="3"/>
        <v>-0.53400873605480714</v>
      </c>
      <c r="P65" s="10">
        <f t="shared" si="3"/>
        <v>-0.50370594710024019</v>
      </c>
      <c r="Q65" s="10">
        <f t="shared" si="3"/>
        <v>-2.3005213410122058</v>
      </c>
    </row>
    <row r="66" spans="1:17" x14ac:dyDescent="0.25">
      <c r="A66" s="9">
        <v>41609</v>
      </c>
      <c r="B66" s="2" t="s">
        <v>78</v>
      </c>
      <c r="C66" s="10">
        <v>3.5177431120425635</v>
      </c>
      <c r="D66" s="10">
        <v>-0.57181389725993914</v>
      </c>
      <c r="E66" s="10">
        <v>-2.0059182130952173</v>
      </c>
      <c r="F66" s="10">
        <v>-0.15829953592070578</v>
      </c>
      <c r="G66" s="10">
        <v>-0.15829953592070578</v>
      </c>
      <c r="H66" s="10">
        <v>-0.78833963926381156</v>
      </c>
      <c r="I66" s="10">
        <f t="shared" si="2"/>
        <v>3.3594435761218575</v>
      </c>
      <c r="J66" s="10">
        <f t="shared" si="2"/>
        <v>-0.73011343318064492</v>
      </c>
      <c r="K66" s="10">
        <f t="shared" si="2"/>
        <v>-2.7942578523590287</v>
      </c>
      <c r="L66" s="10">
        <v>-5.8437353528863851E-3</v>
      </c>
      <c r="M66" s="10">
        <v>-5.8437353528863851E-3</v>
      </c>
      <c r="N66" s="10">
        <v>-1.4224198912738135E-2</v>
      </c>
      <c r="O66" s="10">
        <f t="shared" si="3"/>
        <v>3.3535998407689713</v>
      </c>
      <c r="P66" s="10">
        <f t="shared" si="3"/>
        <v>-0.73595716853353133</v>
      </c>
      <c r="Q66" s="10">
        <f t="shared" si="3"/>
        <v>-2.808482051271767</v>
      </c>
    </row>
    <row r="67" spans="1:17" x14ac:dyDescent="0.25">
      <c r="A67" s="9">
        <v>41699</v>
      </c>
      <c r="B67" s="2" t="s">
        <v>79</v>
      </c>
      <c r="C67" s="10">
        <v>0.86774326451417527</v>
      </c>
      <c r="D67" s="10">
        <v>0.47806613674506415</v>
      </c>
      <c r="E67" s="10">
        <v>-0.74062392791195442</v>
      </c>
      <c r="F67" s="10">
        <v>0.92898585712439707</v>
      </c>
      <c r="G67" s="10">
        <v>0.92898585712439707</v>
      </c>
      <c r="H67" s="10">
        <v>0.32484718046839917</v>
      </c>
      <c r="I67" s="10">
        <f t="shared" si="2"/>
        <v>1.7967291216385723</v>
      </c>
      <c r="J67" s="10">
        <f t="shared" si="2"/>
        <v>1.4070519938694612</v>
      </c>
      <c r="K67" s="10">
        <f t="shared" si="2"/>
        <v>-0.41577674744355525</v>
      </c>
      <c r="L67" s="10">
        <v>8.3984765453524336E-3</v>
      </c>
      <c r="M67" s="10">
        <v>8.3984765453524336E-3</v>
      </c>
      <c r="N67" s="10">
        <v>4.9098482121961318E-3</v>
      </c>
      <c r="O67" s="10">
        <f t="shared" si="3"/>
        <v>1.8051275981839248</v>
      </c>
      <c r="P67" s="10">
        <f t="shared" si="3"/>
        <v>1.4154504704148136</v>
      </c>
      <c r="Q67" s="10">
        <f t="shared" si="3"/>
        <v>-0.41086689923135911</v>
      </c>
    </row>
    <row r="68" spans="1:17" x14ac:dyDescent="0.25">
      <c r="A68" s="9">
        <v>41791</v>
      </c>
      <c r="B68" s="2" t="s">
        <v>80</v>
      </c>
      <c r="C68" s="10">
        <v>0.21368539762130212</v>
      </c>
      <c r="D68" s="10">
        <v>0.52028798221478645</v>
      </c>
      <c r="E68" s="10">
        <v>-0.34455775103041286</v>
      </c>
      <c r="F68" s="10">
        <v>3.3878228646034486E-2</v>
      </c>
      <c r="G68" s="10">
        <v>-7.1256038326315899E-2</v>
      </c>
      <c r="H68" s="10">
        <v>-0.5555282963378595</v>
      </c>
      <c r="I68" s="10">
        <f t="shared" si="2"/>
        <v>0.24756362626733661</v>
      </c>
      <c r="J68" s="10">
        <f t="shared" si="2"/>
        <v>0.44903194388847056</v>
      </c>
      <c r="K68" s="10">
        <f t="shared" si="2"/>
        <v>-0.90008604736827236</v>
      </c>
      <c r="L68" s="10">
        <v>1.5198706100428918E-2</v>
      </c>
      <c r="M68" s="10">
        <v>1.5198706100428918E-2</v>
      </c>
      <c r="N68" s="10">
        <v>3.6966072099824727E-2</v>
      </c>
      <c r="O68" s="10">
        <f t="shared" si="3"/>
        <v>0.26276233236776553</v>
      </c>
      <c r="P68" s="10">
        <f t="shared" si="3"/>
        <v>0.46423064998889946</v>
      </c>
      <c r="Q68" s="10">
        <f t="shared" si="3"/>
        <v>-0.86311997526844764</v>
      </c>
    </row>
    <row r="69" spans="1:17" x14ac:dyDescent="0.25">
      <c r="A69" s="9">
        <v>41883</v>
      </c>
      <c r="B69" s="2" t="s">
        <v>81</v>
      </c>
      <c r="C69" s="10">
        <v>-2.3915720873529831</v>
      </c>
      <c r="D69" s="10">
        <v>-2.7693047018647694</v>
      </c>
      <c r="E69" s="10">
        <v>-3.4332958339086108</v>
      </c>
      <c r="F69" s="10">
        <v>-0.52268758316403596</v>
      </c>
      <c r="G69" s="10">
        <v>-0.52268758316403596</v>
      </c>
      <c r="H69" s="10">
        <v>-0.90883439845579683</v>
      </c>
      <c r="I69" s="10">
        <f t="shared" si="2"/>
        <v>-2.9142596705170192</v>
      </c>
      <c r="J69" s="10">
        <f t="shared" si="2"/>
        <v>-3.2919922850288055</v>
      </c>
      <c r="K69" s="10">
        <f t="shared" si="2"/>
        <v>-4.3421302323644078</v>
      </c>
      <c r="L69" s="10">
        <v>-0.15178080038435324</v>
      </c>
      <c r="M69" s="10">
        <v>-0.15178080038435324</v>
      </c>
      <c r="N69" s="10">
        <v>-0.15288056951443335</v>
      </c>
      <c r="O69" s="10">
        <f t="shared" si="3"/>
        <v>-3.0660404709013722</v>
      </c>
      <c r="P69" s="10">
        <f t="shared" si="3"/>
        <v>-3.4437730854131585</v>
      </c>
      <c r="Q69" s="10">
        <f t="shared" si="3"/>
        <v>-4.4950108018788413</v>
      </c>
    </row>
    <row r="70" spans="1:17" x14ac:dyDescent="0.25">
      <c r="A70" s="9">
        <v>41974</v>
      </c>
      <c r="B70" s="2" t="s">
        <v>82</v>
      </c>
      <c r="C70" s="10">
        <v>-6.7832348831946387E-2</v>
      </c>
      <c r="D70" s="10">
        <v>-0.97605798811619382</v>
      </c>
      <c r="E70" s="10">
        <v>-1.1775403365824166</v>
      </c>
      <c r="F70" s="10">
        <v>-0.93842684400988996</v>
      </c>
      <c r="G70" s="10">
        <v>-0.93842684400988996</v>
      </c>
      <c r="H70" s="10">
        <v>-1.0326572565559289</v>
      </c>
      <c r="I70" s="10">
        <f t="shared" si="2"/>
        <v>-1.0062591928418363</v>
      </c>
      <c r="J70" s="10">
        <f t="shared" si="2"/>
        <v>-1.9144848321260839</v>
      </c>
      <c r="K70" s="10">
        <f t="shared" si="2"/>
        <v>-2.2101975931383455</v>
      </c>
      <c r="L70" s="10">
        <v>-0.16252773306265356</v>
      </c>
      <c r="M70" s="10">
        <v>-0.16252773306265356</v>
      </c>
      <c r="N70" s="10">
        <v>-0.16855402495085373</v>
      </c>
      <c r="O70" s="10">
        <f t="shared" si="3"/>
        <v>-1.1687869259044898</v>
      </c>
      <c r="P70" s="10">
        <f t="shared" si="3"/>
        <v>-2.0770125651887374</v>
      </c>
      <c r="Q70" s="10">
        <f t="shared" si="3"/>
        <v>-2.3787516180891992</v>
      </c>
    </row>
    <row r="71" spans="1:17" x14ac:dyDescent="0.25">
      <c r="A71" s="9">
        <v>42064</v>
      </c>
      <c r="B71" s="2" t="s">
        <v>83</v>
      </c>
      <c r="C71" s="10">
        <v>0.32816252518468775</v>
      </c>
      <c r="D71" s="10">
        <v>-4.5587894196104831E-2</v>
      </c>
      <c r="E71" s="10">
        <v>0.51411665459715916</v>
      </c>
      <c r="F71" s="10">
        <v>0.98036598462190261</v>
      </c>
      <c r="G71" s="10">
        <v>0.98036598462190261</v>
      </c>
      <c r="H71" s="10">
        <v>1.394028240613242</v>
      </c>
      <c r="I71" s="10">
        <f t="shared" si="2"/>
        <v>1.3085285098065904</v>
      </c>
      <c r="J71" s="10">
        <f t="shared" si="2"/>
        <v>0.93477809042579774</v>
      </c>
      <c r="K71" s="10">
        <f t="shared" si="2"/>
        <v>1.9081448952104012</v>
      </c>
      <c r="L71" s="10">
        <v>-3.2335242069390278E-2</v>
      </c>
      <c r="M71" s="10">
        <v>-3.2335242069390278E-2</v>
      </c>
      <c r="N71" s="10">
        <v>-1.9535183388711345E-2</v>
      </c>
      <c r="O71" s="10">
        <f t="shared" si="3"/>
        <v>1.2761932677372001</v>
      </c>
      <c r="P71" s="10">
        <f t="shared" si="3"/>
        <v>0.90244284835640742</v>
      </c>
      <c r="Q71" s="10">
        <f t="shared" si="3"/>
        <v>1.8886097118216898</v>
      </c>
    </row>
    <row r="72" spans="1:17" x14ac:dyDescent="0.25">
      <c r="A72" s="9">
        <v>42156</v>
      </c>
      <c r="B72" s="2" t="s">
        <v>84</v>
      </c>
      <c r="C72" s="10">
        <v>-0.45765338859746407</v>
      </c>
      <c r="D72" s="10">
        <v>0.1925791152036283</v>
      </c>
      <c r="E72" s="10">
        <v>0.91874132263172303</v>
      </c>
      <c r="F72" s="10">
        <v>0.31621440269951612</v>
      </c>
      <c r="G72" s="10">
        <v>0.31621440269951612</v>
      </c>
      <c r="H72" s="10">
        <v>0.69739269389380687</v>
      </c>
      <c r="I72" s="10">
        <f t="shared" si="2"/>
        <v>-0.14143898589794796</v>
      </c>
      <c r="J72" s="10">
        <f t="shared" si="2"/>
        <v>0.50879351790314442</v>
      </c>
      <c r="K72" s="10">
        <f t="shared" si="2"/>
        <v>1.61613401652553</v>
      </c>
      <c r="L72" s="10">
        <v>-4.5640340191398107E-2</v>
      </c>
      <c r="M72" s="10">
        <v>-4.5640340191398107E-2</v>
      </c>
      <c r="N72" s="10">
        <v>-3.9540148575568514E-2</v>
      </c>
      <c r="O72" s="10">
        <f t="shared" si="3"/>
        <v>-0.18707932608934608</v>
      </c>
      <c r="P72" s="10">
        <f t="shared" si="3"/>
        <v>0.4631531777117463</v>
      </c>
      <c r="Q72" s="10">
        <f t="shared" si="3"/>
        <v>1.5765938679499616</v>
      </c>
    </row>
    <row r="73" spans="1:17" x14ac:dyDescent="0.25">
      <c r="A73" s="9">
        <v>42248</v>
      </c>
      <c r="B73" s="2" t="s">
        <v>85</v>
      </c>
      <c r="C73" s="10">
        <v>-1.3170141586908677</v>
      </c>
      <c r="D73" s="10">
        <v>-1.2335430064129875</v>
      </c>
      <c r="E73" s="10">
        <v>0.10094298806740198</v>
      </c>
      <c r="F73" s="10">
        <v>-0.19455039297302329</v>
      </c>
      <c r="G73" s="10">
        <v>-0.19455039297302329</v>
      </c>
      <c r="H73" s="10">
        <v>0.5380359131618897</v>
      </c>
      <c r="I73" s="10">
        <f t="shared" si="2"/>
        <v>-1.5115645516638909</v>
      </c>
      <c r="J73" s="10">
        <f t="shared" si="2"/>
        <v>-1.4280933993860108</v>
      </c>
      <c r="K73" s="10">
        <f t="shared" si="2"/>
        <v>0.63897890122929168</v>
      </c>
      <c r="L73" s="10">
        <v>-0.1267091362034268</v>
      </c>
      <c r="M73" s="10">
        <v>-0.1267091362034268</v>
      </c>
      <c r="N73" s="10">
        <v>-0.11496186213395242</v>
      </c>
      <c r="O73" s="10">
        <f t="shared" si="3"/>
        <v>-1.6382736878673176</v>
      </c>
      <c r="P73" s="10">
        <f t="shared" si="3"/>
        <v>-1.5548025355894375</v>
      </c>
      <c r="Q73" s="10">
        <f t="shared" si="3"/>
        <v>0.52401703909533925</v>
      </c>
    </row>
    <row r="74" spans="1:17" x14ac:dyDescent="0.25">
      <c r="A74" s="9">
        <v>42339</v>
      </c>
      <c r="B74" s="2" t="s">
        <v>86</v>
      </c>
      <c r="C74" s="10">
        <v>-6.2581746720803011</v>
      </c>
      <c r="D74" s="10">
        <v>-0.71619206125079193</v>
      </c>
      <c r="E74" s="10">
        <v>1.1117119862193492</v>
      </c>
      <c r="F74" s="10">
        <v>-0.44055956161289239</v>
      </c>
      <c r="G74" s="10">
        <v>-0.44055956161289239</v>
      </c>
      <c r="H74" s="10">
        <v>0.61425227614515476</v>
      </c>
      <c r="I74" s="10">
        <f t="shared" si="2"/>
        <v>-6.6987342336931937</v>
      </c>
      <c r="J74" s="10">
        <f t="shared" si="2"/>
        <v>-1.1567516228636843</v>
      </c>
      <c r="K74" s="10">
        <f t="shared" si="2"/>
        <v>1.725964262364504</v>
      </c>
      <c r="L74" s="10">
        <v>-7.9902174783975655E-2</v>
      </c>
      <c r="M74" s="10">
        <v>-7.9902174783975655E-2</v>
      </c>
      <c r="N74" s="10">
        <v>-6.657667036534938E-2</v>
      </c>
      <c r="O74" s="10">
        <f t="shared" si="3"/>
        <v>-6.7786364084771691</v>
      </c>
      <c r="P74" s="10">
        <f t="shared" si="3"/>
        <v>-1.2366537976476599</v>
      </c>
      <c r="Q74" s="10">
        <f t="shared" si="3"/>
        <v>1.6593875919991545</v>
      </c>
    </row>
    <row r="75" spans="1:17" x14ac:dyDescent="0.25">
      <c r="A75" s="9">
        <v>42430</v>
      </c>
      <c r="B75" s="2" t="s">
        <v>87</v>
      </c>
      <c r="C75" s="10">
        <v>-0.94483917953108598</v>
      </c>
      <c r="D75" s="10">
        <v>-0.8299307940837034</v>
      </c>
      <c r="E75" s="10">
        <v>1.6167545724766661</v>
      </c>
      <c r="F75" s="10">
        <v>0.64047112771511028</v>
      </c>
      <c r="G75" s="10">
        <v>0.64047112771511028</v>
      </c>
      <c r="H75" s="10">
        <v>1.9575667130405976</v>
      </c>
      <c r="I75" s="10">
        <f t="shared" si="2"/>
        <v>-0.3043680518159757</v>
      </c>
      <c r="J75" s="10">
        <f t="shared" si="2"/>
        <v>-0.18945966636859313</v>
      </c>
      <c r="K75" s="10">
        <f t="shared" si="2"/>
        <v>3.5743212855172635</v>
      </c>
      <c r="L75" s="10">
        <v>-7.2208679853385208E-2</v>
      </c>
      <c r="M75" s="10">
        <v>-7.2208679853385208E-2</v>
      </c>
      <c r="N75" s="10">
        <v>-6.0915976165727886E-2</v>
      </c>
      <c r="O75" s="10">
        <f t="shared" si="3"/>
        <v>-0.3765767316693609</v>
      </c>
      <c r="P75" s="10">
        <f t="shared" si="3"/>
        <v>-0.26166834622197832</v>
      </c>
      <c r="Q75" s="10">
        <f t="shared" si="3"/>
        <v>3.5134053093515356</v>
      </c>
    </row>
    <row r="76" spans="1:17" x14ac:dyDescent="0.25">
      <c r="A76" s="9">
        <v>42522</v>
      </c>
      <c r="B76" s="2" t="s">
        <v>88</v>
      </c>
      <c r="C76" s="10">
        <v>-1.2461882826392974</v>
      </c>
      <c r="D76" s="10">
        <v>-1.1596617413999473</v>
      </c>
      <c r="E76" s="10">
        <v>0.51560879733529041</v>
      </c>
      <c r="F76" s="10">
        <v>9.4890274077947076E-2</v>
      </c>
      <c r="G76" s="10">
        <v>9.4890274077947076E-2</v>
      </c>
      <c r="H76" s="10">
        <v>0.96429031689277289</v>
      </c>
      <c r="I76" s="10">
        <f t="shared" si="2"/>
        <v>-1.1512980085613502</v>
      </c>
      <c r="J76" s="10">
        <f t="shared" si="2"/>
        <v>-1.0647714673220001</v>
      </c>
      <c r="K76" s="10">
        <f t="shared" si="2"/>
        <v>1.4798991142280633</v>
      </c>
      <c r="L76" s="10">
        <v>7.9972387167449237E-4</v>
      </c>
      <c r="M76" s="10">
        <v>7.9972387167449237E-4</v>
      </c>
      <c r="N76" s="10">
        <v>-1.046126200865845E-2</v>
      </c>
      <c r="O76" s="10">
        <f t="shared" si="3"/>
        <v>-1.1504982846896756</v>
      </c>
      <c r="P76" s="10">
        <f t="shared" si="3"/>
        <v>-1.0639717434503255</v>
      </c>
      <c r="Q76" s="10">
        <f t="shared" si="3"/>
        <v>1.4694378522194049</v>
      </c>
    </row>
    <row r="77" spans="1:17" x14ac:dyDescent="0.25">
      <c r="A77" s="9">
        <v>42614</v>
      </c>
      <c r="B77" s="2" t="s">
        <v>89</v>
      </c>
      <c r="C77" s="10">
        <v>-3.842254721630836</v>
      </c>
      <c r="D77" s="10">
        <v>-3.3883328119659621</v>
      </c>
      <c r="E77" s="10">
        <v>-1.6036574559042287</v>
      </c>
      <c r="F77" s="10">
        <v>-8.1589843641081017E-2</v>
      </c>
      <c r="G77" s="10">
        <v>-0.26578044661760114</v>
      </c>
      <c r="H77" s="10">
        <v>0.62160512230869336</v>
      </c>
      <c r="I77" s="10">
        <f t="shared" si="2"/>
        <v>-3.9238445652719172</v>
      </c>
      <c r="J77" s="10">
        <f t="shared" si="2"/>
        <v>-3.6541132585835632</v>
      </c>
      <c r="K77" s="10">
        <f t="shared" si="2"/>
        <v>-0.98205233359553534</v>
      </c>
      <c r="L77" s="10">
        <v>3.4009719156394497E-3</v>
      </c>
      <c r="M77" s="10">
        <v>3.4009719156394497E-3</v>
      </c>
      <c r="N77" s="10">
        <v>1.1705107611601308E-3</v>
      </c>
      <c r="O77" s="10">
        <f t="shared" si="3"/>
        <v>-3.9204435933562776</v>
      </c>
      <c r="P77" s="10">
        <f t="shared" si="3"/>
        <v>-3.6507122866679236</v>
      </c>
      <c r="Q77" s="10">
        <f t="shared" si="3"/>
        <v>-0.98088182283437519</v>
      </c>
    </row>
    <row r="78" spans="1:17" x14ac:dyDescent="0.25">
      <c r="A78" s="9">
        <v>42705</v>
      </c>
      <c r="B78" s="2" t="s">
        <v>90</v>
      </c>
      <c r="C78" s="10">
        <v>-4.0732109151160723</v>
      </c>
      <c r="D78" s="10">
        <v>-5.7285371092978101</v>
      </c>
      <c r="E78" s="10">
        <v>-3.8833252321358822</v>
      </c>
      <c r="F78" s="10">
        <v>-0.33522914231244444</v>
      </c>
      <c r="G78" s="10">
        <v>-1.7292602202127434</v>
      </c>
      <c r="H78" s="10">
        <v>-0.8231819708945457</v>
      </c>
      <c r="I78" s="10">
        <f t="shared" si="2"/>
        <v>-4.4084400574285167</v>
      </c>
      <c r="J78" s="10">
        <f t="shared" si="2"/>
        <v>-7.4577973295105533</v>
      </c>
      <c r="K78" s="10">
        <f t="shared" si="2"/>
        <v>-4.7065072030304282</v>
      </c>
      <c r="L78" s="10">
        <v>3.6109809224355196E-3</v>
      </c>
      <c r="M78" s="10">
        <v>3.6109809224355196E-3</v>
      </c>
      <c r="N78" s="10">
        <v>3.1640848031403513E-3</v>
      </c>
      <c r="O78" s="10">
        <f t="shared" si="3"/>
        <v>-4.4048290765060809</v>
      </c>
      <c r="P78" s="10">
        <f t="shared" si="3"/>
        <v>-7.4541863485881175</v>
      </c>
      <c r="Q78" s="10">
        <f t="shared" si="3"/>
        <v>-4.7033431182272878</v>
      </c>
    </row>
    <row r="79" spans="1:17" x14ac:dyDescent="0.25">
      <c r="A79" s="9">
        <v>42795</v>
      </c>
      <c r="B79" s="2" t="s">
        <v>91</v>
      </c>
      <c r="C79" s="10">
        <v>-0.87458093710768325</v>
      </c>
      <c r="D79" s="10">
        <v>-0.53816235253771938</v>
      </c>
      <c r="E79" s="10">
        <v>0.7112707044993879</v>
      </c>
      <c r="F79" s="10">
        <v>1.0495508017714987</v>
      </c>
      <c r="G79" s="10">
        <v>1.0260851323546145</v>
      </c>
      <c r="H79" s="10">
        <v>1.6413286878249496</v>
      </c>
      <c r="I79" s="10">
        <f t="shared" si="2"/>
        <v>0.17496986466381548</v>
      </c>
      <c r="J79" s="10">
        <f t="shared" si="2"/>
        <v>0.48792277981689514</v>
      </c>
      <c r="K79" s="10">
        <f t="shared" si="2"/>
        <v>2.3525993923243376</v>
      </c>
      <c r="L79" s="10">
        <v>-3.9281505133913541E-2</v>
      </c>
      <c r="M79" s="10">
        <v>-3.9281505133913541E-2</v>
      </c>
      <c r="N79" s="10">
        <v>-5.4393780037452433E-2</v>
      </c>
      <c r="O79" s="10">
        <f t="shared" si="3"/>
        <v>0.13568835952990194</v>
      </c>
      <c r="P79" s="10">
        <f t="shared" si="3"/>
        <v>0.44864127468298159</v>
      </c>
      <c r="Q79" s="10">
        <f t="shared" si="3"/>
        <v>2.298205612286885</v>
      </c>
    </row>
    <row r="80" spans="1:17" x14ac:dyDescent="0.25">
      <c r="A80" s="9">
        <v>42887</v>
      </c>
      <c r="B80" s="2" t="s">
        <v>92</v>
      </c>
      <c r="C80" s="10">
        <v>-2.47789454921045</v>
      </c>
      <c r="D80" s="10">
        <v>-2.2324357091618094</v>
      </c>
      <c r="E80" s="10">
        <v>-0.99620562845825034</v>
      </c>
      <c r="F80" s="10">
        <v>0.12210053967338212</v>
      </c>
      <c r="G80" s="10">
        <v>0.12210053967338212</v>
      </c>
      <c r="H80" s="10">
        <v>0.77616879125677529</v>
      </c>
      <c r="I80" s="10">
        <f t="shared" si="2"/>
        <v>-2.355794009537068</v>
      </c>
      <c r="J80" s="10">
        <f t="shared" si="2"/>
        <v>-2.1103351694884274</v>
      </c>
      <c r="K80" s="10">
        <f t="shared" si="2"/>
        <v>-0.22003683720147504</v>
      </c>
      <c r="L80" s="10">
        <v>7.3911306799069501E-2</v>
      </c>
      <c r="M80" s="10">
        <v>7.3911306799069501E-2</v>
      </c>
      <c r="N80" s="10">
        <v>6.9065483669985481E-2</v>
      </c>
      <c r="O80" s="10">
        <f t="shared" si="3"/>
        <v>-2.2818827027379984</v>
      </c>
      <c r="P80" s="10">
        <f t="shared" si="3"/>
        <v>-2.0364238626893578</v>
      </c>
      <c r="Q80" s="10">
        <f t="shared" si="3"/>
        <v>-0.15097135353148955</v>
      </c>
    </row>
    <row r="81" spans="1:17" x14ac:dyDescent="0.25">
      <c r="A81" s="9">
        <v>42979</v>
      </c>
      <c r="B81" s="2" t="s">
        <v>93</v>
      </c>
      <c r="C81" s="10">
        <v>-2.8034931445230349</v>
      </c>
      <c r="D81" s="10">
        <v>-3.3259146896598888</v>
      </c>
      <c r="E81" s="10">
        <v>-2.2660876896450133</v>
      </c>
      <c r="F81" s="10">
        <v>-8.3721478198997709E-2</v>
      </c>
      <c r="G81" s="10">
        <v>-8.3721478198997709E-2</v>
      </c>
      <c r="H81" s="10">
        <v>0.48462008659234901</v>
      </c>
      <c r="I81" s="10">
        <f t="shared" si="2"/>
        <v>-2.8872146227220328</v>
      </c>
      <c r="J81" s="10">
        <f t="shared" si="2"/>
        <v>-3.4096361678588867</v>
      </c>
      <c r="K81" s="10">
        <f t="shared" si="2"/>
        <v>-1.7814676030526644</v>
      </c>
      <c r="L81" s="10">
        <v>3.4736694362798762E-2</v>
      </c>
      <c r="M81" s="10">
        <v>3.4736694362798762E-2</v>
      </c>
      <c r="N81" s="10">
        <v>2.9205129408820734E-2</v>
      </c>
      <c r="O81" s="10">
        <f t="shared" si="3"/>
        <v>-2.8524779283592339</v>
      </c>
      <c r="P81" s="10">
        <f t="shared" si="3"/>
        <v>-3.3748994734960878</v>
      </c>
      <c r="Q81" s="10">
        <f t="shared" si="3"/>
        <v>-1.7522624736438437</v>
      </c>
    </row>
    <row r="82" spans="1:17" x14ac:dyDescent="0.25">
      <c r="A82" s="9">
        <v>43070</v>
      </c>
      <c r="B82" s="2" t="s">
        <v>94</v>
      </c>
      <c r="C82" s="10">
        <v>-1.04481683762773</v>
      </c>
      <c r="D82" s="10">
        <v>-3.6330732430454322</v>
      </c>
      <c r="E82" s="10">
        <v>-2.855659358150441</v>
      </c>
      <c r="F82" s="10">
        <v>-0.60198499385841842</v>
      </c>
      <c r="G82" s="10">
        <v>-0.60198499385841842</v>
      </c>
      <c r="H82" s="10">
        <v>-0.25448142155107711</v>
      </c>
      <c r="I82" s="10">
        <f t="shared" si="2"/>
        <v>-1.6468018314861483</v>
      </c>
      <c r="J82" s="10">
        <f t="shared" si="2"/>
        <v>-4.2350582369038507</v>
      </c>
      <c r="K82" s="10">
        <f t="shared" si="2"/>
        <v>-3.1101407797015179</v>
      </c>
      <c r="L82" s="10">
        <v>-4.6635232199050275E-2</v>
      </c>
      <c r="M82" s="10">
        <v>-4.6635232199050275E-2</v>
      </c>
      <c r="N82" s="10">
        <v>-5.3066919166335651E-2</v>
      </c>
      <c r="O82" s="10">
        <f t="shared" si="3"/>
        <v>-1.6934370636851985</v>
      </c>
      <c r="P82" s="10">
        <f t="shared" si="3"/>
        <v>-4.2816934691029012</v>
      </c>
      <c r="Q82" s="10">
        <f t="shared" si="3"/>
        <v>-3.1632076988678537</v>
      </c>
    </row>
    <row r="83" spans="1:17" x14ac:dyDescent="0.25">
      <c r="A83" s="9">
        <v>43160</v>
      </c>
      <c r="B83" s="2" t="s">
        <v>95</v>
      </c>
      <c r="C83" s="10">
        <v>-0.46616114064185843</v>
      </c>
      <c r="D83" s="10">
        <v>-0.77731729699159025</v>
      </c>
      <c r="E83" s="10">
        <v>-0.34709912799922837</v>
      </c>
      <c r="F83" s="10">
        <v>0.76382738876347145</v>
      </c>
      <c r="G83" s="10">
        <v>0.76382738876347145</v>
      </c>
      <c r="H83" s="10">
        <v>0.92215917880050147</v>
      </c>
      <c r="I83" s="10">
        <f t="shared" si="2"/>
        <v>0.29766624812161302</v>
      </c>
      <c r="J83" s="10">
        <f t="shared" si="2"/>
        <v>-1.3489908228118797E-2</v>
      </c>
      <c r="K83" s="10">
        <f t="shared" si="2"/>
        <v>0.57506005080127309</v>
      </c>
      <c r="L83" s="10">
        <v>-4.1972983736303933E-2</v>
      </c>
      <c r="M83" s="10">
        <v>-4.1972983736303933E-2</v>
      </c>
      <c r="N83" s="10">
        <v>-4.0366645668332597E-2</v>
      </c>
      <c r="O83" s="10">
        <f t="shared" si="3"/>
        <v>0.25569326438530909</v>
      </c>
      <c r="P83" s="10">
        <f t="shared" si="3"/>
        <v>-5.5462891964422729E-2</v>
      </c>
      <c r="Q83" s="10">
        <f t="shared" si="3"/>
        <v>0.5346934051329405</v>
      </c>
    </row>
    <row r="84" spans="1:17" x14ac:dyDescent="0.25">
      <c r="A84" s="9">
        <v>43252</v>
      </c>
      <c r="B84" s="2" t="s">
        <v>96</v>
      </c>
      <c r="C84" s="10">
        <v>-1.1878769525828348</v>
      </c>
      <c r="D84" s="10">
        <v>-1.1938117670045907</v>
      </c>
      <c r="E84" s="10">
        <v>-0.92118301424348958</v>
      </c>
      <c r="F84" s="10">
        <v>5.4928052062941119E-3</v>
      </c>
      <c r="G84" s="10">
        <v>5.4928052062941119E-3</v>
      </c>
      <c r="H84" s="10">
        <v>2.9520114400441385E-2</v>
      </c>
      <c r="I84" s="10">
        <f t="shared" si="2"/>
        <v>-1.1823841473765406</v>
      </c>
      <c r="J84" s="10">
        <f t="shared" si="2"/>
        <v>-1.1883189617982965</v>
      </c>
      <c r="K84" s="10">
        <f t="shared" si="2"/>
        <v>-0.89166289984304825</v>
      </c>
      <c r="L84" s="10">
        <v>0.10326747400837266</v>
      </c>
      <c r="M84" s="10">
        <v>0.10326747400837266</v>
      </c>
      <c r="N84" s="10">
        <v>0.10418748501365811</v>
      </c>
      <c r="O84" s="10">
        <f t="shared" si="3"/>
        <v>-1.0791166733681679</v>
      </c>
      <c r="P84" s="10">
        <f t="shared" si="3"/>
        <v>-1.085051487789924</v>
      </c>
      <c r="Q84" s="10">
        <f t="shared" si="3"/>
        <v>-0.7874754148293901</v>
      </c>
    </row>
    <row r="85" spans="1:17" x14ac:dyDescent="0.25">
      <c r="A85" s="9">
        <v>43344</v>
      </c>
      <c r="B85" s="2" t="s">
        <v>97</v>
      </c>
      <c r="C85" s="10">
        <v>-2.7141671694551324</v>
      </c>
      <c r="D85" s="10">
        <v>-2.9674927973176923</v>
      </c>
      <c r="E85" s="10">
        <v>-2.8946007835172862</v>
      </c>
      <c r="F85" s="10">
        <v>4.1992805801734548E-2</v>
      </c>
      <c r="G85" s="10">
        <v>4.1992805801734548E-2</v>
      </c>
      <c r="H85" s="10">
        <v>-5.3582293862377811E-2</v>
      </c>
      <c r="I85" s="10">
        <f t="shared" si="2"/>
        <v>-2.6721743636533977</v>
      </c>
      <c r="J85" s="10">
        <f t="shared" si="2"/>
        <v>-2.9254999915159576</v>
      </c>
      <c r="K85" s="10">
        <f t="shared" si="2"/>
        <v>-2.9481830773796642</v>
      </c>
      <c r="L85" s="10">
        <v>0.12385204372685477</v>
      </c>
      <c r="M85" s="10">
        <v>0.12385204372685477</v>
      </c>
      <c r="N85" s="10">
        <v>0.11705163327907196</v>
      </c>
      <c r="O85" s="10">
        <f t="shared" si="3"/>
        <v>-2.5483223199265428</v>
      </c>
      <c r="P85" s="10">
        <f t="shared" si="3"/>
        <v>-2.8016479477891028</v>
      </c>
      <c r="Q85" s="10">
        <f t="shared" si="3"/>
        <v>-2.8311314441005924</v>
      </c>
    </row>
    <row r="86" spans="1:17" x14ac:dyDescent="0.25">
      <c r="A86" s="9">
        <v>43435</v>
      </c>
      <c r="B86" s="2" t="s">
        <v>98</v>
      </c>
      <c r="C86" s="10">
        <v>-2.2265918297403742</v>
      </c>
      <c r="D86" s="10">
        <v>-2.4215704471534441</v>
      </c>
      <c r="E86" s="10">
        <v>-2.0939059003868059</v>
      </c>
      <c r="F86" s="10">
        <v>-0.5877794896574875</v>
      </c>
      <c r="G86" s="10">
        <v>-0.5877794896574875</v>
      </c>
      <c r="H86" s="10">
        <v>-0.49380517606329277</v>
      </c>
      <c r="I86" s="10">
        <f t="shared" si="2"/>
        <v>-2.8143713193978614</v>
      </c>
      <c r="J86" s="10">
        <f t="shared" si="2"/>
        <v>-3.0093499368109313</v>
      </c>
      <c r="K86" s="10">
        <f t="shared" si="2"/>
        <v>-2.5877110764500988</v>
      </c>
      <c r="L86" s="10">
        <v>6.4912192921166456E-2</v>
      </c>
      <c r="M86" s="10">
        <v>6.4912192921166456E-2</v>
      </c>
      <c r="N86" s="10">
        <v>6.77634517262308E-2</v>
      </c>
      <c r="O86" s="10">
        <f t="shared" si="3"/>
        <v>-2.7494591264766948</v>
      </c>
      <c r="P86" s="10">
        <f t="shared" si="3"/>
        <v>-2.9444377438897646</v>
      </c>
      <c r="Q86" s="10">
        <f t="shared" si="3"/>
        <v>-2.5199476247238679</v>
      </c>
    </row>
    <row r="87" spans="1:17" x14ac:dyDescent="0.25">
      <c r="A87" s="9">
        <v>43525</v>
      </c>
      <c r="B87" s="2" t="s">
        <v>99</v>
      </c>
      <c r="C87" s="10">
        <v>-0.30112250883984781</v>
      </c>
      <c r="D87" s="10">
        <v>-0.33047193747621872</v>
      </c>
      <c r="E87" s="10">
        <v>2.0473549426100263E-2</v>
      </c>
      <c r="F87" s="10">
        <v>0.95621009023846637</v>
      </c>
      <c r="G87" s="10">
        <v>0.95621009023846637</v>
      </c>
      <c r="H87" s="10">
        <v>1.1114108687635798</v>
      </c>
      <c r="I87" s="10">
        <f t="shared" si="2"/>
        <v>0.65508758139861856</v>
      </c>
      <c r="J87" s="10">
        <f t="shared" si="2"/>
        <v>0.62573815276224765</v>
      </c>
      <c r="K87" s="10">
        <f t="shared" si="2"/>
        <v>1.1318844181896801</v>
      </c>
      <c r="L87" s="10">
        <v>8.7941705632613651E-2</v>
      </c>
      <c r="M87" s="10">
        <v>8.7941705632613651E-2</v>
      </c>
      <c r="N87" s="10">
        <v>9.0016876642987326E-2</v>
      </c>
      <c r="O87" s="10">
        <f t="shared" si="3"/>
        <v>0.74302928703123217</v>
      </c>
      <c r="P87" s="10">
        <f t="shared" si="3"/>
        <v>0.71367985839486126</v>
      </c>
      <c r="Q87" s="10">
        <f t="shared" si="3"/>
        <v>1.2219012948326675</v>
      </c>
    </row>
    <row r="88" spans="1:17" x14ac:dyDescent="0.25">
      <c r="A88" s="9">
        <v>43617</v>
      </c>
      <c r="B88" s="2" t="s">
        <v>100</v>
      </c>
      <c r="C88" s="10">
        <v>-1.0486672758352893</v>
      </c>
      <c r="D88" s="10">
        <v>-0.99471133388336286</v>
      </c>
      <c r="E88" s="10">
        <v>-0.90481380721828231</v>
      </c>
      <c r="F88" s="10">
        <v>0.10411658619948044</v>
      </c>
      <c r="G88" s="10">
        <v>0.10411658619948044</v>
      </c>
      <c r="H88" s="10">
        <v>0.12998608809588461</v>
      </c>
      <c r="I88" s="10">
        <f t="shared" si="2"/>
        <v>-0.9445506896358089</v>
      </c>
      <c r="J88" s="10">
        <f t="shared" si="2"/>
        <v>-0.89059474768388247</v>
      </c>
      <c r="K88" s="10">
        <f t="shared" si="2"/>
        <v>-0.77482771912239767</v>
      </c>
      <c r="L88" s="10">
        <v>-9.3673100110489294E-2</v>
      </c>
      <c r="M88" s="10">
        <v>-9.3673100110489294E-2</v>
      </c>
      <c r="N88" s="10">
        <v>-9.6356581983219433E-2</v>
      </c>
      <c r="O88" s="10">
        <f t="shared" si="3"/>
        <v>-1.0382237897462983</v>
      </c>
      <c r="P88" s="10">
        <f t="shared" si="3"/>
        <v>-0.98426784779437182</v>
      </c>
      <c r="Q88" s="10">
        <f t="shared" si="3"/>
        <v>-0.87118430110561706</v>
      </c>
    </row>
    <row r="89" spans="1:17" x14ac:dyDescent="0.25">
      <c r="A89" s="9">
        <v>43709</v>
      </c>
      <c r="B89" s="2" t="s">
        <v>101</v>
      </c>
      <c r="C89" s="10">
        <v>-2.0582090845120131</v>
      </c>
      <c r="D89" s="10">
        <v>-2.6202747349922895</v>
      </c>
      <c r="E89" s="10">
        <v>-2.3508367584403294</v>
      </c>
      <c r="F89" s="10">
        <v>3.0338420276645864E-2</v>
      </c>
      <c r="G89" s="10">
        <v>3.0338420276645864E-2</v>
      </c>
      <c r="H89" s="10">
        <v>0.18599177883683202</v>
      </c>
      <c r="I89" s="10">
        <f t="shared" si="2"/>
        <v>-2.0278706642353672</v>
      </c>
      <c r="J89" s="10">
        <f t="shared" si="2"/>
        <v>-2.5899363147156436</v>
      </c>
      <c r="K89" s="10">
        <f t="shared" si="2"/>
        <v>-2.1648449796034974</v>
      </c>
      <c r="L89" s="10">
        <v>6.2739706346190346E-2</v>
      </c>
      <c r="M89" s="10">
        <v>6.2739706346190346E-2</v>
      </c>
      <c r="N89" s="10">
        <v>6.7596542040326821E-2</v>
      </c>
      <c r="O89" s="10">
        <f t="shared" si="3"/>
        <v>-1.9651309578891769</v>
      </c>
      <c r="P89" s="10">
        <f t="shared" si="3"/>
        <v>-2.527196608369453</v>
      </c>
      <c r="Q89" s="10">
        <f t="shared" si="3"/>
        <v>-2.0972484375631706</v>
      </c>
    </row>
    <row r="90" spans="1:17" x14ac:dyDescent="0.25">
      <c r="A90" s="9">
        <v>43800</v>
      </c>
      <c r="B90" s="2" t="s">
        <v>102</v>
      </c>
      <c r="C90" s="10">
        <v>-1.365144120968987</v>
      </c>
      <c r="D90" s="10">
        <v>-3.5811151627190556</v>
      </c>
      <c r="E90" s="10">
        <v>-3.4030700612504408</v>
      </c>
      <c r="F90" s="10">
        <v>-0.23597754631563966</v>
      </c>
      <c r="G90" s="10">
        <v>-0.23597754631563966</v>
      </c>
      <c r="H90" s="10">
        <v>-0.13926254401282406</v>
      </c>
      <c r="I90" s="10">
        <f t="shared" ref="I90:K111" si="4">C90+F90</f>
        <v>-1.6011216672846267</v>
      </c>
      <c r="J90" s="10">
        <f t="shared" si="4"/>
        <v>-3.8170927090346951</v>
      </c>
      <c r="K90" s="10">
        <f t="shared" si="4"/>
        <v>-3.5423326052632649</v>
      </c>
      <c r="L90" s="10">
        <v>0.57295350591444816</v>
      </c>
      <c r="M90" s="10">
        <v>6.3664012503646283E-2</v>
      </c>
      <c r="N90" s="10">
        <v>5.8821107724881284E-2</v>
      </c>
      <c r="O90" s="10">
        <f t="shared" ref="O90:Q111" si="5">I90+L90</f>
        <v>-1.0281681613701785</v>
      </c>
      <c r="P90" s="10">
        <f t="shared" si="5"/>
        <v>-3.7534286965310488</v>
      </c>
      <c r="Q90" s="10">
        <f t="shared" si="5"/>
        <v>-3.4835114975383834</v>
      </c>
    </row>
    <row r="91" spans="1:17" x14ac:dyDescent="0.25">
      <c r="A91" s="9">
        <v>43891</v>
      </c>
      <c r="B91" s="2" t="s">
        <v>103</v>
      </c>
      <c r="C91" s="10">
        <v>-0.14685345084947427</v>
      </c>
      <c r="D91" s="10">
        <v>-0.16486359503492884</v>
      </c>
      <c r="E91" s="10">
        <v>0.99485601845193794</v>
      </c>
      <c r="F91" s="10">
        <v>0.66579495678882461</v>
      </c>
      <c r="G91" s="10">
        <v>0.66579495678882461</v>
      </c>
      <c r="H91" s="10">
        <v>1.2994391860998691</v>
      </c>
      <c r="I91" s="10">
        <f t="shared" si="4"/>
        <v>0.51894150593935029</v>
      </c>
      <c r="J91" s="10">
        <f t="shared" si="4"/>
        <v>0.50093136175389574</v>
      </c>
      <c r="K91" s="10">
        <f t="shared" si="4"/>
        <v>2.294295204551807</v>
      </c>
      <c r="L91" s="10">
        <v>9.4870949174419503E-2</v>
      </c>
      <c r="M91" s="10">
        <v>9.4870949174419503E-2</v>
      </c>
      <c r="N91" s="10">
        <v>0.10444227190097916</v>
      </c>
      <c r="O91" s="10">
        <f t="shared" si="5"/>
        <v>0.61381245511376981</v>
      </c>
      <c r="P91" s="10">
        <f t="shared" si="5"/>
        <v>0.59580231092831526</v>
      </c>
      <c r="Q91" s="10">
        <f t="shared" si="5"/>
        <v>2.3987374764527862</v>
      </c>
    </row>
    <row r="92" spans="1:17" x14ac:dyDescent="0.25">
      <c r="A92" s="9">
        <v>43983</v>
      </c>
      <c r="B92" s="2" t="s">
        <v>104</v>
      </c>
      <c r="C92" s="10">
        <v>-23.525881261700864</v>
      </c>
      <c r="D92" s="10">
        <v>-7.215647356621341</v>
      </c>
      <c r="E92" s="10">
        <v>-2.9172423151506677</v>
      </c>
      <c r="F92" s="10">
        <v>-5.2834055890741444E-2</v>
      </c>
      <c r="G92" s="10">
        <v>-1.2814609011685592</v>
      </c>
      <c r="H92" s="10">
        <v>0.68809222841148632</v>
      </c>
      <c r="I92" s="10">
        <f t="shared" si="4"/>
        <v>-23.578715317591605</v>
      </c>
      <c r="J92" s="10">
        <f t="shared" si="4"/>
        <v>-8.4971082577899004</v>
      </c>
      <c r="K92" s="10">
        <f t="shared" si="4"/>
        <v>-2.2291500867391814</v>
      </c>
      <c r="L92" s="10">
        <v>5.3683809831339864E-2</v>
      </c>
      <c r="M92" s="10">
        <v>5.3683809831339864E-2</v>
      </c>
      <c r="N92" s="10">
        <v>9.7315289149296991E-2</v>
      </c>
      <c r="O92" s="10">
        <f t="shared" si="5"/>
        <v>-23.525031507760264</v>
      </c>
      <c r="P92" s="10">
        <f t="shared" si="5"/>
        <v>-8.4434244479585612</v>
      </c>
      <c r="Q92" s="10">
        <f t="shared" si="5"/>
        <v>-2.1318347975898844</v>
      </c>
    </row>
    <row r="93" spans="1:17" x14ac:dyDescent="0.25">
      <c r="A93" s="9">
        <v>44075</v>
      </c>
      <c r="B93" s="2" t="s">
        <v>105</v>
      </c>
      <c r="C93" s="10">
        <v>-13.564311693058837</v>
      </c>
      <c r="D93" s="10">
        <v>-3.9238219371391998</v>
      </c>
      <c r="E93" s="10">
        <v>-2.1721857897528292</v>
      </c>
      <c r="F93" s="10">
        <v>1.3231169094865172</v>
      </c>
      <c r="G93" s="10">
        <v>-1.437326941958242</v>
      </c>
      <c r="H93" s="10">
        <v>-0.46335694435825109</v>
      </c>
      <c r="I93" s="10">
        <f t="shared" si="4"/>
        <v>-12.24119478357232</v>
      </c>
      <c r="J93" s="10">
        <f t="shared" si="4"/>
        <v>-5.361148879097442</v>
      </c>
      <c r="K93" s="10">
        <f t="shared" si="4"/>
        <v>-2.6355427341110804</v>
      </c>
      <c r="L93" s="10">
        <v>6.2601963014055462E-2</v>
      </c>
      <c r="M93" s="10">
        <v>6.2601963014055462E-2</v>
      </c>
      <c r="N93" s="10">
        <v>2.7790393214371278E-2</v>
      </c>
      <c r="O93" s="10">
        <f t="shared" si="5"/>
        <v>-12.178592820558265</v>
      </c>
      <c r="P93" s="10">
        <f t="shared" si="5"/>
        <v>-5.2985469160833869</v>
      </c>
      <c r="Q93" s="10">
        <f t="shared" si="5"/>
        <v>-2.6077523408967092</v>
      </c>
    </row>
    <row r="94" spans="1:17" x14ac:dyDescent="0.25">
      <c r="A94" s="9">
        <v>44166</v>
      </c>
      <c r="B94" s="2" t="s">
        <v>106</v>
      </c>
      <c r="C94" s="10">
        <v>-3.3788230507588684</v>
      </c>
      <c r="D94" s="10">
        <v>-3.251731755369299</v>
      </c>
      <c r="E94" s="10">
        <v>-2.1365467243083334</v>
      </c>
      <c r="F94" s="10">
        <v>8.0634092950791866E-2</v>
      </c>
      <c r="G94" s="10">
        <v>-0.10448368934814654</v>
      </c>
      <c r="H94" s="10">
        <v>0.63677804325440324</v>
      </c>
      <c r="I94" s="10">
        <f t="shared" si="4"/>
        <v>-3.2981889578080765</v>
      </c>
      <c r="J94" s="10">
        <f t="shared" si="4"/>
        <v>-3.3562154447174457</v>
      </c>
      <c r="K94" s="10">
        <f t="shared" si="4"/>
        <v>-1.4997686810539301</v>
      </c>
      <c r="L94" s="10">
        <v>-1.9238491593029237E-2</v>
      </c>
      <c r="M94" s="10">
        <v>-1.9238491593029237E-2</v>
      </c>
      <c r="N94" s="10">
        <v>-2.6654219841308276E-2</v>
      </c>
      <c r="O94" s="10">
        <f t="shared" si="5"/>
        <v>-3.3174274494011056</v>
      </c>
      <c r="P94" s="10">
        <f t="shared" si="5"/>
        <v>-3.3754539363104747</v>
      </c>
      <c r="Q94" s="10">
        <f t="shared" si="5"/>
        <v>-1.5264229008952384</v>
      </c>
    </row>
    <row r="95" spans="1:17" x14ac:dyDescent="0.25">
      <c r="A95" s="9">
        <v>44256</v>
      </c>
      <c r="B95" s="2" t="s">
        <v>107</v>
      </c>
      <c r="C95" s="10">
        <v>1.1128686358628597</v>
      </c>
      <c r="D95" s="10">
        <v>0.94733305183692174</v>
      </c>
      <c r="E95" s="10">
        <v>1.1398612489441238</v>
      </c>
      <c r="F95" s="10">
        <v>1.1947072182121317</v>
      </c>
      <c r="G95" s="10">
        <v>1.1947072182121317</v>
      </c>
      <c r="H95" s="10">
        <v>1.3871744952357274</v>
      </c>
      <c r="I95" s="10">
        <f t="shared" si="4"/>
        <v>2.3075758540749911</v>
      </c>
      <c r="J95" s="10">
        <f t="shared" si="4"/>
        <v>2.1420402700490535</v>
      </c>
      <c r="K95" s="10">
        <f t="shared" si="4"/>
        <v>2.5270357441798512</v>
      </c>
      <c r="L95" s="10">
        <v>2.7378032640945793E-2</v>
      </c>
      <c r="M95" s="10">
        <v>2.7378032640945793E-2</v>
      </c>
      <c r="N95" s="10">
        <v>2.244910045513723E-2</v>
      </c>
      <c r="O95" s="10">
        <f t="shared" si="5"/>
        <v>2.3349538867159367</v>
      </c>
      <c r="P95" s="10">
        <f t="shared" si="5"/>
        <v>2.1694183026899991</v>
      </c>
      <c r="Q95" s="10">
        <f t="shared" si="5"/>
        <v>2.5494848446349883</v>
      </c>
    </row>
    <row r="96" spans="1:17" x14ac:dyDescent="0.25">
      <c r="A96" s="9">
        <v>44348</v>
      </c>
      <c r="B96" s="2" t="s">
        <v>108</v>
      </c>
      <c r="C96" s="10">
        <v>-3.6092668021213492</v>
      </c>
      <c r="D96" s="10">
        <v>-1.9954069544874986</v>
      </c>
      <c r="E96" s="10">
        <v>-1.9003046503056915</v>
      </c>
      <c r="F96" s="10">
        <v>0.93293081934966382</v>
      </c>
      <c r="G96" s="10">
        <v>0.93293081934966382</v>
      </c>
      <c r="H96" s="10">
        <v>1.0792303966876766</v>
      </c>
      <c r="I96" s="10">
        <f t="shared" si="4"/>
        <v>-2.6763359827716853</v>
      </c>
      <c r="J96" s="10">
        <f t="shared" si="4"/>
        <v>-1.0624761351378349</v>
      </c>
      <c r="K96" s="10">
        <f t="shared" si="4"/>
        <v>-0.82107425361801489</v>
      </c>
      <c r="L96" s="10">
        <v>0.10571107022209338</v>
      </c>
      <c r="M96" s="10">
        <v>0.10571107022209338</v>
      </c>
      <c r="N96" s="10">
        <v>5.8607530433907318E-2</v>
      </c>
      <c r="O96" s="10">
        <f t="shared" si="5"/>
        <v>-2.5706249125495919</v>
      </c>
      <c r="P96" s="10">
        <f t="shared" si="5"/>
        <v>-0.95676506491574154</v>
      </c>
      <c r="Q96" s="10">
        <f t="shared" si="5"/>
        <v>-0.76246672318410758</v>
      </c>
    </row>
    <row r="97" spans="1:17" x14ac:dyDescent="0.25">
      <c r="A97" s="9">
        <v>44440</v>
      </c>
      <c r="B97" s="2" t="s">
        <v>109</v>
      </c>
      <c r="C97" s="10">
        <v>-1.1963634989469447</v>
      </c>
      <c r="D97" s="10">
        <v>-0.65610032725389567</v>
      </c>
      <c r="E97" s="10">
        <v>-0.57955621127920598</v>
      </c>
      <c r="F97" s="10">
        <v>1.9826869613743228</v>
      </c>
      <c r="G97" s="10">
        <v>1.9826869613743228</v>
      </c>
      <c r="H97" s="10">
        <v>2.0615586390259359</v>
      </c>
      <c r="I97" s="10">
        <f t="shared" si="4"/>
        <v>0.78632346242737805</v>
      </c>
      <c r="J97" s="10">
        <f t="shared" si="4"/>
        <v>1.3265866341204271</v>
      </c>
      <c r="K97" s="10">
        <f t="shared" si="4"/>
        <v>1.4820024277467301</v>
      </c>
      <c r="L97" s="10">
        <v>6.5213601431155177E-2</v>
      </c>
      <c r="M97" s="10">
        <v>6.5213601431155177E-2</v>
      </c>
      <c r="N97" s="10">
        <v>9.2875383437177328E-2</v>
      </c>
      <c r="O97" s="10">
        <f t="shared" si="5"/>
        <v>0.85153706385853323</v>
      </c>
      <c r="P97" s="10">
        <f t="shared" si="5"/>
        <v>1.3918002355515822</v>
      </c>
      <c r="Q97" s="10">
        <f t="shared" si="5"/>
        <v>1.5748778111839075</v>
      </c>
    </row>
    <row r="98" spans="1:17" x14ac:dyDescent="0.25">
      <c r="A98" s="9">
        <v>44531</v>
      </c>
      <c r="B98" s="2" t="s">
        <v>110</v>
      </c>
      <c r="C98" s="10">
        <v>2.0083501095528153</v>
      </c>
      <c r="D98" s="10">
        <v>-0.50768188182070983</v>
      </c>
      <c r="E98" s="10">
        <v>-0.48697594636396052</v>
      </c>
      <c r="F98" s="10">
        <v>0.24035825670717642</v>
      </c>
      <c r="G98" s="10">
        <v>0.24035825670717642</v>
      </c>
      <c r="H98" s="10">
        <v>0.17856968121292729</v>
      </c>
      <c r="I98" s="10">
        <f t="shared" si="4"/>
        <v>2.2487083662599918</v>
      </c>
      <c r="J98" s="10">
        <f t="shared" si="4"/>
        <v>-0.26732362511353341</v>
      </c>
      <c r="K98" s="10">
        <f t="shared" si="4"/>
        <v>-0.3084062651510332</v>
      </c>
      <c r="L98" s="10">
        <v>-6.55707691244172E-2</v>
      </c>
      <c r="M98" s="10">
        <v>-6.55707691244172E-2</v>
      </c>
      <c r="N98" s="10">
        <v>-5.544114767803425E-2</v>
      </c>
      <c r="O98" s="10">
        <f t="shared" si="5"/>
        <v>2.1831375971355746</v>
      </c>
      <c r="P98" s="10">
        <f t="shared" si="5"/>
        <v>-0.33289439423795064</v>
      </c>
      <c r="Q98" s="10">
        <f t="shared" si="5"/>
        <v>-0.36384741282906746</v>
      </c>
    </row>
    <row r="99" spans="1:17" x14ac:dyDescent="0.25">
      <c r="A99" s="9">
        <v>44621</v>
      </c>
      <c r="B99" s="2" t="s">
        <v>111</v>
      </c>
      <c r="C99" s="10">
        <v>2.1186354246214667</v>
      </c>
      <c r="D99" s="10">
        <v>1.3759241909341107</v>
      </c>
      <c r="E99" s="10">
        <v>0.61983773241218398</v>
      </c>
      <c r="F99" s="10">
        <v>2.1856000710553216</v>
      </c>
      <c r="G99" s="10">
        <v>2.1856000710553216</v>
      </c>
      <c r="H99" s="10">
        <v>1.7450561382979175</v>
      </c>
      <c r="I99" s="10">
        <f t="shared" si="4"/>
        <v>4.3042354956767888</v>
      </c>
      <c r="J99" s="10">
        <f t="shared" si="4"/>
        <v>3.5615242619894323</v>
      </c>
      <c r="K99" s="10">
        <f t="shared" si="4"/>
        <v>2.3648938707101017</v>
      </c>
      <c r="L99" s="10">
        <v>0.30025515977567929</v>
      </c>
      <c r="M99" s="10">
        <v>0.30025515977567929</v>
      </c>
      <c r="N99" s="10">
        <v>0.28846340474394572</v>
      </c>
      <c r="O99" s="10">
        <f t="shared" si="5"/>
        <v>4.6044906554524676</v>
      </c>
      <c r="P99" s="10">
        <f t="shared" si="5"/>
        <v>3.8617794217651116</v>
      </c>
      <c r="Q99" s="10">
        <f t="shared" si="5"/>
        <v>2.6533572754540473</v>
      </c>
    </row>
    <row r="100" spans="1:17" x14ac:dyDescent="0.25">
      <c r="A100" s="9">
        <v>44713</v>
      </c>
      <c r="B100" s="2" t="s">
        <v>112</v>
      </c>
      <c r="C100" s="10">
        <v>0.13234651976375261</v>
      </c>
      <c r="D100" s="10">
        <v>0.43177006541139501</v>
      </c>
      <c r="E100" s="10">
        <v>-0.78520454180794552</v>
      </c>
      <c r="F100" s="10">
        <v>0.73371211795528091</v>
      </c>
      <c r="G100" s="10">
        <v>0.73371211795528091</v>
      </c>
      <c r="H100" s="10">
        <v>8.7579969983419909E-2</v>
      </c>
      <c r="I100" s="10">
        <f t="shared" si="4"/>
        <v>0.86605863771903357</v>
      </c>
      <c r="J100" s="10">
        <f t="shared" si="4"/>
        <v>1.165482183366676</v>
      </c>
      <c r="K100" s="10">
        <f t="shared" si="4"/>
        <v>-0.69762457182452564</v>
      </c>
      <c r="L100" s="10">
        <v>-6.0351093433308085E-2</v>
      </c>
      <c r="M100" s="10">
        <v>-6.0351093433308085E-2</v>
      </c>
      <c r="N100" s="10">
        <v>-6.1706537540042385E-2</v>
      </c>
      <c r="O100" s="10">
        <f t="shared" si="5"/>
        <v>0.80570754428572544</v>
      </c>
      <c r="P100" s="10">
        <f t="shared" si="5"/>
        <v>1.1051310899333679</v>
      </c>
      <c r="Q100" s="10">
        <f t="shared" si="5"/>
        <v>-0.75933110936456805</v>
      </c>
    </row>
    <row r="101" spans="1:17" x14ac:dyDescent="0.25">
      <c r="A101" s="9">
        <v>44805</v>
      </c>
      <c r="B101" s="2" t="s">
        <v>113</v>
      </c>
      <c r="C101" s="10">
        <v>-0.7255904353852255</v>
      </c>
      <c r="D101" s="10">
        <v>-2.3088021205615008</v>
      </c>
      <c r="E101" s="10">
        <v>-2.8675010695635104</v>
      </c>
      <c r="F101" s="10">
        <v>0.79956651469358753</v>
      </c>
      <c r="G101" s="10">
        <v>0.6085283937141861</v>
      </c>
      <c r="H101" s="10">
        <v>0.13976688876195154</v>
      </c>
      <c r="I101" s="10">
        <f t="shared" si="4"/>
        <v>7.397607930836203E-2</v>
      </c>
      <c r="J101" s="10">
        <f t="shared" si="4"/>
        <v>-1.7002737268473147</v>
      </c>
      <c r="K101" s="10">
        <f t="shared" si="4"/>
        <v>-2.7277341808015589</v>
      </c>
      <c r="L101" s="10">
        <v>-3.8778049062642005E-2</v>
      </c>
      <c r="M101" s="10">
        <v>-3.8778049062642005E-2</v>
      </c>
      <c r="N101" s="10">
        <v>-4.1153177302633674E-2</v>
      </c>
      <c r="O101" s="10">
        <f t="shared" si="5"/>
        <v>3.5198030245720026E-2</v>
      </c>
      <c r="P101" s="10">
        <f t="shared" si="5"/>
        <v>-1.7390517759099566</v>
      </c>
      <c r="Q101" s="10">
        <f t="shared" si="5"/>
        <v>-2.7688873581041924</v>
      </c>
    </row>
    <row r="102" spans="1:17" x14ac:dyDescent="0.25">
      <c r="A102" s="9">
        <v>44896</v>
      </c>
      <c r="B102" s="2" t="s">
        <v>114</v>
      </c>
      <c r="C102" s="10">
        <v>0.76487966748778902</v>
      </c>
      <c r="D102" s="10">
        <v>-0.67909633393936186</v>
      </c>
      <c r="E102" s="10">
        <v>-0.8726108787134883</v>
      </c>
      <c r="F102" s="10">
        <v>-1.0073449556566636</v>
      </c>
      <c r="G102" s="10">
        <v>-1.3563022563501927</v>
      </c>
      <c r="H102" s="10">
        <v>-1.5857155062582069</v>
      </c>
      <c r="I102" s="10">
        <f t="shared" si="4"/>
        <v>-0.24246528816887458</v>
      </c>
      <c r="J102" s="10">
        <f t="shared" si="4"/>
        <v>-2.0353985902895548</v>
      </c>
      <c r="K102" s="10">
        <f t="shared" si="4"/>
        <v>-2.458326384971695</v>
      </c>
      <c r="L102" s="10">
        <v>5.7464266671701722E-2</v>
      </c>
      <c r="M102" s="10">
        <v>5.7464266671701722E-2</v>
      </c>
      <c r="N102" s="10">
        <v>5.9846343532940799E-2</v>
      </c>
      <c r="O102" s="10">
        <f t="shared" si="5"/>
        <v>-0.18500102149717285</v>
      </c>
      <c r="P102" s="10">
        <f t="shared" si="5"/>
        <v>-1.977934323617853</v>
      </c>
      <c r="Q102" s="10">
        <f t="shared" si="5"/>
        <v>-2.3984800414387544</v>
      </c>
    </row>
    <row r="103" spans="1:17" x14ac:dyDescent="0.25">
      <c r="A103" s="9">
        <v>44986</v>
      </c>
      <c r="B103" s="2" t="s">
        <v>115</v>
      </c>
      <c r="C103" s="10">
        <v>1.1467172715532015</v>
      </c>
      <c r="D103" s="10">
        <v>0.44743815089368116</v>
      </c>
      <c r="E103" s="10">
        <v>0.1231137049224043</v>
      </c>
      <c r="F103" s="10">
        <v>1.0916752792612008</v>
      </c>
      <c r="G103" s="10">
        <v>1.0735259825456236</v>
      </c>
      <c r="H103" s="10">
        <v>0.90508477133085419</v>
      </c>
      <c r="I103" s="10">
        <f t="shared" si="4"/>
        <v>2.2383925508144022</v>
      </c>
      <c r="J103" s="10">
        <f t="shared" si="4"/>
        <v>1.5209641334393047</v>
      </c>
      <c r="K103" s="10">
        <f t="shared" si="4"/>
        <v>1.0281984762532586</v>
      </c>
      <c r="L103" s="10">
        <v>-4.0348790419203077E-2</v>
      </c>
      <c r="M103" s="10">
        <v>-4.0348790419203077E-2</v>
      </c>
      <c r="N103" s="10">
        <v>-4.3964728896397805E-2</v>
      </c>
      <c r="O103" s="10">
        <f t="shared" si="5"/>
        <v>2.198043760395199</v>
      </c>
      <c r="P103" s="10">
        <f t="shared" si="5"/>
        <v>1.4806153430201017</v>
      </c>
      <c r="Q103" s="10">
        <f t="shared" si="5"/>
        <v>0.98423374735686076</v>
      </c>
    </row>
    <row r="104" spans="1:17" x14ac:dyDescent="0.25">
      <c r="A104" s="9">
        <v>45078</v>
      </c>
      <c r="B104" s="2" t="s">
        <v>116</v>
      </c>
      <c r="C104" s="10">
        <v>-2.6771574937220195</v>
      </c>
      <c r="D104" s="10">
        <v>-3.651637155016739</v>
      </c>
      <c r="E104" s="10">
        <v>-3.900485994825388</v>
      </c>
      <c r="F104" s="10">
        <v>-0.1361955198849267</v>
      </c>
      <c r="G104" s="10">
        <v>-0.18545456359519388</v>
      </c>
      <c r="H104" s="10">
        <v>-0.29989152695207805</v>
      </c>
      <c r="I104" s="10">
        <f t="shared" si="4"/>
        <v>-2.813353013606946</v>
      </c>
      <c r="J104" s="10">
        <f t="shared" si="4"/>
        <v>-3.8370917186119331</v>
      </c>
      <c r="K104" s="10">
        <f t="shared" si="4"/>
        <v>-4.2003775217774661</v>
      </c>
      <c r="L104" s="10">
        <v>-8.3194347543671721E-2</v>
      </c>
      <c r="M104" s="10">
        <v>-8.3194347543671721E-2</v>
      </c>
      <c r="N104" s="10">
        <v>-8.3294112995226835E-2</v>
      </c>
      <c r="O104" s="10">
        <f t="shared" si="5"/>
        <v>-2.8965473611506178</v>
      </c>
      <c r="P104" s="10">
        <f t="shared" si="5"/>
        <v>-3.9202860661556049</v>
      </c>
      <c r="Q104" s="10">
        <f t="shared" si="5"/>
        <v>-4.2836716347726931</v>
      </c>
    </row>
    <row r="105" spans="1:17" x14ac:dyDescent="0.25">
      <c r="A105" s="9">
        <v>45170</v>
      </c>
      <c r="B105" s="2" t="s">
        <v>117</v>
      </c>
      <c r="C105" s="10">
        <v>-2.7397611941604181</v>
      </c>
      <c r="D105" s="10">
        <v>-1.8939126822179388</v>
      </c>
      <c r="E105" s="10">
        <v>-2.2440050575069996</v>
      </c>
      <c r="F105" s="10">
        <v>-0.102639457496804</v>
      </c>
      <c r="G105" s="10">
        <v>-0.32229416546484757</v>
      </c>
      <c r="H105" s="10">
        <v>-0.51293019735422807</v>
      </c>
      <c r="I105" s="10">
        <f t="shared" si="4"/>
        <v>-2.842400651657222</v>
      </c>
      <c r="J105" s="10">
        <f t="shared" si="4"/>
        <v>-2.2162068476827863</v>
      </c>
      <c r="K105" s="10">
        <f t="shared" si="4"/>
        <v>-2.7569352548612276</v>
      </c>
      <c r="L105" s="10">
        <v>4.6303024883154832E-2</v>
      </c>
      <c r="M105" s="10">
        <v>4.6303024883154832E-2</v>
      </c>
      <c r="N105" s="10">
        <v>5.0307614215454398E-2</v>
      </c>
      <c r="O105" s="10">
        <f t="shared" si="5"/>
        <v>-2.7960976267740674</v>
      </c>
      <c r="P105" s="10">
        <f t="shared" si="5"/>
        <v>-2.1699038227996317</v>
      </c>
      <c r="Q105" s="10">
        <f t="shared" si="5"/>
        <v>-2.706627640645773</v>
      </c>
    </row>
    <row r="106" spans="1:17" x14ac:dyDescent="0.25">
      <c r="A106" s="9">
        <v>45261</v>
      </c>
      <c r="B106" s="2" t="s">
        <v>118</v>
      </c>
      <c r="C106" s="10">
        <v>-5.2117969811949401</v>
      </c>
      <c r="D106" s="10">
        <v>-2.7193142682068467</v>
      </c>
      <c r="E106" s="10">
        <v>-2.9061896581318565</v>
      </c>
      <c r="F106" s="10">
        <v>-0.17001356512087451</v>
      </c>
      <c r="G106" s="10">
        <v>-0.8522386460143585</v>
      </c>
      <c r="H106" s="10">
        <v>-0.96607155274575551</v>
      </c>
      <c r="I106" s="10">
        <f t="shared" si="4"/>
        <v>-5.3818105463158146</v>
      </c>
      <c r="J106" s="10">
        <f t="shared" si="4"/>
        <v>-3.571552914221205</v>
      </c>
      <c r="K106" s="10">
        <f t="shared" si="4"/>
        <v>-3.8722612108776122</v>
      </c>
      <c r="L106" s="10">
        <v>-7.3097060859918231E-3</v>
      </c>
      <c r="M106" s="10">
        <v>-7.3097060859918231E-3</v>
      </c>
      <c r="N106" s="10">
        <v>-8.0974285887161612E-3</v>
      </c>
      <c r="O106" s="10">
        <f t="shared" si="5"/>
        <v>-5.3891202524018063</v>
      </c>
      <c r="P106" s="10">
        <f t="shared" si="5"/>
        <v>-3.5788626203071967</v>
      </c>
      <c r="Q106" s="10">
        <f t="shared" si="5"/>
        <v>-3.8803586394663285</v>
      </c>
    </row>
    <row r="107" spans="1:17" x14ac:dyDescent="0.25">
      <c r="A107" s="9">
        <v>45352</v>
      </c>
      <c r="B107" s="2" t="s">
        <v>119</v>
      </c>
      <c r="C107" s="10">
        <v>0.75987976898166576</v>
      </c>
      <c r="D107" s="10">
        <v>1.4213971225408493</v>
      </c>
      <c r="E107" s="10">
        <v>1.2631986732395077</v>
      </c>
      <c r="F107" s="10">
        <v>1.2184517375901645</v>
      </c>
      <c r="G107" s="10">
        <v>1.1926768395708753</v>
      </c>
      <c r="H107" s="10">
        <v>1.0991987301137747</v>
      </c>
      <c r="I107" s="10">
        <f t="shared" si="4"/>
        <v>1.9783315065718301</v>
      </c>
      <c r="J107" s="10">
        <f t="shared" si="4"/>
        <v>2.6140739621117248</v>
      </c>
      <c r="K107" s="10">
        <f t="shared" si="4"/>
        <v>2.3623974033532824</v>
      </c>
      <c r="L107" s="10">
        <v>-5.324050315236431E-2</v>
      </c>
      <c r="M107" s="10">
        <v>-5.324050315236431E-2</v>
      </c>
      <c r="N107" s="10">
        <v>-4.9817663755393794E-2</v>
      </c>
      <c r="O107" s="10">
        <f t="shared" si="5"/>
        <v>1.9250910034194657</v>
      </c>
      <c r="P107" s="10">
        <f t="shared" si="5"/>
        <v>2.5608334589593604</v>
      </c>
      <c r="Q107" s="10">
        <f t="shared" si="5"/>
        <v>2.3125797395978887</v>
      </c>
    </row>
    <row r="108" spans="1:17" x14ac:dyDescent="0.25">
      <c r="A108" s="9">
        <v>45444</v>
      </c>
      <c r="B108" s="2" t="s">
        <v>120</v>
      </c>
      <c r="C108" s="10">
        <v>-3.1732802871651562</v>
      </c>
      <c r="D108" s="10">
        <v>-2.1695740156178758</v>
      </c>
      <c r="E108" s="10">
        <v>-2.5227902149838006</v>
      </c>
      <c r="F108" s="10">
        <v>-4.8094554066997169E-2</v>
      </c>
      <c r="G108" s="10">
        <v>-5.8898231134567366E-2</v>
      </c>
      <c r="H108" s="10">
        <v>-0.26281568578916709</v>
      </c>
      <c r="I108" s="10">
        <f t="shared" si="4"/>
        <v>-3.2213748412321532</v>
      </c>
      <c r="J108" s="10">
        <f t="shared" si="4"/>
        <v>-2.2284722467524429</v>
      </c>
      <c r="K108" s="10">
        <f t="shared" si="4"/>
        <v>-2.7856059007729677</v>
      </c>
      <c r="L108" s="10">
        <v>-0.15412573551999639</v>
      </c>
      <c r="M108" s="10">
        <v>-0.15412573551999639</v>
      </c>
      <c r="N108" s="10">
        <v>-0.156567345439655</v>
      </c>
      <c r="O108" s="10">
        <f t="shared" si="5"/>
        <v>-3.3755005767521498</v>
      </c>
      <c r="P108" s="10">
        <f t="shared" si="5"/>
        <v>-2.3825979822724395</v>
      </c>
      <c r="Q108" s="10">
        <f t="shared" si="5"/>
        <v>-2.9421732462126227</v>
      </c>
    </row>
    <row r="109" spans="1:17" x14ac:dyDescent="0.25">
      <c r="A109" s="9">
        <v>45536</v>
      </c>
      <c r="B109" s="2" t="s">
        <v>121</v>
      </c>
      <c r="C109" s="10">
        <v>-1.1787400184770196</v>
      </c>
      <c r="D109" s="10">
        <v>-2.168684047400272</v>
      </c>
      <c r="E109" s="10">
        <v>-2.3142877490941913</v>
      </c>
      <c r="F109" s="10">
        <v>-0.46499018322290664</v>
      </c>
      <c r="G109" s="10">
        <v>-0.46499018322290664</v>
      </c>
      <c r="H109" s="10">
        <v>-0.56654905822203916</v>
      </c>
      <c r="I109" s="10">
        <f t="shared" si="4"/>
        <v>-1.6437302016999262</v>
      </c>
      <c r="J109" s="10">
        <f t="shared" si="4"/>
        <v>-2.6336742306231784</v>
      </c>
      <c r="K109" s="10">
        <f t="shared" si="4"/>
        <v>-2.8808368073162303</v>
      </c>
      <c r="L109" s="10">
        <v>-4.7787424711883041E-2</v>
      </c>
      <c r="M109" s="10">
        <v>-4.7787424711883041E-2</v>
      </c>
      <c r="N109" s="10">
        <v>-5.0126888342551551E-2</v>
      </c>
      <c r="O109" s="10">
        <f t="shared" si="5"/>
        <v>-1.6915176264118092</v>
      </c>
      <c r="P109" s="10">
        <f t="shared" si="5"/>
        <v>-2.6814616553350614</v>
      </c>
      <c r="Q109" s="10">
        <f t="shared" si="5"/>
        <v>-2.9309636956587819</v>
      </c>
    </row>
    <row r="110" spans="1:17" x14ac:dyDescent="0.25">
      <c r="A110" s="9">
        <v>45627</v>
      </c>
      <c r="B110" s="12" t="s">
        <v>122</v>
      </c>
      <c r="C110" s="10">
        <v>1.984763698830742</v>
      </c>
      <c r="D110" s="10">
        <v>-1.1861980144136948</v>
      </c>
      <c r="E110" s="10">
        <v>-0.97863404553627942</v>
      </c>
      <c r="F110" s="10">
        <v>-0.44577938819116314</v>
      </c>
      <c r="G110" s="10">
        <v>-0.46841117009517808</v>
      </c>
      <c r="H110" s="10">
        <v>-0.38134908020431069</v>
      </c>
      <c r="I110" s="10">
        <f t="shared" si="4"/>
        <v>1.5389843106395789</v>
      </c>
      <c r="J110" s="10">
        <f t="shared" si="4"/>
        <v>-1.6546091845088728</v>
      </c>
      <c r="K110" s="10">
        <f t="shared" si="4"/>
        <v>-1.3599831257405901</v>
      </c>
      <c r="L110" s="10">
        <v>-2.202810546632995E-2</v>
      </c>
      <c r="M110" s="10">
        <v>-2.202810546632995E-2</v>
      </c>
      <c r="N110" s="10">
        <v>-2.0466208014472239E-2</v>
      </c>
      <c r="O110" s="10">
        <f t="shared" si="5"/>
        <v>1.5169562051732488</v>
      </c>
      <c r="P110" s="10">
        <f t="shared" si="5"/>
        <v>-1.6766372899752029</v>
      </c>
      <c r="Q110" s="10">
        <f t="shared" si="5"/>
        <v>-1.3804493337550623</v>
      </c>
    </row>
    <row r="111" spans="1:17" x14ac:dyDescent="0.25">
      <c r="A111" s="9">
        <v>45717</v>
      </c>
      <c r="B111" s="2" t="s">
        <v>123</v>
      </c>
      <c r="C111" s="10">
        <v>1.6793408825780614</v>
      </c>
      <c r="D111" s="10">
        <v>1.7393242058883467</v>
      </c>
      <c r="E111" s="10">
        <v>1.7920855561131555</v>
      </c>
      <c r="F111" s="10">
        <v>1.2084629100400035</v>
      </c>
      <c r="G111" s="10">
        <v>1.1263680795363264</v>
      </c>
      <c r="H111" s="10">
        <v>1.141469342160377</v>
      </c>
      <c r="I111" s="10">
        <v>2.8878037926180649</v>
      </c>
      <c r="J111" s="10">
        <v>2.8656922854246734</v>
      </c>
      <c r="K111" s="10">
        <v>2.9335548982735324</v>
      </c>
      <c r="L111" s="10">
        <v>-4.0853855201485247E-2</v>
      </c>
      <c r="M111" s="10">
        <v>-4.0853855201485247E-2</v>
      </c>
      <c r="N111" s="10">
        <v>-4.3649902063111937E-2</v>
      </c>
      <c r="O111" s="10">
        <v>2.8469499374165794</v>
      </c>
      <c r="P111" s="10">
        <v>2.8248384302231879</v>
      </c>
      <c r="Q111" s="10">
        <v>2.8899049962104204</v>
      </c>
    </row>
    <row r="112" spans="1:17" x14ac:dyDescent="0.25">
      <c r="A112" s="9">
        <v>45809</v>
      </c>
      <c r="B112" s="2" t="s">
        <v>124</v>
      </c>
      <c r="C112" s="10">
        <v>-2.0485103640487377</v>
      </c>
      <c r="D112" s="10">
        <v>0.27849673520043999</v>
      </c>
      <c r="E112" s="10">
        <v>0.66328496632491396</v>
      </c>
      <c r="F112" s="10">
        <v>9.265039996945508E-2</v>
      </c>
      <c r="G112" s="10">
        <v>7.1498534552849421E-2</v>
      </c>
      <c r="H112" s="10">
        <v>0.29506678114771179</v>
      </c>
      <c r="I112" s="10">
        <v>-1.9558599640792826</v>
      </c>
      <c r="J112" s="10">
        <v>0.34999526975328943</v>
      </c>
      <c r="K112" s="10">
        <v>0.95835174747262575</v>
      </c>
      <c r="L112" s="10">
        <v>-0.15697055075307209</v>
      </c>
      <c r="M112" s="10">
        <v>-0.15697055075307209</v>
      </c>
      <c r="N112" s="10">
        <v>-0.15457147299942378</v>
      </c>
      <c r="O112" s="10">
        <v>-2.1128305148323547</v>
      </c>
      <c r="P112" s="10">
        <v>0.19302471900021734</v>
      </c>
      <c r="Q112" s="10">
        <v>0.80378027447320199</v>
      </c>
    </row>
    <row r="115" spans="1:17" x14ac:dyDescent="0.25">
      <c r="A115" s="9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</row>
    <row r="116" spans="1:17" x14ac:dyDescent="0.25">
      <c r="A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</row>
    <row r="117" spans="1:17" x14ac:dyDescent="0.25">
      <c r="A117" s="9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</row>
    <row r="118" spans="1:17" x14ac:dyDescent="0.25">
      <c r="A118" s="9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</row>
    <row r="119" spans="1:17" x14ac:dyDescent="0.25">
      <c r="A119" s="9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</row>
    <row r="120" spans="1:17" x14ac:dyDescent="0.25">
      <c r="A120" s="9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</row>
    <row r="121" spans="1:17" x14ac:dyDescent="0.25">
      <c r="A121" s="9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</row>
    <row r="122" spans="1:17" x14ac:dyDescent="0.25">
      <c r="A122" s="9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</row>
    <row r="123" spans="1:17" x14ac:dyDescent="0.25">
      <c r="A123" s="9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</row>
    <row r="124" spans="1:17" x14ac:dyDescent="0.25">
      <c r="A124" s="9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</row>
  </sheetData>
  <mergeCells count="1">
    <mergeCell ref="C1:I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dc56903-ed75-4e6c-93b0-af435de09e51" xsi:nil="true"/>
    <lcf76f155ced4ddcb4097134ff3c332f xmlns="a3ffd530-dd32-4e2d-9a51-df923a7f4c9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A5C0F11D5C844A9BEE52800953C1EC" ma:contentTypeVersion="7" ma:contentTypeDescription="Crie um novo documento." ma:contentTypeScope="" ma:versionID="c9392c8b94890a616436ace7207d6312">
  <xsd:schema xmlns:xsd="http://www.w3.org/2001/XMLSchema" xmlns:xs="http://www.w3.org/2001/XMLSchema" xmlns:p="http://schemas.microsoft.com/office/2006/metadata/properties" xmlns:ns2="18873862-b386-4784-99f4-428f6436c728" xmlns:ns3="14653fdd-3687-40ca-8566-5fa28f608fca" xmlns:ns4="a3ffd530-dd32-4e2d-9a51-df923a7f4c91" xmlns:ns5="0dc56903-ed75-4e6c-93b0-af435de09e51" targetNamespace="http://schemas.microsoft.com/office/2006/metadata/properties" ma:root="true" ma:fieldsID="07ebe28d807be706eda3a843c122a749" ns2:_="" ns3:_="" ns4:_="" ns5:_="">
    <xsd:import namespace="18873862-b386-4784-99f4-428f6436c728"/>
    <xsd:import namespace="14653fdd-3687-40ca-8566-5fa28f608fca"/>
    <xsd:import namespace="a3ffd530-dd32-4e2d-9a51-df923a7f4c91"/>
    <xsd:import namespace="0dc56903-ed75-4e6c-93b0-af435de09e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873862-b386-4784-99f4-428f6436c7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53fdd-3687-40ca-8566-5fa28f608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fd530-dd32-4e2d-9a51-df923a7f4c91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39d7e3e-2180-4bf4-896a-658d90d14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c56903-ed75-4e6c-93b0-af435de09e5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67c9f04f-99e0-49f4-bc9f-08f08c504314}" ma:internalName="TaxCatchAll" ma:showField="CatchAllData" ma:web="0dc56903-ed75-4e6c-93b0-af435de09e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E3E8A8-864E-46DD-B032-5E07E5437858}">
  <ds:schemaRefs>
    <ds:schemaRef ds:uri="http://schemas.microsoft.com/office/2006/metadata/properties"/>
    <ds:schemaRef ds:uri="http://schemas.microsoft.com/office/infopath/2007/PartnerControls"/>
    <ds:schemaRef ds:uri="0dc56903-ed75-4e6c-93b0-af435de09e51"/>
    <ds:schemaRef ds:uri="a3ffd530-dd32-4e2d-9a51-df923a7f4c91"/>
  </ds:schemaRefs>
</ds:datastoreItem>
</file>

<file path=customXml/itemProps2.xml><?xml version="1.0" encoding="utf-8"?>
<ds:datastoreItem xmlns:ds="http://schemas.openxmlformats.org/officeDocument/2006/customXml" ds:itemID="{B9B957F6-F578-4589-A214-28C1ED76EB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1965B-79F7-401E-854D-F4B6D78C5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8873862-b386-4784-99f4-428f6436c728"/>
    <ds:schemaRef ds:uri="14653fdd-3687-40ca-8566-5fa28f608fca"/>
    <ds:schemaRef ds:uri="a3ffd530-dd32-4e2d-9a51-df923a7f4c91"/>
    <ds:schemaRef ds:uri="0dc56903-ed75-4e6c-93b0-af435de09e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Resumo_ANUAL</vt:lpstr>
      <vt:lpstr>Resumo_TRIMESTRAL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Soares Luduvice</dc:creator>
  <cp:lastModifiedBy>Felipe Soares Luduvice</cp:lastModifiedBy>
  <dcterms:created xsi:type="dcterms:W3CDTF">2026-02-19T18:48:35Z</dcterms:created>
  <dcterms:modified xsi:type="dcterms:W3CDTF">2026-02-19T20:17:20Z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0x0101008AA5C0F11D5C844A9BEE52800953C1EC</vt:lpwstr>
  </property>
  <property fmtid="{D5CDD505-2E9C-101B-9397-08002B2CF9AE}" pid="3" name="MediaServiceImageTags">
    <vt:lpwstr/>
  </property>
</Properties>
</file>