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staodeProjetos\11. Prestação de Contas SEE_Min Esporte\2024\Arquivos Finalizados\"/>
    </mc:Choice>
  </mc:AlternateContent>
  <xr:revisionPtr revIDLastSave="0" documentId="13_ncr:1_{362D773B-BFEE-493F-9223-F2E94C98B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V" sheetId="2" r:id="rId1"/>
  </sheets>
  <definedNames>
    <definedName name="_xlnm._FilterDatabase" localSheetId="0" hidden="1">'Anexo IV'!$A$2:$I$159</definedName>
    <definedName name="_xlnm.Print_Area" localSheetId="0">'Anexo IV'!$A$1:$I$159</definedName>
    <definedName name="_xlnm.Print_Titles" localSheetId="0">'Anexo IV'!$1:$1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2" l="1"/>
  <c r="H159" i="2" s="1"/>
  <c r="H38" i="2"/>
  <c r="G38" i="2"/>
  <c r="H44" i="2" l="1"/>
  <c r="G44" i="2"/>
  <c r="H42" i="2"/>
  <c r="G42" i="2"/>
  <c r="G158" i="2" l="1"/>
  <c r="G159" i="2" s="1"/>
</calcChain>
</file>

<file path=xl/sharedStrings.xml><?xml version="1.0" encoding="utf-8"?>
<sst xmlns="http://schemas.openxmlformats.org/spreadsheetml/2006/main" count="1081" uniqueCount="218">
  <si>
    <t>Programa</t>
  </si>
  <si>
    <t>Projeto</t>
  </si>
  <si>
    <t>Objeto</t>
  </si>
  <si>
    <t>Critério de Escolha da Entidade</t>
  </si>
  <si>
    <t>Status da Prestação de Contas</t>
  </si>
  <si>
    <t>Valor Pactuado do Objeto</t>
  </si>
  <si>
    <t xml:space="preserve">TOTAL </t>
  </si>
  <si>
    <t>Encerrado</t>
  </si>
  <si>
    <t>Valor Despendido no Ano</t>
  </si>
  <si>
    <t xml:space="preserve"> Direta</t>
  </si>
  <si>
    <t>Entidade Beneficiada</t>
  </si>
  <si>
    <t>Tipo de Aplicação</t>
  </si>
  <si>
    <t>Programa de Formação de Atletas do CBC</t>
  </si>
  <si>
    <t>-</t>
  </si>
  <si>
    <t>Koa Turismo e Intercâmbio Ltda.</t>
  </si>
  <si>
    <t>Azul Linhas Aéreas Brasileiras S/A.</t>
  </si>
  <si>
    <t>Gol Linhas Aéreas S/A.</t>
  </si>
  <si>
    <t>Não se aplica</t>
  </si>
  <si>
    <t xml:space="preserve">Lucabianco Comércio e Confecção em Acessórios Descartáveis Ltda. </t>
  </si>
  <si>
    <t xml:space="preserve">Desfile Brindes Promocionais Ltda. </t>
  </si>
  <si>
    <t>Performance Promoção de Eventos Esportivos Ltda. (Palestrante Emanuel Rego)</t>
  </si>
  <si>
    <t>Roberto Spernega</t>
  </si>
  <si>
    <t>Cooperativa União de Serviços dos Taxistas Autônomos de São Paulo</t>
  </si>
  <si>
    <t>Heller Desenvolvimento Ltda. - (Palestrante André Heller)</t>
  </si>
  <si>
    <t>Lars Grael Marketing Esportivo Ltda. - (Palestrante Lars Grael)</t>
  </si>
  <si>
    <t>SUBTOTAL</t>
  </si>
  <si>
    <t>Acordo de Repasse de Recursos Lotéricos (art.23, §§ 8º e da Lei nº 13.756/2018</t>
  </si>
  <si>
    <r>
      <t xml:space="preserve">COMITÊ BRASILEIRO DE CLUBES 
ANEXO IV DA PORTARIA Nº 166 DE 06/02/2020 - “DOS PROGRAMAS E PROJETOS DE FORMAÇÃO DE RECURSOS HUMANOS” 
</t>
    </r>
    <r>
      <rPr>
        <b/>
        <u/>
        <sz val="12"/>
        <rFont val="Calibri (Corpo)"/>
      </rPr>
      <t>QUADRO RESUMO - EXECUÇÃO DIRETA</t>
    </r>
  </si>
  <si>
    <t xml:space="preserve">Hotéis Royal Palm Plaza Ltda. </t>
  </si>
  <si>
    <t xml:space="preserve">Focus Eventos e Produções Audiovisuais Ltda. </t>
  </si>
  <si>
    <t>Airam Brindes e Presentes Ltda.</t>
  </si>
  <si>
    <t>Guilherme da Silva Gongra de Oliveira</t>
  </si>
  <si>
    <t>Contratação de serviços de produção de materiais gráficos destinados ao Fórum Nacional de Formação Esportiva, bem como para os Fóruns Estaduais de Formação Esportiva (bloco de anotações, programação do evento e outros).</t>
  </si>
  <si>
    <t>RB Flexo Ltda.</t>
  </si>
  <si>
    <t>Heller Desenvolvimento Ltda. (Palestrante André Heller)</t>
  </si>
  <si>
    <t>Lars Grael Marketing Esportivo Ltda. (Palestrante Lars Grael)</t>
  </si>
  <si>
    <t>Publicação de avisos de editais de Pregão Eletrônico referentes às contratações necessárias à realização do Fórum Nacional de Formação Esportiva.</t>
  </si>
  <si>
    <t>Imprensa Nacional</t>
  </si>
  <si>
    <t>Prefeitura Municipal de Campinas</t>
  </si>
  <si>
    <t>Funcionários e dirigentes diversos do CBC.</t>
  </si>
  <si>
    <t>Lax Cargo Ltda.</t>
  </si>
  <si>
    <t>X Seminário Nacional de Formação Esportiva</t>
  </si>
  <si>
    <t>Contratação de empresa para o fornecimento de materiais personalizados de boas-vindas destinados aos participantes do X Seminário Nacional de Formação Esportiva (sacolas personalizadas).</t>
  </si>
  <si>
    <t>Contratação de empresa para o fornecimento de materiais personalizados de boas-vindas destinados aos participantes do X Seminário Nacional de Formação Esportiva (canetas personalizadas e bloco de anotações).</t>
  </si>
  <si>
    <t>Contratação de palestrante para o X Seminário Nacional de Formação Esportiva.</t>
  </si>
  <si>
    <t>Produção de um vídeo institucional do CBC para exibição no X Seminário Nacional de Formação Esportiva.</t>
  </si>
  <si>
    <t>Contratação de empresa para o fornecimento de frete para o X Seminário Nacional de Formação Esportiva - Campinas x Foz do Iguaçu x Campinas.</t>
  </si>
  <si>
    <t>Aquisição de passagens aéreas para os participantes do X Seminário Nacional de Formação Esportiva.</t>
  </si>
  <si>
    <t>Contratação de serviços de traslados para os  participantes do X Seminário Nacional de Formação Esportiva.</t>
  </si>
  <si>
    <t>Contratação de serviços de TAXI para os  participantes e equipe do CBC no X Seminário Nacional de Formação Esportiva.</t>
  </si>
  <si>
    <t>M.V.D. Comunicações Ltda. (Palestrante Álvaro José)</t>
  </si>
  <si>
    <t>Aquisição de camisetas personalizadas destinadas ao público participante do X Seminário Nacional de Formação Esportiva.</t>
  </si>
  <si>
    <t>Lions Comunicações Ltda.</t>
  </si>
  <si>
    <t xml:space="preserve"> Sueli Clareti Furlan Martelli</t>
  </si>
  <si>
    <t>Contratação de serviços de recepção, brigadistas, controlador de acesso e animadores para o X Seminário Nacional de Formação Esportiva.</t>
  </si>
  <si>
    <t>Alberto e Ferreira Organização de Festas e Eventos Ltda.</t>
  </si>
  <si>
    <t>Contratação de serviços de cobertura fotográfica, filmagem, produção e edição, bem como disponibilização dos arquivos de forma digital, para o X Seminário Nacional de Formação Esportiva.</t>
  </si>
  <si>
    <t>Decoração e fornecimento de centros de mesa com arranjos em flores naturais destinados ao X Seminário Nacional de Formação Esportiva.</t>
  </si>
  <si>
    <t>Locação de equipamentos e sistemas para credenciamento de participantes, controle de acesso e senhas de atendimento destinados ao X Seminário Nacional de Formação Esportiva.</t>
  </si>
  <si>
    <t>Sistema Boss Ltda.</t>
  </si>
  <si>
    <t>Assessoria técnica de audiovisual e cenografia destinada ao X Seminário Nacional de Formação Esportiva.</t>
  </si>
  <si>
    <t>PB Produções e Eventos Ltda.</t>
  </si>
  <si>
    <t>ISSQN incidente sobre os serviços declarados para obtenção do Alvará  Municipal para realização do X Seminário Nacional de Formação Esportiva.</t>
  </si>
  <si>
    <t>Locação de ambulância de remoção para suporte ao X Seminário Nacional de Formação Esportiva.</t>
  </si>
  <si>
    <t>Romeu Biscuola Neto</t>
  </si>
  <si>
    <t>Contratação de hotel com espaço de eventos e alimentação, para a realização do X Seminário Nacional de Formação Esportiva.</t>
  </si>
  <si>
    <t>Contratação de serviços e disponibilização de equipamentos de audiovisual, filmagem, iluminação e informática para a realização do X Seminário Nacional de Formação Esportiva.</t>
  </si>
  <si>
    <t>Locação de estandes com mobiliário e acessórios avulsos, destinados ao X Seminário Nacional de Formação Esportiva.</t>
  </si>
  <si>
    <t>Berkley International do Brasil Seguros S/A</t>
  </si>
  <si>
    <t>Seguro de responsabilidade civil para cobertura do evento X Seminário Nacional de Formação Esportiva.</t>
  </si>
  <si>
    <t>ODC Preparação de Artigos de Acesso e Identificação Ltda.</t>
  </si>
  <si>
    <t>Kalunga S/A</t>
  </si>
  <si>
    <t>Materiais de escritório diversos para uso durante o X Seminário Nacional de Formação Esportiva.</t>
  </si>
  <si>
    <t>Pen drives para uso durante o X Seminário Nacional de Formação Esportiva.</t>
  </si>
  <si>
    <t>A Arantes Papelaria e Informática Ltda.</t>
  </si>
  <si>
    <t>Casa do Envio Comércio de Embalagens Ltda.</t>
  </si>
  <si>
    <t>Caixas de papelão para transporte de materiais do CBC para o X Seminário Nacional de Formação Esportiva.</t>
  </si>
  <si>
    <t>Publicação de avisos de editais de Pregão Eletrônico referentes às contratações necessárias à realização do X Seminário Nacional de Formação Esportiva.</t>
  </si>
  <si>
    <t>Fórum Estadual de Formação Esportiva - Belém/PA</t>
  </si>
  <si>
    <t>Contratação de palestrante para o Fórum Estadual de Formação Esportiva - Belém/PA.</t>
  </si>
  <si>
    <t>Contratação de alimentação para o público participante do Fórum Estadual de Formação Esportiva - Belém/PA.</t>
  </si>
  <si>
    <t>Aquisição de passagens aéreas para a equipe do CBC e palestrantes contratados, para participação do Fórum Estadual de Formação Esportiva - Belém/PA.</t>
  </si>
  <si>
    <t>Contratação de hospedagens para a equipe do CBC e palestrantes, para participação do Fórum Estadual de Formação Esportiva - Belém/PA.</t>
  </si>
  <si>
    <t>Pagamento de diárias aos funcionários e dirigentes do CBC, relativas ao deslocamento para participação do Fórum Estadual de Formação Esportiva - Belém/PA.</t>
  </si>
  <si>
    <t>Fóruns Estaduais de Formação Esportiva</t>
  </si>
  <si>
    <t>Assembleia Paraense</t>
  </si>
  <si>
    <t>Magic Paula Atividades Esportivas Ltda. (Palestrante Magic Paula)</t>
  </si>
  <si>
    <t>Contratação de empresa para o fornecimento de frete para transporte de materiais do CBC com destino à Assembleia Paraense, para utilização durante o Fórum Estadual de Formação Esportiva - Belém/PA.</t>
  </si>
  <si>
    <t>Contratação de serviços de TAXI para deslocamento da equipe do CBC durante o Fórum Estadual de Formação Esportiva - Belém/PA.</t>
  </si>
  <si>
    <t>Fórum Estadual de Formação Esportiva - Campo Grande/MS</t>
  </si>
  <si>
    <t>Contratação de palestrante para o Fórum Estadual de Formação Esportiva - Campo Grande/MS.</t>
  </si>
  <si>
    <t>Contratação de alimentação para o público participante do Fórum Estadual de Formação Esportiva - Campo Grande/MS.</t>
  </si>
  <si>
    <t>Aquisição de passagens aéreas para a equipe do CBC e palestrantes contratados, para participação do Fórum Estadual de Formação Esportiva - Campo Grande/MS.</t>
  </si>
  <si>
    <t>Contratação de serviços de TAXI para deslocamento da equipe do CBC durante o Fórum Estadual de Formação Esportiva - Campo Grande/MS.</t>
  </si>
  <si>
    <t>Pagamento de diárias aos funcionários e dirigentes do CBC, relativas ao deslocamento para participação do Fórum Estadual de Formação Esportiva - Campo Grande/MS.</t>
  </si>
  <si>
    <t>Contratação de hospedagens para a equipe do CBC e palestrantes, para participação do Fórum Estadual de Formação Esportiva - Campo Grande/MS.</t>
  </si>
  <si>
    <t>Contratação de empresa para o fornecimento de frete para transporte de materiais do CBC com destino ao Centro de Convenções Arquiteto Rubens Gil de Camillo, para utilização durante o Fórum Estadual de Formação Esportiva - Campo Grande/MS.</t>
  </si>
  <si>
    <t>André Luis Nogueira - ME</t>
  </si>
  <si>
    <t>Murano Eventos e Serviços de Festas Ltda.</t>
  </si>
  <si>
    <t>Fórum Estadual de Formação Esportiva - São Paulo/SP</t>
  </si>
  <si>
    <t>Contratação de palestrante para o Fórum Estadual de Formação Esportiva - São Paulo/SP.</t>
  </si>
  <si>
    <t>Contratação de alimentação para o público participante do Fórum Estadual de Formação Esportiva - São Paulo/SP.</t>
  </si>
  <si>
    <t>Aquisição de passagens aéreas para a equipe do CBC e palestrantes contratados, para participação do Fórum Estadual de Formação Esportiva - São Paulo/SP.</t>
  </si>
  <si>
    <t>Contratação de hospedagens para a equipe do CBC e palestrantes, para participação do Fórum Estadual de Formação Esportiva - São Paulo/SP.</t>
  </si>
  <si>
    <t>Contratação de serviços de TAXI para deslocamento da equipe do CBC durante o Fórum Estadual de Formação Esportiva - São Paulo/SP.</t>
  </si>
  <si>
    <t>Pagamento de diárias aos funcionários e dirigentes do CBC, relativas ao deslocamento para participação do Fórum Estadual de Formação Esportiva - São Paulo/SP.</t>
  </si>
  <si>
    <t>Contratação de empresa para o fornecimento de frete para transporte de materiais do CBC com destino ao Esporte Clube Pinheiros, para utilização durante o Fórum Estadual de Formação Esportiva - São Paulo/SP.</t>
  </si>
  <si>
    <t>Esporte Clube Pinheiros</t>
  </si>
  <si>
    <t>Fórum Estadual de Formação Esportiva - Porto Alegre/RS</t>
  </si>
  <si>
    <t>Contratação de palestrante para o Fórum Estadual de Formação Esportiva - Porto Alegre/RS.</t>
  </si>
  <si>
    <t>Contratação de alimentação para o público participante do Fórum Estadual de Formação Esportiva - Porto Alegre/RS.</t>
  </si>
  <si>
    <t>Aquisição de passagens aéreas para a equipe do CBC e palestrantes contratados, para participação do Fórum Estadual de Formação Esportiva - Porto Alegre/RS.</t>
  </si>
  <si>
    <t>Contratação de hospedagens para a equipe do CBC e palestrantes, para participação do Fórum Estadual de Formação Esportiva - Porto Alegre/RS.</t>
  </si>
  <si>
    <t>Contratação de serviços de TAXI para deslocamento da equipe do CBC durante o Fórum Estadual de Formação Esportiva - Porto Alegre/RS.</t>
  </si>
  <si>
    <t>Contratação de empresa para o fornecimento de frete para transporte de materiais do CBC com destino ao Grêmio Náutico União, para utilização durante o Fórum Estadual de Formação Esportiva - Porto Alegre/RS.</t>
  </si>
  <si>
    <t>Emerson Luiz Appel</t>
  </si>
  <si>
    <t>Basilic Gastronomia Ltda.</t>
  </si>
  <si>
    <t>Pagamento de diárias aos funcionários, dirigentes do CBC e palestrantes contratados, relativas ao deslocamento para participação do Fórum Estadual de Formação Esportiva - Porto Alegre/RS.</t>
  </si>
  <si>
    <t>Funcionários, dirigentes diversos do CBC e palestrantes contratados.</t>
  </si>
  <si>
    <t>Gastos com viagem até o  Fórum Estadual de Formação Esportiva - São Paulo/SP.</t>
  </si>
  <si>
    <t>Fórum Estadual de Formação Esportiva - Natal/RN</t>
  </si>
  <si>
    <t>Contratação de palestrante para o Fórum Estadual de Formação Esportiva - Natal/RN.</t>
  </si>
  <si>
    <t>Contratação de alimentação para o público participante do Fórum Estadual de Formação Esportiva - Natal/RN.</t>
  </si>
  <si>
    <t>Aquisição de passagens aéreas para a equipe do CBC e palestrantes contratados, para participação do Fórum Estadual de Formação Esportiva - Natal/RN.</t>
  </si>
  <si>
    <t>Contratação de hospedagens para a equipe do CBC e palestrantes, para participação do Fórum Estadual de Formação Esportiva - Natal/RN.</t>
  </si>
  <si>
    <t>Contratação de serviços de TAXI para deslocamento da equipe do CBC durante o Fórum Estadual de Formação Esportiva - Natal/RN.</t>
  </si>
  <si>
    <t>Pagamento de diárias aos funcionários, dirigentes do CBC e palestrantes contratados, relativas ao deslocamento para participação do Fórum Estadual de Formação Esportiva - Natal/RN.</t>
  </si>
  <si>
    <t>Full Time Logística Ltda.</t>
  </si>
  <si>
    <t>Contratação de empresa para o fornecimento de frete para transporte de materiais do CBC com destino ao Centro Administrativo do Estado, para utilização durante o Fórum Estadual de Formação Esportiva - Natal/RN.</t>
  </si>
  <si>
    <t>Fórum Estadual de Formação Esportiva - Belo Horizonte/MG</t>
  </si>
  <si>
    <t>Contratação de palestrante para o Fórum Estadual de Formação Esportiva - Belo Horizonte/MG.</t>
  </si>
  <si>
    <t>Contratação de alimentação para o público participante do Fórum Estadual de Formação Esportiva - Belo Horizonte/MG.</t>
  </si>
  <si>
    <t>Contratação de empresa para o fornecimento de frete para transporte de materiais do CBC com destino ao Minas Tênis Clube, para utilização durante o Fórum Estadual de Formação Esportiva - Belo Horizonte/MG.</t>
  </si>
  <si>
    <t>Contratação de hospedagens para a equipe do CBC e palestrantes, para participação do Fórum Estadual de Formação Esportiva - Belo Horizonte/MG.</t>
  </si>
  <si>
    <t>Pagamento de diárias aos funcionários, dirigentes do CBC e palestrantes contratados, relativas ao deslocamento para participação do Fórum Estadual de Formação Esportiva - Belo Horizonte/MG.</t>
  </si>
  <si>
    <t>Contratação de serviços de TAXI para deslocamento da equipe do CBC durante o Fórum Estadual de Formação Esportiva - Belo Horizonte/MG.</t>
  </si>
  <si>
    <t>Minas 2000 Ltda.</t>
  </si>
  <si>
    <t>Aquisição de passagens aéreas para a equipe do CBC e palestrantes contratados, para participação do Fórum Estadual de Formação Esportiva - Belo Horizonte/MG.</t>
  </si>
  <si>
    <t>Fórum Estadual de Formação Esportiva - Fortaleza/CE</t>
  </si>
  <si>
    <t>Contratação de palestrante para o Fórum Estadual de Formação Esportiva - Fortaleza/CE.</t>
  </si>
  <si>
    <t>Contratação de alimentação para o público participante do Fórum Estadual de Formação Esportiva - Fortaleza/CE.</t>
  </si>
  <si>
    <t>Aquisição de passagens aéreas para a equipe do CBC e palestrantes contratados, para participação do Fórum Estadual de Formação Esportiva - Fortaleza/CE.</t>
  </si>
  <si>
    <t>Contratação de hospedagens para a equipe do CBC e palestrantes, para participação do Fórum Estadual de Formação Esportiva - Fortaleza/CE.</t>
  </si>
  <si>
    <t>Pagamento de diárias aos funcionários, dirigentes do CBC e palestrantes contratados, relativas ao deslocamento para participação do Fórum Estadual de Formação Esportiva - Fortaleza/CE.</t>
  </si>
  <si>
    <t>Contratação de empresa para o fornecimento de frete para transporte de materiais do CBC com destino ao BNB Clube de Fortaleza, para utilização durante o Fórum Estadual de Formação Esportiva - Fortaleza/CE.</t>
  </si>
  <si>
    <t>BNB Clube de Fortaleza</t>
  </si>
  <si>
    <t>Maurren Higa Maggi</t>
  </si>
  <si>
    <t>Contratação de serviços de traslados para deslocamento da equipe do CBC durante o Fórum Estadual de Formação Esportiva - Fortaleza/CE.</t>
  </si>
  <si>
    <t>Contratação de serviços de traslados para deslocamento da equipe do CBC durante o Fórum Estadual de Formação Esportiva - São Paulo/SP.</t>
  </si>
  <si>
    <t>Fórum Estadual de Formação Esportiva - Salvador/BA</t>
  </si>
  <si>
    <t>Contratação de palestrante para o Fórum Estadual de Formação Esportiva - Salvador/BA.</t>
  </si>
  <si>
    <t>Contratação de alimentação para o público participante do Fórum Estadual de Formação Esportiva - Salvador/BA.</t>
  </si>
  <si>
    <t>Contratação de empresa para o fornecimento de frete para transporte de materiais do CBC com destino à Arena Fonte Nova, para utilização durante o Fórum Estadual de Formação Esportiva - Salvador/BA.</t>
  </si>
  <si>
    <t>Aquisição de passagens aéreas para a equipe do CBC e palestrantes contratados, para participação do Fórum Estadual de Formação Esportiva -Salvador/BA.</t>
  </si>
  <si>
    <t>Contratação de hospedagens para a equipe do CBC e palestrantes, para participação do Fórum Estadual de Formação Esportiva - Salvador/BA.</t>
  </si>
  <si>
    <t>Pagamento de diárias aos funcionários, dirigentes do CBC e palestrantes contratados, relativas ao deslocamento para participação do Fórum Estadual de Formação Esportiva - Salvador/BA.</t>
  </si>
  <si>
    <t>A&amp;B Food e Catering Ltda.</t>
  </si>
  <si>
    <t>Macale Transporte e Comércio Eireli</t>
  </si>
  <si>
    <t>Fórum Estadual de Formação Esportiva - Brasília/DF</t>
  </si>
  <si>
    <t>Contratação de palestrante para o Fórum Estadual de Formação Esportiva - Brasília/DF.</t>
  </si>
  <si>
    <t>Contratação de alimentação para o público participante do Fórum Estadual de Formação Esportiva - Brasília/DF.</t>
  </si>
  <si>
    <t>Aquisição de passagens aéreas para a equipe do CBC e palestrantes contratados, para participação do Fórum Estadual de Formação Esportiva - Brasília/DF.</t>
  </si>
  <si>
    <t>Contratação de hospedagens para a equipe do CBC e palestrantes, para participação do Fórum Estadual de Formação Esportiva - Brasília/DF.</t>
  </si>
  <si>
    <t>Contratação de serviços de TAXI para deslocamento da equipe do CBC durante o Fórum Estadual de Formação Esportiva - Brasília/DF.</t>
  </si>
  <si>
    <t>Pagamento de diárias aos funcionários, dirigentes do CBC e palestrantes contratados, relativas ao deslocamento para participação do Fórum Estadual de Formação Esportiva - Brasília/DF.</t>
  </si>
  <si>
    <t>Contratação de serviços de traslados para deslocamento da equipe do CBC durante o Fórum Estadual de Formação Esportiva - Brasília/DF.</t>
  </si>
  <si>
    <t>Contratação de serviços de TAXI para deslocamento da equipe do CBC durante o Fórum Estadual de Formação Esportiva - Fortaleza/CE.</t>
  </si>
  <si>
    <t>Contratação de empresa para o fornecimento de frete para transporte de materiais do CBC com destino ao Iate Clube de Brasília, para utilização durante o Fórum Estadual de Formação Esportiva - Brasília/DF.</t>
  </si>
  <si>
    <t>Federal Serviços e Buffet Ltda.</t>
  </si>
  <si>
    <t>Fórum Estadual de Formação Esportiva - São Luís/MA</t>
  </si>
  <si>
    <t>Contratação de palestrante para o Fórum Estadual de Formação Esportiva - São Luís/MA.</t>
  </si>
  <si>
    <t>Contratação de alimentação para o público participante do Fórum Estadual de Formação Esportiva - São Luís/MA.</t>
  </si>
  <si>
    <t>Aquisição de passagens aéreas para a equipe do CBC e palestrantes contratados, para participação do Fórum Estadual de Formação Esportiva -São Luís/MA.</t>
  </si>
  <si>
    <t>Contratação de hospedagens para a equipe do CBC e palestrantes, para participação do Fórum Estadual de Formação Esportiva - São Luís/MA.</t>
  </si>
  <si>
    <t>Pagamento de diárias aos funcionários, dirigentes do CBC e palestrantes contratados, relativas ao deslocamento para participação do Fórum Estadual de Formação Esportiva - São Luís/MA.</t>
  </si>
  <si>
    <t>Contratação de empresa para o fornecimento de frete para transporte de materiais do CBC com destino ao Ginásio Costa Rodrigues, para utilização durante o Fórum Estadual de Formação Esportiva - São Luís/MA.</t>
  </si>
  <si>
    <t>A. P. Gastronomia Ltda.</t>
  </si>
  <si>
    <t>Fórum Estadual de Formação Esportiva - Vitória/ES</t>
  </si>
  <si>
    <t>Fórum Estadual de Formação Esportiva -Vitória/ES</t>
  </si>
  <si>
    <t>Contratação de palestrante para o Fórum Estadual de Formação Esportiva - Vitória/ES.</t>
  </si>
  <si>
    <t>Contratação de alimentação para o público participante do Fórum Estadual de Formação Esportiva - Vitória/ES.</t>
  </si>
  <si>
    <t>Aquisição de passagens aéreas para a equipe do CBC e palestrantes contratados, para participação do Fórum Estadual de Formação Esportiva - Vitória/ES.</t>
  </si>
  <si>
    <t>Contratação de hospedagens para a equipe do CBC e palestrantes, para participação do Fórum Estadual de Formação Esportiva - Vitória/ES.</t>
  </si>
  <si>
    <t>Contratação de serviços de TAXI para deslocamento da equipe do CBC durante o Fórum Estadual de Formação Esportiva - Vitória/ES.</t>
  </si>
  <si>
    <t>Pagamento de diárias aos funcionários, dirigentes do CBC e palestrantes contratados, relativas ao deslocamento para participação do Fórum Estadual de Formação Esportiva - Vitória/ES.</t>
  </si>
  <si>
    <t>Gastos com viagem relativos ao  Fórum Estadual de Formação Esportiva - Vitória/ES.</t>
  </si>
  <si>
    <t>Contratação de empresa para o fornecimento de frete para transporte de materiais do CBC com destino ao Clube de Natação e Regatas Alvares Cabral para utilização durante o Fórum Estadual de Formação Esportiva - Vitória/ES.</t>
  </si>
  <si>
    <t>Ilha Buffet Eventos Ltda.</t>
  </si>
  <si>
    <t>Registro de preços de materiais personalizados de “boas-vindas” destinados aos participantes dos Fóruns Estaduais de Formação Esportiva (sacochila e moleskine).</t>
  </si>
  <si>
    <t>C6M Brindes Ltda.</t>
  </si>
  <si>
    <t>Registro de preços de materiais personalizados de “boas-vindas” destinados aos participantes dos Fóruns Estaduais de Formação Esportiva (canetas personalizadas).</t>
  </si>
  <si>
    <t>Caixas de papelão e fitas de embalagens para transporte de materiais do CBC para os Fóruns Estaduais de Formação Esportiva.</t>
  </si>
  <si>
    <t>Casa do Papel de Campinas Embalagens Ltda.</t>
  </si>
  <si>
    <t>Contratação de hospedagem para  dirigente do CBC relativa à participação no X Seminário Nacional de Formação Esportiva.</t>
  </si>
  <si>
    <t xml:space="preserve">Aquisição de equipamentos de rádio comunicação para uso no X Seminário Nacional de Formação Esportiva. </t>
  </si>
  <si>
    <t>Contratação de empresa para o fornecimento de materiais gráficos relativos ao  IX Seminário Nacional de Formação Esportiva.</t>
  </si>
  <si>
    <t>Camacorp Visão Gráfica Ltda.</t>
  </si>
  <si>
    <t>IX Seminário Nacional de Formação Esportiva</t>
  </si>
  <si>
    <t>Aquisição de passagens aéreas para os participantes do XI Seminário Nacional de Formação Esportiva.</t>
  </si>
  <si>
    <t>XI Seminário Nacional de Formação Esportiva</t>
  </si>
  <si>
    <t>Aquisição de passagens aéreas para os participantes do Curso de Pós Graduação de Gestão do Esporte em Clubes Esportivos.</t>
  </si>
  <si>
    <t>Direta</t>
  </si>
  <si>
    <t>Aquisição de passagens aéreas destinadas aos participantes do Programa de Formação de Líderes do CBC.</t>
  </si>
  <si>
    <t>Aquisição de "kits de apoio didático" destinados aos participantes do Curso de Pós Graduação de Gestão do Esporte em Clubes Esportivos (mochilas).</t>
  </si>
  <si>
    <t>Aquisição de "kits de apoio didático" destinados aos participantes do Curso de Pós Graduação de Gestão do Esporte em Clubes Esportivos (camisetas personalizadas).</t>
  </si>
  <si>
    <t>Fórum Nacional de Formação Esportiva - 2025</t>
  </si>
  <si>
    <t>Assessoria técnica de audiovisual e cenografia destinada ao Fórum Nacional de Formação Esportiva - 2025.</t>
  </si>
  <si>
    <t>Aquisição de passagens aéreas para os participantes do Fórum Nacional de Formação Esportiva - 2025.</t>
  </si>
  <si>
    <t>Aquisição de passagem aérea para prestador de serviço contratado para assessoria técnica relativa à realização do Fórum Nacional de Formação Esportiva - 2025.</t>
  </si>
  <si>
    <t>Contratação de serviços de TAXI para deslocamento da equipe do CBC durante o Fórum Estadual de Formação Esportiva - Salvador/BA.</t>
  </si>
  <si>
    <t>Gastos com viagem relativos ao  Fórum Estadual de Formação Esportiva - São Luís/MA.</t>
  </si>
  <si>
    <t>Contratação de serviços de traslados para deslocamento da equipe do CBC durante o Fórum Estadual de Formação Esportiva - São Luís/MA.</t>
  </si>
  <si>
    <t>Confecção de cordões e crachás personalizados para o público participante do X Seminário Nacional de Formação Esportiva.</t>
  </si>
  <si>
    <t>Milare Comércio e Serviços de Equipamentos de Telecomunicação Ltda.</t>
  </si>
  <si>
    <t>Agua Marinha Empreendimentos Turísticos Ltda.</t>
  </si>
  <si>
    <t>Formação de Recursos Humanos dos Clubes</t>
  </si>
  <si>
    <t>Formação de Recursos Humanos do CBC</t>
  </si>
  <si>
    <t>Fujioka Eletro Imagem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</si>
</sst>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(Corpo)"/>
    </font>
    <font>
      <b/>
      <u/>
      <sz val="12"/>
      <name val="Calibri (Corpo)"/>
    </font>
    <font>
      <sz val="12"/>
      <color theme="1"/>
      <name val="Calibri (Corpo)"/>
    </font>
    <font>
      <b/>
      <sz val="12"/>
      <color theme="1"/>
      <name val="Calibri (Corpo)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 (Corpo)"/>
    </font>
    <font>
      <sz val="16"/>
      <color theme="1"/>
      <name val="Calibri (Corpo)"/>
    </font>
    <font>
      <sz val="8"/>
      <name val="Calibri"/>
      <family val="2"/>
      <scheme val="minor"/>
    </font>
    <font>
      <sz val="12"/>
      <color theme="1"/>
      <name val="Calibri Corpo"/>
    </font>
    <font>
      <sz val="12"/>
      <name val="Calibri Corpo"/>
    </font>
    <font>
      <b/>
      <sz val="12"/>
      <color theme="1"/>
      <name val="Calibri Corp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4" fillId="0" borderId="7" xfId="0" applyFont="1" applyBorder="1"/>
    <xf numFmtId="0" fontId="4" fillId="0" borderId="8" xfId="0" applyFont="1" applyBorder="1"/>
    <xf numFmtId="164" fontId="10" fillId="4" borderId="12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justify" vertical="center" wrapText="1"/>
    </xf>
    <xf numFmtId="164" fontId="15" fillId="5" borderId="9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justify" vertical="center" wrapText="1"/>
    </xf>
    <xf numFmtId="164" fontId="13" fillId="0" borderId="9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0" fontId="15" fillId="5" borderId="14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/>
    </xf>
    <xf numFmtId="0" fontId="15" fillId="5" borderId="19" xfId="0" applyFont="1" applyFill="1" applyBorder="1" applyAlignment="1">
      <alignment horizontal="right" vertical="center" wrapText="1"/>
    </xf>
    <xf numFmtId="0" fontId="14" fillId="5" borderId="1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right" vertical="center" wrapText="1"/>
    </xf>
  </cellXfs>
  <cellStyles count="3">
    <cellStyle name="Moeda 2" xfId="1" xr:uid="{ABEBCA30-30C0-4680-8CB3-2D6A26CF060D}"/>
    <cellStyle name="Moeda 2 2" xfId="2" xr:uid="{2EA300E7-E5C0-461C-97B0-C726F6D595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64434</xdr:colOff>
      <xdr:row>0</xdr:row>
      <xdr:rowOff>127001</xdr:rowOff>
    </xdr:from>
    <xdr:to>
      <xdr:col>1</xdr:col>
      <xdr:colOff>1431926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28519D-E1A6-4CA7-A2FF-9F25F25446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34" y="127001"/>
          <a:ext cx="3659842" cy="73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showGridLines="0" tabSelected="1" view="pageBreakPreview" zoomScale="77" zoomScaleNormal="85" zoomScaleSheetLayoutView="77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5546875" defaultRowHeight="15"/>
  <cols>
    <col min="1" max="1" width="33.85546875" style="1" customWidth="1"/>
    <col min="2" max="2" width="38.85546875" style="1" customWidth="1"/>
    <col min="3" max="3" width="20.42578125" style="1" customWidth="1"/>
    <col min="4" max="4" width="55.42578125" style="1" customWidth="1"/>
    <col min="5" max="5" width="29.42578125" style="1" customWidth="1"/>
    <col min="6" max="6" width="22.42578125" style="1" customWidth="1"/>
    <col min="7" max="7" width="29.5703125" style="1" bestFit="1" customWidth="1"/>
    <col min="8" max="8" width="28.85546875" style="1" bestFit="1" customWidth="1"/>
    <col min="9" max="9" width="22.42578125" style="7" customWidth="1"/>
    <col min="10" max="10" width="13.85546875" style="1" customWidth="1"/>
    <col min="11" max="16384" width="8.85546875" style="1"/>
  </cols>
  <sheetData>
    <row r="1" spans="1:9" ht="90" customHeight="1" thickBot="1">
      <c r="A1" s="55" t="s">
        <v>27</v>
      </c>
      <c r="B1" s="55"/>
      <c r="C1" s="55"/>
      <c r="D1" s="55"/>
      <c r="E1" s="55"/>
      <c r="F1" s="55"/>
      <c r="G1" s="55"/>
      <c r="H1" s="55"/>
      <c r="I1" s="55"/>
    </row>
    <row r="2" spans="1:9" ht="50.25" customHeight="1" thickBot="1">
      <c r="A2" s="2" t="s">
        <v>0</v>
      </c>
      <c r="B2" s="3" t="s">
        <v>1</v>
      </c>
      <c r="C2" s="3" t="s">
        <v>11</v>
      </c>
      <c r="D2" s="4" t="s">
        <v>2</v>
      </c>
      <c r="E2" s="3" t="s">
        <v>10</v>
      </c>
      <c r="F2" s="3" t="s">
        <v>3</v>
      </c>
      <c r="G2" s="5" t="s">
        <v>5</v>
      </c>
      <c r="H2" s="4" t="s">
        <v>8</v>
      </c>
      <c r="I2" s="6" t="s">
        <v>4</v>
      </c>
    </row>
    <row r="3" spans="1:9" ht="45">
      <c r="A3" s="62" t="s">
        <v>12</v>
      </c>
      <c r="B3" s="63" t="s">
        <v>197</v>
      </c>
      <c r="C3" s="64" t="s">
        <v>9</v>
      </c>
      <c r="D3" s="65" t="s">
        <v>195</v>
      </c>
      <c r="E3" s="66" t="s">
        <v>196</v>
      </c>
      <c r="F3" s="67" t="s">
        <v>17</v>
      </c>
      <c r="G3" s="68">
        <v>10938</v>
      </c>
      <c r="H3" s="68">
        <v>10938</v>
      </c>
      <c r="I3" s="69" t="s">
        <v>7</v>
      </c>
    </row>
    <row r="4" spans="1:9" ht="60">
      <c r="A4" s="47" t="s">
        <v>12</v>
      </c>
      <c r="B4" s="48" t="s">
        <v>41</v>
      </c>
      <c r="C4" s="49" t="s">
        <v>9</v>
      </c>
      <c r="D4" s="50" t="s">
        <v>42</v>
      </c>
      <c r="E4" s="43" t="s">
        <v>18</v>
      </c>
      <c r="F4" s="44" t="s">
        <v>17</v>
      </c>
      <c r="G4" s="45">
        <v>6890</v>
      </c>
      <c r="H4" s="45">
        <v>2756</v>
      </c>
      <c r="I4" s="46" t="s">
        <v>7</v>
      </c>
    </row>
    <row r="5" spans="1:9" ht="75">
      <c r="A5" s="47" t="s">
        <v>12</v>
      </c>
      <c r="B5" s="48" t="s">
        <v>41</v>
      </c>
      <c r="C5" s="49" t="s">
        <v>9</v>
      </c>
      <c r="D5" s="50" t="s">
        <v>43</v>
      </c>
      <c r="E5" s="43" t="s">
        <v>19</v>
      </c>
      <c r="F5" s="44" t="s">
        <v>17</v>
      </c>
      <c r="G5" s="45">
        <v>9660</v>
      </c>
      <c r="H5" s="45">
        <v>3864</v>
      </c>
      <c r="I5" s="46" t="s">
        <v>7</v>
      </c>
    </row>
    <row r="6" spans="1:9" ht="60">
      <c r="A6" s="47" t="s">
        <v>12</v>
      </c>
      <c r="B6" s="48" t="s">
        <v>41</v>
      </c>
      <c r="C6" s="49" t="s">
        <v>9</v>
      </c>
      <c r="D6" s="50" t="s">
        <v>44</v>
      </c>
      <c r="E6" s="43" t="s">
        <v>20</v>
      </c>
      <c r="F6" s="44" t="s">
        <v>17</v>
      </c>
      <c r="G6" s="45">
        <v>16000</v>
      </c>
      <c r="H6" s="45">
        <v>16000</v>
      </c>
      <c r="I6" s="46" t="s">
        <v>7</v>
      </c>
    </row>
    <row r="7" spans="1:9" ht="45">
      <c r="A7" s="47" t="s">
        <v>12</v>
      </c>
      <c r="B7" s="48" t="s">
        <v>41</v>
      </c>
      <c r="C7" s="49" t="s">
        <v>9</v>
      </c>
      <c r="D7" s="50" t="s">
        <v>44</v>
      </c>
      <c r="E7" s="43" t="s">
        <v>23</v>
      </c>
      <c r="F7" s="44" t="s">
        <v>17</v>
      </c>
      <c r="G7" s="45">
        <v>16000</v>
      </c>
      <c r="H7" s="45">
        <v>16000</v>
      </c>
      <c r="I7" s="46" t="s">
        <v>7</v>
      </c>
    </row>
    <row r="8" spans="1:9" ht="45">
      <c r="A8" s="47" t="s">
        <v>12</v>
      </c>
      <c r="B8" s="48" t="s">
        <v>41</v>
      </c>
      <c r="C8" s="49" t="s">
        <v>9</v>
      </c>
      <c r="D8" s="50" t="s">
        <v>44</v>
      </c>
      <c r="E8" s="43" t="s">
        <v>24</v>
      </c>
      <c r="F8" s="44" t="s">
        <v>17</v>
      </c>
      <c r="G8" s="45">
        <v>21000</v>
      </c>
      <c r="H8" s="45">
        <v>21000</v>
      </c>
      <c r="I8" s="46" t="s">
        <v>7</v>
      </c>
    </row>
    <row r="9" spans="1:9" ht="45">
      <c r="A9" s="47" t="s">
        <v>12</v>
      </c>
      <c r="B9" s="48" t="s">
        <v>41</v>
      </c>
      <c r="C9" s="49" t="s">
        <v>9</v>
      </c>
      <c r="D9" s="50" t="s">
        <v>44</v>
      </c>
      <c r="E9" s="43" t="s">
        <v>50</v>
      </c>
      <c r="F9" s="44" t="s">
        <v>17</v>
      </c>
      <c r="G9" s="45">
        <v>12000</v>
      </c>
      <c r="H9" s="45">
        <v>12000</v>
      </c>
      <c r="I9" s="46" t="s">
        <v>7</v>
      </c>
    </row>
    <row r="10" spans="1:9" ht="30">
      <c r="A10" s="47" t="s">
        <v>12</v>
      </c>
      <c r="B10" s="48" t="s">
        <v>41</v>
      </c>
      <c r="C10" s="49" t="s">
        <v>9</v>
      </c>
      <c r="D10" s="50" t="s">
        <v>44</v>
      </c>
      <c r="E10" s="43" t="s">
        <v>146</v>
      </c>
      <c r="F10" s="44" t="s">
        <v>17</v>
      </c>
      <c r="G10" s="45">
        <v>7500</v>
      </c>
      <c r="H10" s="45">
        <v>7500</v>
      </c>
      <c r="I10" s="46" t="s">
        <v>7</v>
      </c>
    </row>
    <row r="11" spans="1:9" ht="45">
      <c r="A11" s="47" t="s">
        <v>12</v>
      </c>
      <c r="B11" s="48" t="s">
        <v>41</v>
      </c>
      <c r="C11" s="49" t="s">
        <v>9</v>
      </c>
      <c r="D11" s="50" t="s">
        <v>51</v>
      </c>
      <c r="E11" s="43" t="s">
        <v>21</v>
      </c>
      <c r="F11" s="44" t="s">
        <v>17</v>
      </c>
      <c r="G11" s="45">
        <v>18000</v>
      </c>
      <c r="H11" s="45">
        <v>18000</v>
      </c>
      <c r="I11" s="46" t="s">
        <v>7</v>
      </c>
    </row>
    <row r="12" spans="1:9" ht="45">
      <c r="A12" s="47" t="s">
        <v>12</v>
      </c>
      <c r="B12" s="48" t="s">
        <v>41</v>
      </c>
      <c r="C12" s="49" t="s">
        <v>9</v>
      </c>
      <c r="D12" s="50" t="s">
        <v>45</v>
      </c>
      <c r="E12" s="43" t="s">
        <v>52</v>
      </c>
      <c r="F12" s="44" t="s">
        <v>17</v>
      </c>
      <c r="G12" s="45">
        <v>3800</v>
      </c>
      <c r="H12" s="45">
        <v>3800</v>
      </c>
      <c r="I12" s="46" t="s">
        <v>7</v>
      </c>
    </row>
    <row r="13" spans="1:9" ht="45">
      <c r="A13" s="47" t="s">
        <v>12</v>
      </c>
      <c r="B13" s="48" t="s">
        <v>41</v>
      </c>
      <c r="C13" s="49" t="s">
        <v>9</v>
      </c>
      <c r="D13" s="50" t="s">
        <v>46</v>
      </c>
      <c r="E13" s="43" t="s">
        <v>40</v>
      </c>
      <c r="F13" s="44" t="s">
        <v>17</v>
      </c>
      <c r="G13" s="51">
        <v>1800</v>
      </c>
      <c r="H13" s="51">
        <v>1800</v>
      </c>
      <c r="I13" s="46" t="s">
        <v>7</v>
      </c>
    </row>
    <row r="14" spans="1:9" ht="45">
      <c r="A14" s="47" t="s">
        <v>12</v>
      </c>
      <c r="B14" s="48" t="s">
        <v>41</v>
      </c>
      <c r="C14" s="49" t="s">
        <v>9</v>
      </c>
      <c r="D14" s="50" t="s">
        <v>47</v>
      </c>
      <c r="E14" s="43" t="s">
        <v>14</v>
      </c>
      <c r="F14" s="44" t="s">
        <v>17</v>
      </c>
      <c r="G14" s="51">
        <v>11940.54</v>
      </c>
      <c r="H14" s="51">
        <v>11940.54</v>
      </c>
      <c r="I14" s="46" t="s">
        <v>7</v>
      </c>
    </row>
    <row r="15" spans="1:9" ht="45">
      <c r="A15" s="47" t="s">
        <v>12</v>
      </c>
      <c r="B15" s="48" t="s">
        <v>41</v>
      </c>
      <c r="C15" s="49" t="s">
        <v>9</v>
      </c>
      <c r="D15" s="50" t="s">
        <v>48</v>
      </c>
      <c r="E15" s="43" t="s">
        <v>14</v>
      </c>
      <c r="F15" s="44" t="s">
        <v>17</v>
      </c>
      <c r="G15" s="51">
        <v>6041.15</v>
      </c>
      <c r="H15" s="51">
        <v>6041.15</v>
      </c>
      <c r="I15" s="46" t="s">
        <v>7</v>
      </c>
    </row>
    <row r="16" spans="1:9" ht="45">
      <c r="A16" s="47" t="s">
        <v>12</v>
      </c>
      <c r="B16" s="48" t="s">
        <v>41</v>
      </c>
      <c r="C16" s="49" t="s">
        <v>9</v>
      </c>
      <c r="D16" s="50" t="s">
        <v>193</v>
      </c>
      <c r="E16" s="43" t="s">
        <v>14</v>
      </c>
      <c r="F16" s="44" t="s">
        <v>17</v>
      </c>
      <c r="G16" s="51">
        <v>1055.05</v>
      </c>
      <c r="H16" s="51">
        <v>1055.05</v>
      </c>
      <c r="I16" s="46" t="s">
        <v>7</v>
      </c>
    </row>
    <row r="17" spans="1:9" ht="45">
      <c r="A17" s="47" t="s">
        <v>12</v>
      </c>
      <c r="B17" s="48" t="s">
        <v>41</v>
      </c>
      <c r="C17" s="49" t="s">
        <v>9</v>
      </c>
      <c r="D17" s="50" t="s">
        <v>49</v>
      </c>
      <c r="E17" s="43" t="s">
        <v>22</v>
      </c>
      <c r="F17" s="44" t="s">
        <v>17</v>
      </c>
      <c r="G17" s="51">
        <v>5818.68</v>
      </c>
      <c r="H17" s="51">
        <v>5818.68</v>
      </c>
      <c r="I17" s="46" t="s">
        <v>7</v>
      </c>
    </row>
    <row r="18" spans="1:9" ht="45">
      <c r="A18" s="47" t="s">
        <v>12</v>
      </c>
      <c r="B18" s="48" t="s">
        <v>41</v>
      </c>
      <c r="C18" s="49" t="s">
        <v>9</v>
      </c>
      <c r="D18" s="50" t="s">
        <v>47</v>
      </c>
      <c r="E18" s="43" t="s">
        <v>16</v>
      </c>
      <c r="F18" s="44" t="s">
        <v>17</v>
      </c>
      <c r="G18" s="45">
        <v>3006.8</v>
      </c>
      <c r="H18" s="45">
        <v>3006.8</v>
      </c>
      <c r="I18" s="46" t="s">
        <v>7</v>
      </c>
    </row>
    <row r="19" spans="1:9" ht="45">
      <c r="A19" s="47" t="s">
        <v>12</v>
      </c>
      <c r="B19" s="48" t="s">
        <v>41</v>
      </c>
      <c r="C19" s="49" t="s">
        <v>9</v>
      </c>
      <c r="D19" s="50" t="s">
        <v>47</v>
      </c>
      <c r="E19" s="43" t="s">
        <v>15</v>
      </c>
      <c r="F19" s="44" t="s">
        <v>17</v>
      </c>
      <c r="G19" s="45">
        <v>274518.55</v>
      </c>
      <c r="H19" s="45">
        <v>274518.55</v>
      </c>
      <c r="I19" s="46" t="s">
        <v>7</v>
      </c>
    </row>
    <row r="20" spans="1:9" ht="45">
      <c r="A20" s="47" t="s">
        <v>12</v>
      </c>
      <c r="B20" s="48" t="s">
        <v>41</v>
      </c>
      <c r="C20" s="49" t="s">
        <v>9</v>
      </c>
      <c r="D20" s="50" t="s">
        <v>57</v>
      </c>
      <c r="E20" s="43" t="s">
        <v>53</v>
      </c>
      <c r="F20" s="44" t="s">
        <v>17</v>
      </c>
      <c r="G20" s="45">
        <v>14400</v>
      </c>
      <c r="H20" s="45">
        <v>14400</v>
      </c>
      <c r="I20" s="46" t="s">
        <v>7</v>
      </c>
    </row>
    <row r="21" spans="1:9" ht="45">
      <c r="A21" s="47" t="s">
        <v>12</v>
      </c>
      <c r="B21" s="48" t="s">
        <v>41</v>
      </c>
      <c r="C21" s="52" t="s">
        <v>9</v>
      </c>
      <c r="D21" s="50" t="s">
        <v>54</v>
      </c>
      <c r="E21" s="43" t="s">
        <v>55</v>
      </c>
      <c r="F21" s="44" t="s">
        <v>17</v>
      </c>
      <c r="G21" s="45">
        <v>26450.799999999999</v>
      </c>
      <c r="H21" s="45">
        <v>26450.799999999999</v>
      </c>
      <c r="I21" s="53" t="s">
        <v>7</v>
      </c>
    </row>
    <row r="22" spans="1:9" ht="60">
      <c r="A22" s="47" t="s">
        <v>12</v>
      </c>
      <c r="B22" s="48" t="s">
        <v>41</v>
      </c>
      <c r="C22" s="52" t="s">
        <v>9</v>
      </c>
      <c r="D22" s="50" t="s">
        <v>56</v>
      </c>
      <c r="E22" s="43" t="s">
        <v>31</v>
      </c>
      <c r="F22" s="44" t="s">
        <v>17</v>
      </c>
      <c r="G22" s="45">
        <v>36000</v>
      </c>
      <c r="H22" s="45">
        <v>36000</v>
      </c>
      <c r="I22" s="53" t="s">
        <v>7</v>
      </c>
    </row>
    <row r="23" spans="1:9" ht="60">
      <c r="A23" s="47" t="s">
        <v>12</v>
      </c>
      <c r="B23" s="48" t="s">
        <v>41</v>
      </c>
      <c r="C23" s="52" t="s">
        <v>9</v>
      </c>
      <c r="D23" s="50" t="s">
        <v>58</v>
      </c>
      <c r="E23" s="43" t="s">
        <v>59</v>
      </c>
      <c r="F23" s="44" t="s">
        <v>17</v>
      </c>
      <c r="G23" s="45">
        <v>26511</v>
      </c>
      <c r="H23" s="45">
        <v>26511</v>
      </c>
      <c r="I23" s="53" t="s">
        <v>7</v>
      </c>
    </row>
    <row r="24" spans="1:9" ht="45">
      <c r="A24" s="47" t="s">
        <v>12</v>
      </c>
      <c r="B24" s="48" t="s">
        <v>41</v>
      </c>
      <c r="C24" s="52" t="s">
        <v>9</v>
      </c>
      <c r="D24" s="50" t="s">
        <v>60</v>
      </c>
      <c r="E24" s="43" t="s">
        <v>61</v>
      </c>
      <c r="F24" s="44" t="s">
        <v>17</v>
      </c>
      <c r="G24" s="45">
        <v>7000</v>
      </c>
      <c r="H24" s="45">
        <v>7000</v>
      </c>
      <c r="I24" s="53" t="s">
        <v>7</v>
      </c>
    </row>
    <row r="25" spans="1:9" ht="45">
      <c r="A25" s="47" t="s">
        <v>12</v>
      </c>
      <c r="B25" s="48" t="s">
        <v>41</v>
      </c>
      <c r="C25" s="52" t="s">
        <v>9</v>
      </c>
      <c r="D25" s="50" t="s">
        <v>62</v>
      </c>
      <c r="E25" s="43" t="s">
        <v>38</v>
      </c>
      <c r="F25" s="44" t="s">
        <v>17</v>
      </c>
      <c r="G25" s="45">
        <v>11126.31</v>
      </c>
      <c r="H25" s="45">
        <v>11126.31</v>
      </c>
      <c r="I25" s="53" t="s">
        <v>7</v>
      </c>
    </row>
    <row r="26" spans="1:9" ht="30">
      <c r="A26" s="47" t="s">
        <v>12</v>
      </c>
      <c r="B26" s="48" t="s">
        <v>41</v>
      </c>
      <c r="C26" s="52" t="s">
        <v>9</v>
      </c>
      <c r="D26" s="50" t="s">
        <v>63</v>
      </c>
      <c r="E26" s="43" t="s">
        <v>64</v>
      </c>
      <c r="F26" s="44" t="s">
        <v>17</v>
      </c>
      <c r="G26" s="45">
        <v>4000</v>
      </c>
      <c r="H26" s="45">
        <v>4000</v>
      </c>
      <c r="I26" s="46" t="s">
        <v>7</v>
      </c>
    </row>
    <row r="27" spans="1:9" ht="45">
      <c r="A27" s="47" t="s">
        <v>12</v>
      </c>
      <c r="B27" s="48" t="s">
        <v>41</v>
      </c>
      <c r="C27" s="52" t="s">
        <v>9</v>
      </c>
      <c r="D27" s="50" t="s">
        <v>65</v>
      </c>
      <c r="E27" s="43" t="s">
        <v>28</v>
      </c>
      <c r="F27" s="44" t="s">
        <v>17</v>
      </c>
      <c r="G27" s="45">
        <v>800675.15</v>
      </c>
      <c r="H27" s="45">
        <v>792590.06</v>
      </c>
      <c r="I27" s="53" t="s">
        <v>7</v>
      </c>
    </row>
    <row r="28" spans="1:9" ht="60">
      <c r="A28" s="47" t="s">
        <v>12</v>
      </c>
      <c r="B28" s="48" t="s">
        <v>41</v>
      </c>
      <c r="C28" s="52" t="s">
        <v>9</v>
      </c>
      <c r="D28" s="50" t="s">
        <v>66</v>
      </c>
      <c r="E28" s="43" t="s">
        <v>29</v>
      </c>
      <c r="F28" s="44" t="s">
        <v>17</v>
      </c>
      <c r="G28" s="45">
        <v>186995.91</v>
      </c>
      <c r="H28" s="45">
        <v>186995.71</v>
      </c>
      <c r="I28" s="53" t="s">
        <v>7</v>
      </c>
    </row>
    <row r="29" spans="1:9" ht="45">
      <c r="A29" s="47" t="s">
        <v>12</v>
      </c>
      <c r="B29" s="48" t="s">
        <v>41</v>
      </c>
      <c r="C29" s="52" t="s">
        <v>9</v>
      </c>
      <c r="D29" s="50" t="s">
        <v>67</v>
      </c>
      <c r="E29" s="43" t="s">
        <v>29</v>
      </c>
      <c r="F29" s="45" t="s">
        <v>17</v>
      </c>
      <c r="G29" s="45">
        <v>350253.01</v>
      </c>
      <c r="H29" s="45">
        <v>350253.01</v>
      </c>
      <c r="I29" s="70" t="s">
        <v>7</v>
      </c>
    </row>
    <row r="30" spans="1:9" ht="45">
      <c r="A30" s="47" t="s">
        <v>12</v>
      </c>
      <c r="B30" s="48" t="s">
        <v>41</v>
      </c>
      <c r="C30" s="52" t="s">
        <v>9</v>
      </c>
      <c r="D30" s="50" t="s">
        <v>69</v>
      </c>
      <c r="E30" s="43" t="s">
        <v>68</v>
      </c>
      <c r="F30" s="54" t="s">
        <v>17</v>
      </c>
      <c r="G30" s="45">
        <v>1242.01</v>
      </c>
      <c r="H30" s="45">
        <v>1242.01</v>
      </c>
      <c r="I30" s="70" t="s">
        <v>7</v>
      </c>
    </row>
    <row r="31" spans="1:9" ht="45">
      <c r="A31" s="47" t="s">
        <v>12</v>
      </c>
      <c r="B31" s="48" t="s">
        <v>41</v>
      </c>
      <c r="C31" s="52" t="s">
        <v>9</v>
      </c>
      <c r="D31" s="50" t="s">
        <v>212</v>
      </c>
      <c r="E31" s="43" t="s">
        <v>70</v>
      </c>
      <c r="F31" s="54" t="s">
        <v>17</v>
      </c>
      <c r="G31" s="45">
        <v>5012</v>
      </c>
      <c r="H31" s="45">
        <v>5012</v>
      </c>
      <c r="I31" s="70" t="s">
        <v>7</v>
      </c>
    </row>
    <row r="32" spans="1:9" ht="30">
      <c r="A32" s="47" t="s">
        <v>12</v>
      </c>
      <c r="B32" s="48" t="s">
        <v>41</v>
      </c>
      <c r="C32" s="52" t="s">
        <v>9</v>
      </c>
      <c r="D32" s="50" t="s">
        <v>73</v>
      </c>
      <c r="E32" s="43" t="s">
        <v>71</v>
      </c>
      <c r="F32" s="54" t="s">
        <v>17</v>
      </c>
      <c r="G32" s="45">
        <v>248</v>
      </c>
      <c r="H32" s="45">
        <v>248</v>
      </c>
      <c r="I32" s="70" t="s">
        <v>7</v>
      </c>
    </row>
    <row r="33" spans="1:9" ht="30">
      <c r="A33" s="47" t="s">
        <v>12</v>
      </c>
      <c r="B33" s="48" t="s">
        <v>41</v>
      </c>
      <c r="C33" s="52" t="s">
        <v>9</v>
      </c>
      <c r="D33" s="50" t="s">
        <v>72</v>
      </c>
      <c r="E33" s="43" t="s">
        <v>74</v>
      </c>
      <c r="F33" s="54" t="s">
        <v>17</v>
      </c>
      <c r="G33" s="45">
        <v>1700.66</v>
      </c>
      <c r="H33" s="45">
        <v>1700.66</v>
      </c>
      <c r="I33" s="70" t="s">
        <v>7</v>
      </c>
    </row>
    <row r="34" spans="1:9" ht="45">
      <c r="A34" s="47" t="s">
        <v>12</v>
      </c>
      <c r="B34" s="48" t="s">
        <v>41</v>
      </c>
      <c r="C34" s="52" t="s">
        <v>9</v>
      </c>
      <c r="D34" s="50" t="s">
        <v>76</v>
      </c>
      <c r="E34" s="43" t="s">
        <v>75</v>
      </c>
      <c r="F34" s="54" t="s">
        <v>17</v>
      </c>
      <c r="G34" s="45">
        <v>704.77</v>
      </c>
      <c r="H34" s="45">
        <v>704.77</v>
      </c>
      <c r="I34" s="70" t="s">
        <v>7</v>
      </c>
    </row>
    <row r="35" spans="1:9" ht="60">
      <c r="A35" s="47" t="s">
        <v>12</v>
      </c>
      <c r="B35" s="48" t="s">
        <v>41</v>
      </c>
      <c r="C35" s="52" t="s">
        <v>9</v>
      </c>
      <c r="D35" s="50" t="s">
        <v>77</v>
      </c>
      <c r="E35" s="43" t="s">
        <v>37</v>
      </c>
      <c r="F35" s="44" t="s">
        <v>17</v>
      </c>
      <c r="G35" s="45">
        <v>934.08</v>
      </c>
      <c r="H35" s="45">
        <v>934.08</v>
      </c>
      <c r="I35" s="70" t="s">
        <v>7</v>
      </c>
    </row>
    <row r="36" spans="1:9" ht="45">
      <c r="A36" s="47" t="s">
        <v>12</v>
      </c>
      <c r="B36" s="48" t="s">
        <v>41</v>
      </c>
      <c r="C36" s="52" t="s">
        <v>9</v>
      </c>
      <c r="D36" s="50" t="s">
        <v>194</v>
      </c>
      <c r="E36" s="43" t="s">
        <v>213</v>
      </c>
      <c r="F36" s="44" t="s">
        <v>17</v>
      </c>
      <c r="G36" s="45">
        <v>3450</v>
      </c>
      <c r="H36" s="45">
        <v>3450</v>
      </c>
      <c r="I36" s="70" t="s">
        <v>7</v>
      </c>
    </row>
    <row r="37" spans="1:9" ht="45">
      <c r="A37" s="47" t="s">
        <v>12</v>
      </c>
      <c r="B37" s="48" t="s">
        <v>199</v>
      </c>
      <c r="C37" s="52" t="s">
        <v>9</v>
      </c>
      <c r="D37" s="50" t="s">
        <v>198</v>
      </c>
      <c r="E37" s="43" t="s">
        <v>15</v>
      </c>
      <c r="F37" s="44" t="s">
        <v>17</v>
      </c>
      <c r="G37" s="45">
        <v>284234.96000000002</v>
      </c>
      <c r="H37" s="45">
        <v>284234.96000000002</v>
      </c>
      <c r="I37" s="46" t="s">
        <v>7</v>
      </c>
    </row>
    <row r="38" spans="1:9" ht="32.1" customHeight="1">
      <c r="A38" s="71" t="s">
        <v>25</v>
      </c>
      <c r="B38" s="60"/>
      <c r="C38" s="60"/>
      <c r="D38" s="60"/>
      <c r="E38" s="60"/>
      <c r="F38" s="61"/>
      <c r="G38" s="34">
        <f>SUM(G3:G37)</f>
        <v>2186907.4300000002</v>
      </c>
      <c r="H38" s="34">
        <f>SUM(H3:H37)</f>
        <v>2168892.14</v>
      </c>
      <c r="I38" s="72"/>
    </row>
    <row r="39" spans="1:9" ht="45">
      <c r="A39" s="47" t="s">
        <v>12</v>
      </c>
      <c r="B39" s="48" t="s">
        <v>215</v>
      </c>
      <c r="C39" s="52" t="s">
        <v>9</v>
      </c>
      <c r="D39" s="50" t="s">
        <v>200</v>
      </c>
      <c r="E39" s="43" t="s">
        <v>15</v>
      </c>
      <c r="F39" s="44" t="s">
        <v>17</v>
      </c>
      <c r="G39" s="45">
        <v>110244.15</v>
      </c>
      <c r="H39" s="45">
        <v>110244.15</v>
      </c>
      <c r="I39" s="46" t="s">
        <v>7</v>
      </c>
    </row>
    <row r="40" spans="1:9" ht="60">
      <c r="A40" s="47" t="s">
        <v>12</v>
      </c>
      <c r="B40" s="48" t="s">
        <v>215</v>
      </c>
      <c r="C40" s="52" t="s">
        <v>201</v>
      </c>
      <c r="D40" s="50" t="s">
        <v>204</v>
      </c>
      <c r="E40" s="43" t="s">
        <v>21</v>
      </c>
      <c r="F40" s="44" t="s">
        <v>17</v>
      </c>
      <c r="G40" s="45">
        <v>9070</v>
      </c>
      <c r="H40" s="45">
        <v>9070</v>
      </c>
      <c r="I40" s="46" t="s">
        <v>7</v>
      </c>
    </row>
    <row r="41" spans="1:9" ht="60">
      <c r="A41" s="47" t="s">
        <v>12</v>
      </c>
      <c r="B41" s="48" t="s">
        <v>215</v>
      </c>
      <c r="C41" s="52" t="s">
        <v>9</v>
      </c>
      <c r="D41" s="50" t="s">
        <v>203</v>
      </c>
      <c r="E41" s="43" t="s">
        <v>217</v>
      </c>
      <c r="F41" s="44" t="s">
        <v>17</v>
      </c>
      <c r="G41" s="45">
        <v>9544</v>
      </c>
      <c r="H41" s="45">
        <v>9544</v>
      </c>
      <c r="I41" s="70" t="s">
        <v>7</v>
      </c>
    </row>
    <row r="42" spans="1:9" ht="32.1" customHeight="1">
      <c r="A42" s="71" t="s">
        <v>25</v>
      </c>
      <c r="B42" s="60"/>
      <c r="C42" s="60"/>
      <c r="D42" s="60"/>
      <c r="E42" s="60"/>
      <c r="F42" s="61"/>
      <c r="G42" s="34">
        <f>SUM(G39:G41)</f>
        <v>128858.15</v>
      </c>
      <c r="H42" s="34">
        <f>SUM(H39:H41)</f>
        <v>128858.15</v>
      </c>
      <c r="I42" s="72"/>
    </row>
    <row r="43" spans="1:9" ht="45">
      <c r="A43" s="47" t="s">
        <v>12</v>
      </c>
      <c r="B43" s="48" t="s">
        <v>216</v>
      </c>
      <c r="C43" s="52" t="s">
        <v>9</v>
      </c>
      <c r="D43" s="50" t="s">
        <v>202</v>
      </c>
      <c r="E43" s="43" t="s">
        <v>14</v>
      </c>
      <c r="F43" s="44" t="s">
        <v>17</v>
      </c>
      <c r="G43" s="51">
        <v>28552.74</v>
      </c>
      <c r="H43" s="51">
        <v>28552.74</v>
      </c>
      <c r="I43" s="46" t="s">
        <v>7</v>
      </c>
    </row>
    <row r="44" spans="1:9" ht="32.1" customHeight="1">
      <c r="A44" s="71" t="s">
        <v>25</v>
      </c>
      <c r="B44" s="60"/>
      <c r="C44" s="60"/>
      <c r="D44" s="60"/>
      <c r="E44" s="60"/>
      <c r="F44" s="61"/>
      <c r="G44" s="34">
        <f>G43</f>
        <v>28552.74</v>
      </c>
      <c r="H44" s="34">
        <f>H43</f>
        <v>28552.74</v>
      </c>
      <c r="I44" s="72"/>
    </row>
    <row r="45" spans="1:9" ht="60">
      <c r="A45" s="47" t="s">
        <v>26</v>
      </c>
      <c r="B45" s="48" t="s">
        <v>78</v>
      </c>
      <c r="C45" s="49" t="s">
        <v>9</v>
      </c>
      <c r="D45" s="50" t="s">
        <v>79</v>
      </c>
      <c r="E45" s="43" t="s">
        <v>20</v>
      </c>
      <c r="F45" s="44" t="s">
        <v>17</v>
      </c>
      <c r="G45" s="45">
        <v>16000</v>
      </c>
      <c r="H45" s="45">
        <v>16000</v>
      </c>
      <c r="I45" s="46" t="s">
        <v>7</v>
      </c>
    </row>
    <row r="46" spans="1:9" ht="45">
      <c r="A46" s="47" t="s">
        <v>26</v>
      </c>
      <c r="B46" s="48" t="s">
        <v>78</v>
      </c>
      <c r="C46" s="49" t="s">
        <v>9</v>
      </c>
      <c r="D46" s="50" t="s">
        <v>79</v>
      </c>
      <c r="E46" s="43" t="s">
        <v>86</v>
      </c>
      <c r="F46" s="44" t="s">
        <v>17</v>
      </c>
      <c r="G46" s="45">
        <v>16000</v>
      </c>
      <c r="H46" s="45">
        <v>16000</v>
      </c>
      <c r="I46" s="46" t="s">
        <v>7</v>
      </c>
    </row>
    <row r="47" spans="1:9" ht="45">
      <c r="A47" s="47" t="s">
        <v>26</v>
      </c>
      <c r="B47" s="48" t="s">
        <v>78</v>
      </c>
      <c r="C47" s="49" t="s">
        <v>9</v>
      </c>
      <c r="D47" s="50" t="s">
        <v>79</v>
      </c>
      <c r="E47" s="43" t="s">
        <v>35</v>
      </c>
      <c r="F47" s="44" t="s">
        <v>17</v>
      </c>
      <c r="G47" s="45">
        <v>21000</v>
      </c>
      <c r="H47" s="45">
        <v>21000</v>
      </c>
      <c r="I47" s="46" t="s">
        <v>7</v>
      </c>
    </row>
    <row r="48" spans="1:9" ht="45">
      <c r="A48" s="47" t="s">
        <v>26</v>
      </c>
      <c r="B48" s="48" t="s">
        <v>78</v>
      </c>
      <c r="C48" s="49" t="s">
        <v>9</v>
      </c>
      <c r="D48" s="50" t="s">
        <v>80</v>
      </c>
      <c r="E48" s="43" t="s">
        <v>85</v>
      </c>
      <c r="F48" s="44" t="s">
        <v>17</v>
      </c>
      <c r="G48" s="45">
        <v>72240</v>
      </c>
      <c r="H48" s="45">
        <v>72240</v>
      </c>
      <c r="I48" s="46" t="s">
        <v>7</v>
      </c>
    </row>
    <row r="49" spans="1:9" ht="75">
      <c r="A49" s="47" t="s">
        <v>26</v>
      </c>
      <c r="B49" s="48" t="s">
        <v>78</v>
      </c>
      <c r="C49" s="49" t="s">
        <v>9</v>
      </c>
      <c r="D49" s="50" t="s">
        <v>87</v>
      </c>
      <c r="E49" s="43" t="s">
        <v>40</v>
      </c>
      <c r="F49" s="44" t="s">
        <v>17</v>
      </c>
      <c r="G49" s="45">
        <v>5250</v>
      </c>
      <c r="H49" s="45">
        <v>5250</v>
      </c>
      <c r="I49" s="46" t="s">
        <v>7</v>
      </c>
    </row>
    <row r="50" spans="1:9" ht="60">
      <c r="A50" s="47" t="s">
        <v>26</v>
      </c>
      <c r="B50" s="48" t="s">
        <v>78</v>
      </c>
      <c r="C50" s="49" t="s">
        <v>9</v>
      </c>
      <c r="D50" s="50" t="s">
        <v>81</v>
      </c>
      <c r="E50" s="43" t="s">
        <v>14</v>
      </c>
      <c r="F50" s="44" t="s">
        <v>17</v>
      </c>
      <c r="G50" s="45">
        <v>14892.15</v>
      </c>
      <c r="H50" s="45">
        <v>14892.15</v>
      </c>
      <c r="I50" s="46" t="s">
        <v>7</v>
      </c>
    </row>
    <row r="51" spans="1:9" ht="45">
      <c r="A51" s="47" t="s">
        <v>26</v>
      </c>
      <c r="B51" s="48" t="s">
        <v>78</v>
      </c>
      <c r="C51" s="49" t="s">
        <v>9</v>
      </c>
      <c r="D51" s="50" t="s">
        <v>82</v>
      </c>
      <c r="E51" s="43" t="s">
        <v>14</v>
      </c>
      <c r="F51" s="44" t="s">
        <v>17</v>
      </c>
      <c r="G51" s="45">
        <v>7128.61</v>
      </c>
      <c r="H51" s="45">
        <v>7128.61</v>
      </c>
      <c r="I51" s="46" t="s">
        <v>7</v>
      </c>
    </row>
    <row r="52" spans="1:9" ht="45">
      <c r="A52" s="47" t="s">
        <v>26</v>
      </c>
      <c r="B52" s="48" t="s">
        <v>78</v>
      </c>
      <c r="C52" s="49" t="s">
        <v>9</v>
      </c>
      <c r="D52" s="50" t="s">
        <v>88</v>
      </c>
      <c r="E52" s="43" t="s">
        <v>22</v>
      </c>
      <c r="F52" s="44" t="s">
        <v>17</v>
      </c>
      <c r="G52" s="45">
        <v>598.70000000000005</v>
      </c>
      <c r="H52" s="45">
        <v>598.70000000000005</v>
      </c>
      <c r="I52" s="46" t="s">
        <v>7</v>
      </c>
    </row>
    <row r="53" spans="1:9" ht="60">
      <c r="A53" s="47" t="s">
        <v>26</v>
      </c>
      <c r="B53" s="48" t="s">
        <v>78</v>
      </c>
      <c r="C53" s="49" t="s">
        <v>9</v>
      </c>
      <c r="D53" s="50" t="s">
        <v>83</v>
      </c>
      <c r="E53" s="43" t="s">
        <v>39</v>
      </c>
      <c r="F53" s="44" t="s">
        <v>17</v>
      </c>
      <c r="G53" s="45">
        <v>4320</v>
      </c>
      <c r="H53" s="45">
        <v>4320</v>
      </c>
      <c r="I53" s="46" t="s">
        <v>7</v>
      </c>
    </row>
    <row r="54" spans="1:9" ht="60">
      <c r="A54" s="35" t="s">
        <v>26</v>
      </c>
      <c r="B54" s="36" t="s">
        <v>89</v>
      </c>
      <c r="C54" s="37" t="s">
        <v>9</v>
      </c>
      <c r="D54" s="38" t="s">
        <v>90</v>
      </c>
      <c r="E54" s="39" t="s">
        <v>20</v>
      </c>
      <c r="F54" s="40" t="s">
        <v>17</v>
      </c>
      <c r="G54" s="41">
        <v>16000</v>
      </c>
      <c r="H54" s="41">
        <v>16000</v>
      </c>
      <c r="I54" s="42" t="s">
        <v>7</v>
      </c>
    </row>
    <row r="55" spans="1:9" ht="45">
      <c r="A55" s="35" t="s">
        <v>26</v>
      </c>
      <c r="B55" s="36" t="s">
        <v>89</v>
      </c>
      <c r="C55" s="37" t="s">
        <v>9</v>
      </c>
      <c r="D55" s="38" t="s">
        <v>90</v>
      </c>
      <c r="E55" s="43" t="s">
        <v>34</v>
      </c>
      <c r="F55" s="44" t="s">
        <v>17</v>
      </c>
      <c r="G55" s="45">
        <v>16000</v>
      </c>
      <c r="H55" s="45">
        <v>16000</v>
      </c>
      <c r="I55" s="46" t="s">
        <v>7</v>
      </c>
    </row>
    <row r="56" spans="1:9" ht="45">
      <c r="A56" s="35" t="s">
        <v>26</v>
      </c>
      <c r="B56" s="36" t="s">
        <v>89</v>
      </c>
      <c r="C56" s="37" t="s">
        <v>9</v>
      </c>
      <c r="D56" s="38" t="s">
        <v>90</v>
      </c>
      <c r="E56" s="39" t="s">
        <v>35</v>
      </c>
      <c r="F56" s="40" t="s">
        <v>17</v>
      </c>
      <c r="G56" s="41">
        <v>21000</v>
      </c>
      <c r="H56" s="41">
        <v>21000</v>
      </c>
      <c r="I56" s="42" t="s">
        <v>7</v>
      </c>
    </row>
    <row r="57" spans="1:9" ht="45">
      <c r="A57" s="35" t="s">
        <v>26</v>
      </c>
      <c r="B57" s="36" t="s">
        <v>89</v>
      </c>
      <c r="C57" s="37" t="s">
        <v>9</v>
      </c>
      <c r="D57" s="38" t="s">
        <v>91</v>
      </c>
      <c r="E57" s="39" t="s">
        <v>98</v>
      </c>
      <c r="F57" s="40" t="s">
        <v>17</v>
      </c>
      <c r="G57" s="41">
        <v>51840</v>
      </c>
      <c r="H57" s="41">
        <v>51840</v>
      </c>
      <c r="I57" s="42" t="s">
        <v>7</v>
      </c>
    </row>
    <row r="58" spans="1:9" ht="90">
      <c r="A58" s="35" t="s">
        <v>26</v>
      </c>
      <c r="B58" s="36" t="s">
        <v>89</v>
      </c>
      <c r="C58" s="37" t="s">
        <v>9</v>
      </c>
      <c r="D58" s="38" t="s">
        <v>96</v>
      </c>
      <c r="E58" s="39" t="s">
        <v>97</v>
      </c>
      <c r="F58" s="40" t="s">
        <v>17</v>
      </c>
      <c r="G58" s="41">
        <v>3580.52</v>
      </c>
      <c r="H58" s="41">
        <v>3580.52</v>
      </c>
      <c r="I58" s="42" t="s">
        <v>7</v>
      </c>
    </row>
    <row r="59" spans="1:9" ht="60">
      <c r="A59" s="35" t="s">
        <v>26</v>
      </c>
      <c r="B59" s="36" t="s">
        <v>89</v>
      </c>
      <c r="C59" s="37" t="s">
        <v>9</v>
      </c>
      <c r="D59" s="38" t="s">
        <v>92</v>
      </c>
      <c r="E59" s="39" t="s">
        <v>14</v>
      </c>
      <c r="F59" s="40" t="s">
        <v>17</v>
      </c>
      <c r="G59" s="41">
        <v>8013.28</v>
      </c>
      <c r="H59" s="41">
        <v>8013.28</v>
      </c>
      <c r="I59" s="42" t="s">
        <v>7</v>
      </c>
    </row>
    <row r="60" spans="1:9" ht="60">
      <c r="A60" s="35" t="s">
        <v>26</v>
      </c>
      <c r="B60" s="36" t="s">
        <v>89</v>
      </c>
      <c r="C60" s="37" t="s">
        <v>9</v>
      </c>
      <c r="D60" s="38" t="s">
        <v>95</v>
      </c>
      <c r="E60" s="39" t="s">
        <v>14</v>
      </c>
      <c r="F60" s="40" t="s">
        <v>17</v>
      </c>
      <c r="G60" s="41">
        <v>5683.6</v>
      </c>
      <c r="H60" s="41">
        <v>5683.6</v>
      </c>
      <c r="I60" s="42" t="s">
        <v>7</v>
      </c>
    </row>
    <row r="61" spans="1:9" ht="45">
      <c r="A61" s="35" t="s">
        <v>26</v>
      </c>
      <c r="B61" s="36" t="s">
        <v>89</v>
      </c>
      <c r="C61" s="37" t="s">
        <v>9</v>
      </c>
      <c r="D61" s="38" t="s">
        <v>93</v>
      </c>
      <c r="E61" s="39" t="s">
        <v>22</v>
      </c>
      <c r="F61" s="40" t="s">
        <v>17</v>
      </c>
      <c r="G61" s="41">
        <v>255.05</v>
      </c>
      <c r="H61" s="41">
        <v>255.05</v>
      </c>
      <c r="I61" s="42" t="s">
        <v>7</v>
      </c>
    </row>
    <row r="62" spans="1:9" ht="60">
      <c r="A62" s="35" t="s">
        <v>26</v>
      </c>
      <c r="B62" s="36" t="s">
        <v>89</v>
      </c>
      <c r="C62" s="37" t="s">
        <v>9</v>
      </c>
      <c r="D62" s="38" t="s">
        <v>94</v>
      </c>
      <c r="E62" s="39" t="s">
        <v>39</v>
      </c>
      <c r="F62" s="40" t="s">
        <v>17</v>
      </c>
      <c r="G62" s="41">
        <v>1773</v>
      </c>
      <c r="H62" s="41">
        <v>1773</v>
      </c>
      <c r="I62" s="42" t="s">
        <v>7</v>
      </c>
    </row>
    <row r="63" spans="1:9" ht="60">
      <c r="A63" s="47" t="s">
        <v>26</v>
      </c>
      <c r="B63" s="48" t="s">
        <v>99</v>
      </c>
      <c r="C63" s="49" t="s">
        <v>9</v>
      </c>
      <c r="D63" s="50" t="s">
        <v>100</v>
      </c>
      <c r="E63" s="43" t="s">
        <v>20</v>
      </c>
      <c r="F63" s="44" t="s">
        <v>17</v>
      </c>
      <c r="G63" s="45">
        <v>16000</v>
      </c>
      <c r="H63" s="45">
        <v>16000</v>
      </c>
      <c r="I63" s="46" t="s">
        <v>7</v>
      </c>
    </row>
    <row r="64" spans="1:9" ht="45">
      <c r="A64" s="47" t="s">
        <v>26</v>
      </c>
      <c r="B64" s="48" t="s">
        <v>99</v>
      </c>
      <c r="C64" s="49" t="s">
        <v>9</v>
      </c>
      <c r="D64" s="50" t="s">
        <v>100</v>
      </c>
      <c r="E64" s="43" t="s">
        <v>34</v>
      </c>
      <c r="F64" s="44" t="s">
        <v>17</v>
      </c>
      <c r="G64" s="45">
        <v>16000</v>
      </c>
      <c r="H64" s="45">
        <v>16000</v>
      </c>
      <c r="I64" s="46" t="s">
        <v>7</v>
      </c>
    </row>
    <row r="65" spans="1:9" ht="45">
      <c r="A65" s="47" t="s">
        <v>26</v>
      </c>
      <c r="B65" s="48" t="s">
        <v>99</v>
      </c>
      <c r="C65" s="49" t="s">
        <v>9</v>
      </c>
      <c r="D65" s="50" t="s">
        <v>100</v>
      </c>
      <c r="E65" s="43" t="s">
        <v>35</v>
      </c>
      <c r="F65" s="44" t="s">
        <v>17</v>
      </c>
      <c r="G65" s="45">
        <v>21000</v>
      </c>
      <c r="H65" s="45">
        <v>21000</v>
      </c>
      <c r="I65" s="46" t="s">
        <v>7</v>
      </c>
    </row>
    <row r="66" spans="1:9" ht="45">
      <c r="A66" s="47" t="s">
        <v>26</v>
      </c>
      <c r="B66" s="48" t="s">
        <v>99</v>
      </c>
      <c r="C66" s="49" t="s">
        <v>9</v>
      </c>
      <c r="D66" s="50" t="s">
        <v>101</v>
      </c>
      <c r="E66" s="43" t="s">
        <v>107</v>
      </c>
      <c r="F66" s="44" t="s">
        <v>17</v>
      </c>
      <c r="G66" s="45">
        <v>32400</v>
      </c>
      <c r="H66" s="45">
        <v>32400</v>
      </c>
      <c r="I66" s="46" t="s">
        <v>7</v>
      </c>
    </row>
    <row r="67" spans="1:9" ht="75">
      <c r="A67" s="47" t="s">
        <v>26</v>
      </c>
      <c r="B67" s="48" t="s">
        <v>99</v>
      </c>
      <c r="C67" s="49" t="s">
        <v>9</v>
      </c>
      <c r="D67" s="50" t="s">
        <v>106</v>
      </c>
      <c r="E67" s="43" t="s">
        <v>97</v>
      </c>
      <c r="F67" s="44" t="s">
        <v>17</v>
      </c>
      <c r="G67" s="45">
        <v>600</v>
      </c>
      <c r="H67" s="45">
        <v>600</v>
      </c>
      <c r="I67" s="46" t="s">
        <v>7</v>
      </c>
    </row>
    <row r="68" spans="1:9" ht="60">
      <c r="A68" s="47" t="s">
        <v>26</v>
      </c>
      <c r="B68" s="48" t="s">
        <v>99</v>
      </c>
      <c r="C68" s="49" t="s">
        <v>9</v>
      </c>
      <c r="D68" s="50" t="s">
        <v>102</v>
      </c>
      <c r="E68" s="43" t="s">
        <v>14</v>
      </c>
      <c r="F68" s="44" t="s">
        <v>17</v>
      </c>
      <c r="G68" s="45">
        <v>3455.21</v>
      </c>
      <c r="H68" s="45">
        <v>3455.21</v>
      </c>
      <c r="I68" s="46" t="s">
        <v>7</v>
      </c>
    </row>
    <row r="69" spans="1:9" ht="45">
      <c r="A69" s="47" t="s">
        <v>26</v>
      </c>
      <c r="B69" s="48" t="s">
        <v>99</v>
      </c>
      <c r="C69" s="49" t="s">
        <v>9</v>
      </c>
      <c r="D69" s="50" t="s">
        <v>103</v>
      </c>
      <c r="E69" s="43" t="s">
        <v>14</v>
      </c>
      <c r="F69" s="44" t="s">
        <v>17</v>
      </c>
      <c r="G69" s="45">
        <v>5545.52</v>
      </c>
      <c r="H69" s="45">
        <v>5545.52</v>
      </c>
      <c r="I69" s="46" t="s">
        <v>7</v>
      </c>
    </row>
    <row r="70" spans="1:9" ht="45">
      <c r="A70" s="47" t="s">
        <v>26</v>
      </c>
      <c r="B70" s="48" t="s">
        <v>99</v>
      </c>
      <c r="C70" s="49" t="s">
        <v>9</v>
      </c>
      <c r="D70" s="50" t="s">
        <v>104</v>
      </c>
      <c r="E70" s="43" t="s">
        <v>22</v>
      </c>
      <c r="F70" s="44" t="s">
        <v>17</v>
      </c>
      <c r="G70" s="45">
        <v>145.15</v>
      </c>
      <c r="H70" s="45">
        <v>145.15</v>
      </c>
      <c r="I70" s="46" t="s">
        <v>7</v>
      </c>
    </row>
    <row r="71" spans="1:9" ht="45">
      <c r="A71" s="47" t="s">
        <v>26</v>
      </c>
      <c r="B71" s="48" t="s">
        <v>99</v>
      </c>
      <c r="C71" s="49" t="s">
        <v>9</v>
      </c>
      <c r="D71" s="50" t="s">
        <v>119</v>
      </c>
      <c r="E71" s="43" t="s">
        <v>115</v>
      </c>
      <c r="F71" s="44" t="s">
        <v>17</v>
      </c>
      <c r="G71" s="45">
        <v>242.59</v>
      </c>
      <c r="H71" s="45">
        <v>242.59</v>
      </c>
      <c r="I71" s="46" t="s">
        <v>7</v>
      </c>
    </row>
    <row r="72" spans="1:9" ht="60">
      <c r="A72" s="47" t="s">
        <v>26</v>
      </c>
      <c r="B72" s="48" t="s">
        <v>99</v>
      </c>
      <c r="C72" s="49" t="s">
        <v>9</v>
      </c>
      <c r="D72" s="50" t="s">
        <v>105</v>
      </c>
      <c r="E72" s="43" t="s">
        <v>39</v>
      </c>
      <c r="F72" s="44" t="s">
        <v>17</v>
      </c>
      <c r="G72" s="45">
        <v>2129</v>
      </c>
      <c r="H72" s="45">
        <v>2129</v>
      </c>
      <c r="I72" s="46" t="s">
        <v>7</v>
      </c>
    </row>
    <row r="73" spans="1:9" ht="45">
      <c r="A73" s="47" t="s">
        <v>26</v>
      </c>
      <c r="B73" s="48" t="s">
        <v>99</v>
      </c>
      <c r="C73" s="49" t="s">
        <v>9</v>
      </c>
      <c r="D73" s="50" t="s">
        <v>148</v>
      </c>
      <c r="E73" s="43" t="s">
        <v>14</v>
      </c>
      <c r="F73" s="44" t="s">
        <v>17</v>
      </c>
      <c r="G73" s="45">
        <v>4954.71</v>
      </c>
      <c r="H73" s="45">
        <v>4954.71</v>
      </c>
      <c r="I73" s="46" t="s">
        <v>7</v>
      </c>
    </row>
    <row r="74" spans="1:9" ht="60">
      <c r="A74" s="35" t="s">
        <v>26</v>
      </c>
      <c r="B74" s="36" t="s">
        <v>108</v>
      </c>
      <c r="C74" s="37" t="s">
        <v>9</v>
      </c>
      <c r="D74" s="38" t="s">
        <v>109</v>
      </c>
      <c r="E74" s="39" t="s">
        <v>20</v>
      </c>
      <c r="F74" s="40" t="s">
        <v>17</v>
      </c>
      <c r="G74" s="41">
        <v>16000</v>
      </c>
      <c r="H74" s="41">
        <v>16000</v>
      </c>
      <c r="I74" s="42" t="s">
        <v>7</v>
      </c>
    </row>
    <row r="75" spans="1:9" ht="45">
      <c r="A75" s="35" t="s">
        <v>26</v>
      </c>
      <c r="B75" s="36" t="s">
        <v>108</v>
      </c>
      <c r="C75" s="37" t="s">
        <v>9</v>
      </c>
      <c r="D75" s="38" t="s">
        <v>109</v>
      </c>
      <c r="E75" s="43" t="s">
        <v>34</v>
      </c>
      <c r="F75" s="44" t="s">
        <v>17</v>
      </c>
      <c r="G75" s="45">
        <v>16000</v>
      </c>
      <c r="H75" s="45">
        <v>16000</v>
      </c>
      <c r="I75" s="46" t="s">
        <v>7</v>
      </c>
    </row>
    <row r="76" spans="1:9" ht="45">
      <c r="A76" s="35" t="s">
        <v>26</v>
      </c>
      <c r="B76" s="36" t="s">
        <v>108</v>
      </c>
      <c r="C76" s="37" t="s">
        <v>9</v>
      </c>
      <c r="D76" s="38" t="s">
        <v>109</v>
      </c>
      <c r="E76" s="39" t="s">
        <v>35</v>
      </c>
      <c r="F76" s="40" t="s">
        <v>17</v>
      </c>
      <c r="G76" s="41">
        <v>21000</v>
      </c>
      <c r="H76" s="41">
        <v>21000</v>
      </c>
      <c r="I76" s="42" t="s">
        <v>7</v>
      </c>
    </row>
    <row r="77" spans="1:9" ht="45">
      <c r="A77" s="35" t="s">
        <v>26</v>
      </c>
      <c r="B77" s="36" t="s">
        <v>108</v>
      </c>
      <c r="C77" s="37" t="s">
        <v>9</v>
      </c>
      <c r="D77" s="38" t="s">
        <v>110</v>
      </c>
      <c r="E77" s="39" t="s">
        <v>116</v>
      </c>
      <c r="F77" s="40" t="s">
        <v>17</v>
      </c>
      <c r="G77" s="41">
        <v>58580</v>
      </c>
      <c r="H77" s="41">
        <v>58580</v>
      </c>
      <c r="I77" s="42" t="s">
        <v>7</v>
      </c>
    </row>
    <row r="78" spans="1:9" ht="75">
      <c r="A78" s="35" t="s">
        <v>26</v>
      </c>
      <c r="B78" s="36" t="s">
        <v>108</v>
      </c>
      <c r="C78" s="37" t="s">
        <v>9</v>
      </c>
      <c r="D78" s="38" t="s">
        <v>114</v>
      </c>
      <c r="E78" s="39" t="s">
        <v>97</v>
      </c>
      <c r="F78" s="40" t="s">
        <v>17</v>
      </c>
      <c r="G78" s="41">
        <v>1586.72</v>
      </c>
      <c r="H78" s="41">
        <v>1586.72</v>
      </c>
      <c r="I78" s="42" t="s">
        <v>7</v>
      </c>
    </row>
    <row r="79" spans="1:9" ht="60">
      <c r="A79" s="35" t="s">
        <v>26</v>
      </c>
      <c r="B79" s="36" t="s">
        <v>108</v>
      </c>
      <c r="C79" s="37" t="s">
        <v>9</v>
      </c>
      <c r="D79" s="38" t="s">
        <v>111</v>
      </c>
      <c r="E79" s="39" t="s">
        <v>14</v>
      </c>
      <c r="F79" s="40" t="s">
        <v>17</v>
      </c>
      <c r="G79" s="41">
        <v>8947.9</v>
      </c>
      <c r="H79" s="41">
        <v>8947.9</v>
      </c>
      <c r="I79" s="42" t="s">
        <v>7</v>
      </c>
    </row>
    <row r="80" spans="1:9" ht="45">
      <c r="A80" s="35" t="s">
        <v>26</v>
      </c>
      <c r="B80" s="36" t="s">
        <v>108</v>
      </c>
      <c r="C80" s="37" t="s">
        <v>9</v>
      </c>
      <c r="D80" s="38" t="s">
        <v>112</v>
      </c>
      <c r="E80" s="39" t="s">
        <v>14</v>
      </c>
      <c r="F80" s="40" t="s">
        <v>17</v>
      </c>
      <c r="G80" s="41">
        <v>2211.46</v>
      </c>
      <c r="H80" s="41">
        <v>2211.46</v>
      </c>
      <c r="I80" s="42" t="s">
        <v>7</v>
      </c>
    </row>
    <row r="81" spans="1:9" ht="45">
      <c r="A81" s="35" t="s">
        <v>26</v>
      </c>
      <c r="B81" s="36" t="s">
        <v>108</v>
      </c>
      <c r="C81" s="37" t="s">
        <v>9</v>
      </c>
      <c r="D81" s="38" t="s">
        <v>113</v>
      </c>
      <c r="E81" s="39" t="s">
        <v>22</v>
      </c>
      <c r="F81" s="40" t="s">
        <v>17</v>
      </c>
      <c r="G81" s="41">
        <v>259.7</v>
      </c>
      <c r="H81" s="41">
        <v>259.7</v>
      </c>
      <c r="I81" s="42" t="s">
        <v>7</v>
      </c>
    </row>
    <row r="82" spans="1:9" ht="60">
      <c r="A82" s="35" t="s">
        <v>26</v>
      </c>
      <c r="B82" s="36" t="s">
        <v>108</v>
      </c>
      <c r="C82" s="37" t="s">
        <v>9</v>
      </c>
      <c r="D82" s="38" t="s">
        <v>117</v>
      </c>
      <c r="E82" s="39" t="s">
        <v>118</v>
      </c>
      <c r="F82" s="40" t="s">
        <v>17</v>
      </c>
      <c r="G82" s="41">
        <v>2622</v>
      </c>
      <c r="H82" s="41">
        <v>2622</v>
      </c>
      <c r="I82" s="42" t="s">
        <v>7</v>
      </c>
    </row>
    <row r="83" spans="1:9" ht="60">
      <c r="A83" s="47" t="s">
        <v>26</v>
      </c>
      <c r="B83" s="48" t="s">
        <v>120</v>
      </c>
      <c r="C83" s="49" t="s">
        <v>9</v>
      </c>
      <c r="D83" s="50" t="s">
        <v>121</v>
      </c>
      <c r="E83" s="43" t="s">
        <v>20</v>
      </c>
      <c r="F83" s="44" t="s">
        <v>17</v>
      </c>
      <c r="G83" s="45">
        <v>16000</v>
      </c>
      <c r="H83" s="45">
        <v>16000</v>
      </c>
      <c r="I83" s="46" t="s">
        <v>7</v>
      </c>
    </row>
    <row r="84" spans="1:9" ht="45">
      <c r="A84" s="47" t="s">
        <v>26</v>
      </c>
      <c r="B84" s="48" t="s">
        <v>120</v>
      </c>
      <c r="C84" s="49" t="s">
        <v>9</v>
      </c>
      <c r="D84" s="50" t="s">
        <v>121</v>
      </c>
      <c r="E84" s="43" t="s">
        <v>34</v>
      </c>
      <c r="F84" s="44" t="s">
        <v>17</v>
      </c>
      <c r="G84" s="45">
        <v>16000</v>
      </c>
      <c r="H84" s="45">
        <v>16000</v>
      </c>
      <c r="I84" s="46" t="s">
        <v>7</v>
      </c>
    </row>
    <row r="85" spans="1:9" ht="45">
      <c r="A85" s="47" t="s">
        <v>26</v>
      </c>
      <c r="B85" s="48" t="s">
        <v>120</v>
      </c>
      <c r="C85" s="49" t="s">
        <v>9</v>
      </c>
      <c r="D85" s="50" t="s">
        <v>121</v>
      </c>
      <c r="E85" s="43" t="s">
        <v>35</v>
      </c>
      <c r="F85" s="44" t="s">
        <v>17</v>
      </c>
      <c r="G85" s="45">
        <v>21000</v>
      </c>
      <c r="H85" s="45">
        <v>21000</v>
      </c>
      <c r="I85" s="46" t="s">
        <v>7</v>
      </c>
    </row>
    <row r="86" spans="1:9" ht="45">
      <c r="A86" s="47" t="s">
        <v>26</v>
      </c>
      <c r="B86" s="48" t="s">
        <v>120</v>
      </c>
      <c r="C86" s="49" t="s">
        <v>9</v>
      </c>
      <c r="D86" s="50" t="s">
        <v>122</v>
      </c>
      <c r="E86" s="43" t="s">
        <v>214</v>
      </c>
      <c r="F86" s="44" t="s">
        <v>17</v>
      </c>
      <c r="G86" s="45">
        <v>53900</v>
      </c>
      <c r="H86" s="45">
        <v>53900</v>
      </c>
      <c r="I86" s="46" t="s">
        <v>7</v>
      </c>
    </row>
    <row r="87" spans="1:9" ht="75">
      <c r="A87" s="47" t="s">
        <v>26</v>
      </c>
      <c r="B87" s="48" t="s">
        <v>120</v>
      </c>
      <c r="C87" s="49" t="s">
        <v>9</v>
      </c>
      <c r="D87" s="50" t="s">
        <v>128</v>
      </c>
      <c r="E87" s="43" t="s">
        <v>127</v>
      </c>
      <c r="F87" s="44" t="s">
        <v>17</v>
      </c>
      <c r="G87" s="45">
        <v>2900</v>
      </c>
      <c r="H87" s="45">
        <v>2900</v>
      </c>
      <c r="I87" s="46" t="s">
        <v>7</v>
      </c>
    </row>
    <row r="88" spans="1:9" ht="60">
      <c r="A88" s="47" t="s">
        <v>26</v>
      </c>
      <c r="B88" s="48" t="s">
        <v>120</v>
      </c>
      <c r="C88" s="49" t="s">
        <v>9</v>
      </c>
      <c r="D88" s="50" t="s">
        <v>123</v>
      </c>
      <c r="E88" s="43" t="s">
        <v>14</v>
      </c>
      <c r="F88" s="44" t="s">
        <v>17</v>
      </c>
      <c r="G88" s="45">
        <v>14225.51</v>
      </c>
      <c r="H88" s="45">
        <v>14225.51</v>
      </c>
      <c r="I88" s="46" t="s">
        <v>7</v>
      </c>
    </row>
    <row r="89" spans="1:9" ht="45">
      <c r="A89" s="47" t="s">
        <v>26</v>
      </c>
      <c r="B89" s="48" t="s">
        <v>120</v>
      </c>
      <c r="C89" s="49" t="s">
        <v>9</v>
      </c>
      <c r="D89" s="50" t="s">
        <v>124</v>
      </c>
      <c r="E89" s="43" t="s">
        <v>14</v>
      </c>
      <c r="F89" s="44" t="s">
        <v>17</v>
      </c>
      <c r="G89" s="45">
        <v>8869.69</v>
      </c>
      <c r="H89" s="45">
        <v>8869.69</v>
      </c>
      <c r="I89" s="46" t="s">
        <v>7</v>
      </c>
    </row>
    <row r="90" spans="1:9" ht="45">
      <c r="A90" s="47" t="s">
        <v>26</v>
      </c>
      <c r="B90" s="48" t="s">
        <v>120</v>
      </c>
      <c r="C90" s="49" t="s">
        <v>9</v>
      </c>
      <c r="D90" s="50" t="s">
        <v>125</v>
      </c>
      <c r="E90" s="43" t="s">
        <v>22</v>
      </c>
      <c r="F90" s="44" t="s">
        <v>17</v>
      </c>
      <c r="G90" s="45">
        <v>422.55</v>
      </c>
      <c r="H90" s="45">
        <v>422.55</v>
      </c>
      <c r="I90" s="46" t="s">
        <v>7</v>
      </c>
    </row>
    <row r="91" spans="1:9" ht="60">
      <c r="A91" s="47" t="s">
        <v>26</v>
      </c>
      <c r="B91" s="48" t="s">
        <v>120</v>
      </c>
      <c r="C91" s="49" t="s">
        <v>9</v>
      </c>
      <c r="D91" s="50" t="s">
        <v>126</v>
      </c>
      <c r="E91" s="43" t="s">
        <v>118</v>
      </c>
      <c r="F91" s="44" t="s">
        <v>17</v>
      </c>
      <c r="G91" s="45">
        <v>6967</v>
      </c>
      <c r="H91" s="45">
        <v>6967</v>
      </c>
      <c r="I91" s="46" t="s">
        <v>7</v>
      </c>
    </row>
    <row r="92" spans="1:9" ht="60">
      <c r="A92" s="35" t="s">
        <v>26</v>
      </c>
      <c r="B92" s="36" t="s">
        <v>129</v>
      </c>
      <c r="C92" s="37" t="s">
        <v>9</v>
      </c>
      <c r="D92" s="38" t="s">
        <v>130</v>
      </c>
      <c r="E92" s="39" t="s">
        <v>20</v>
      </c>
      <c r="F92" s="40" t="s">
        <v>17</v>
      </c>
      <c r="G92" s="41">
        <v>16000</v>
      </c>
      <c r="H92" s="41">
        <v>16000</v>
      </c>
      <c r="I92" s="42" t="s">
        <v>7</v>
      </c>
    </row>
    <row r="93" spans="1:9" ht="45">
      <c r="A93" s="35" t="s">
        <v>26</v>
      </c>
      <c r="B93" s="36" t="s">
        <v>129</v>
      </c>
      <c r="C93" s="37" t="s">
        <v>9</v>
      </c>
      <c r="D93" s="38" t="s">
        <v>130</v>
      </c>
      <c r="E93" s="39" t="s">
        <v>34</v>
      </c>
      <c r="F93" s="40" t="s">
        <v>17</v>
      </c>
      <c r="G93" s="41">
        <v>16000</v>
      </c>
      <c r="H93" s="41">
        <v>16000</v>
      </c>
      <c r="I93" s="42" t="s">
        <v>7</v>
      </c>
    </row>
    <row r="94" spans="1:9" ht="45">
      <c r="A94" s="35" t="s">
        <v>26</v>
      </c>
      <c r="B94" s="36" t="s">
        <v>129</v>
      </c>
      <c r="C94" s="37" t="s">
        <v>9</v>
      </c>
      <c r="D94" s="38" t="s">
        <v>130</v>
      </c>
      <c r="E94" s="39" t="s">
        <v>146</v>
      </c>
      <c r="F94" s="40" t="s">
        <v>17</v>
      </c>
      <c r="G94" s="41">
        <v>7500</v>
      </c>
      <c r="H94" s="41">
        <v>7500</v>
      </c>
      <c r="I94" s="42" t="s">
        <v>7</v>
      </c>
    </row>
    <row r="95" spans="1:9" ht="45">
      <c r="A95" s="35" t="s">
        <v>26</v>
      </c>
      <c r="B95" s="36" t="s">
        <v>129</v>
      </c>
      <c r="C95" s="37" t="s">
        <v>9</v>
      </c>
      <c r="D95" s="38" t="s">
        <v>131</v>
      </c>
      <c r="E95" s="39" t="s">
        <v>136</v>
      </c>
      <c r="F95" s="40" t="s">
        <v>17</v>
      </c>
      <c r="G95" s="41">
        <v>62400</v>
      </c>
      <c r="H95" s="41">
        <v>62400</v>
      </c>
      <c r="I95" s="42" t="s">
        <v>7</v>
      </c>
    </row>
    <row r="96" spans="1:9" ht="75">
      <c r="A96" s="35" t="s">
        <v>26</v>
      </c>
      <c r="B96" s="36" t="s">
        <v>129</v>
      </c>
      <c r="C96" s="37" t="s">
        <v>9</v>
      </c>
      <c r="D96" s="38" t="s">
        <v>132</v>
      </c>
      <c r="E96" s="39" t="s">
        <v>97</v>
      </c>
      <c r="F96" s="40" t="s">
        <v>17</v>
      </c>
      <c r="G96" s="41">
        <v>962.19</v>
      </c>
      <c r="H96" s="41">
        <v>962.19</v>
      </c>
      <c r="I96" s="42" t="s">
        <v>7</v>
      </c>
    </row>
    <row r="97" spans="1:9" ht="60">
      <c r="A97" s="35" t="s">
        <v>26</v>
      </c>
      <c r="B97" s="36" t="s">
        <v>129</v>
      </c>
      <c r="C97" s="37" t="s">
        <v>9</v>
      </c>
      <c r="D97" s="38" t="s">
        <v>137</v>
      </c>
      <c r="E97" s="39" t="s">
        <v>14</v>
      </c>
      <c r="F97" s="40" t="s">
        <v>17</v>
      </c>
      <c r="G97" s="41">
        <v>9165.5</v>
      </c>
      <c r="H97" s="41">
        <v>9165.5</v>
      </c>
      <c r="I97" s="42" t="s">
        <v>7</v>
      </c>
    </row>
    <row r="98" spans="1:9" ht="60">
      <c r="A98" s="35" t="s">
        <v>26</v>
      </c>
      <c r="B98" s="36" t="s">
        <v>129</v>
      </c>
      <c r="C98" s="37" t="s">
        <v>9</v>
      </c>
      <c r="D98" s="38" t="s">
        <v>133</v>
      </c>
      <c r="E98" s="39" t="s">
        <v>14</v>
      </c>
      <c r="F98" s="40" t="s">
        <v>17</v>
      </c>
      <c r="G98" s="41">
        <v>9592.23</v>
      </c>
      <c r="H98" s="41">
        <v>9592.23</v>
      </c>
      <c r="I98" s="42" t="s">
        <v>7</v>
      </c>
    </row>
    <row r="99" spans="1:9" ht="45">
      <c r="A99" s="35" t="s">
        <v>26</v>
      </c>
      <c r="B99" s="36" t="s">
        <v>129</v>
      </c>
      <c r="C99" s="37" t="s">
        <v>9</v>
      </c>
      <c r="D99" s="38" t="s">
        <v>135</v>
      </c>
      <c r="E99" s="39" t="s">
        <v>22</v>
      </c>
      <c r="F99" s="40" t="s">
        <v>17</v>
      </c>
      <c r="G99" s="41">
        <v>1780.75</v>
      </c>
      <c r="H99" s="41">
        <v>1780.75</v>
      </c>
      <c r="I99" s="42" t="s">
        <v>7</v>
      </c>
    </row>
    <row r="100" spans="1:9" ht="60">
      <c r="A100" s="35" t="s">
        <v>26</v>
      </c>
      <c r="B100" s="36" t="s">
        <v>129</v>
      </c>
      <c r="C100" s="37" t="s">
        <v>9</v>
      </c>
      <c r="D100" s="38" t="s">
        <v>134</v>
      </c>
      <c r="E100" s="39" t="s">
        <v>118</v>
      </c>
      <c r="F100" s="40" t="s">
        <v>17</v>
      </c>
      <c r="G100" s="41">
        <v>3496</v>
      </c>
      <c r="H100" s="41">
        <v>3496</v>
      </c>
      <c r="I100" s="42" t="s">
        <v>7</v>
      </c>
    </row>
    <row r="101" spans="1:9" ht="60">
      <c r="A101" s="47" t="s">
        <v>26</v>
      </c>
      <c r="B101" s="48" t="s">
        <v>138</v>
      </c>
      <c r="C101" s="49" t="s">
        <v>9</v>
      </c>
      <c r="D101" s="50" t="s">
        <v>139</v>
      </c>
      <c r="E101" s="43" t="s">
        <v>20</v>
      </c>
      <c r="F101" s="44" t="s">
        <v>17</v>
      </c>
      <c r="G101" s="45">
        <v>16000</v>
      </c>
      <c r="H101" s="45">
        <v>16000</v>
      </c>
      <c r="I101" s="46" t="s">
        <v>7</v>
      </c>
    </row>
    <row r="102" spans="1:9" ht="45">
      <c r="A102" s="47" t="s">
        <v>26</v>
      </c>
      <c r="B102" s="48" t="s">
        <v>138</v>
      </c>
      <c r="C102" s="49" t="s">
        <v>9</v>
      </c>
      <c r="D102" s="50" t="s">
        <v>139</v>
      </c>
      <c r="E102" s="43" t="s">
        <v>34</v>
      </c>
      <c r="F102" s="44" t="s">
        <v>17</v>
      </c>
      <c r="G102" s="45">
        <v>16000</v>
      </c>
      <c r="H102" s="45">
        <v>16000</v>
      </c>
      <c r="I102" s="46" t="s">
        <v>7</v>
      </c>
    </row>
    <row r="103" spans="1:9" ht="45">
      <c r="A103" s="47" t="s">
        <v>26</v>
      </c>
      <c r="B103" s="48" t="s">
        <v>138</v>
      </c>
      <c r="C103" s="49" t="s">
        <v>9</v>
      </c>
      <c r="D103" s="50" t="s">
        <v>139</v>
      </c>
      <c r="E103" s="43" t="s">
        <v>35</v>
      </c>
      <c r="F103" s="44" t="s">
        <v>17</v>
      </c>
      <c r="G103" s="45">
        <v>21000</v>
      </c>
      <c r="H103" s="45">
        <v>21000</v>
      </c>
      <c r="I103" s="46" t="s">
        <v>7</v>
      </c>
    </row>
    <row r="104" spans="1:9" ht="45">
      <c r="A104" s="47" t="s">
        <v>26</v>
      </c>
      <c r="B104" s="48" t="s">
        <v>138</v>
      </c>
      <c r="C104" s="49" t="s">
        <v>9</v>
      </c>
      <c r="D104" s="50" t="s">
        <v>140</v>
      </c>
      <c r="E104" s="43" t="s">
        <v>145</v>
      </c>
      <c r="F104" s="44" t="s">
        <v>17</v>
      </c>
      <c r="G104" s="45">
        <v>55080</v>
      </c>
      <c r="H104" s="45">
        <v>55080</v>
      </c>
      <c r="I104" s="46" t="s">
        <v>7</v>
      </c>
    </row>
    <row r="105" spans="1:9" ht="75">
      <c r="A105" s="47" t="s">
        <v>26</v>
      </c>
      <c r="B105" s="48" t="s">
        <v>138</v>
      </c>
      <c r="C105" s="49" t="s">
        <v>9</v>
      </c>
      <c r="D105" s="50" t="s">
        <v>144</v>
      </c>
      <c r="E105" s="43" t="s">
        <v>97</v>
      </c>
      <c r="F105" s="44" t="s">
        <v>17</v>
      </c>
      <c r="G105" s="45">
        <v>4987.58</v>
      </c>
      <c r="H105" s="45">
        <v>4987.58</v>
      </c>
      <c r="I105" s="46" t="s">
        <v>7</v>
      </c>
    </row>
    <row r="106" spans="1:9" ht="60">
      <c r="A106" s="47" t="s">
        <v>26</v>
      </c>
      <c r="B106" s="48" t="s">
        <v>138</v>
      </c>
      <c r="C106" s="49" t="s">
        <v>9</v>
      </c>
      <c r="D106" s="50" t="s">
        <v>141</v>
      </c>
      <c r="E106" s="43" t="s">
        <v>14</v>
      </c>
      <c r="F106" s="44" t="s">
        <v>17</v>
      </c>
      <c r="G106" s="45">
        <v>17795.490000000002</v>
      </c>
      <c r="H106" s="45">
        <v>17795.490000000002</v>
      </c>
      <c r="I106" s="46" t="s">
        <v>7</v>
      </c>
    </row>
    <row r="107" spans="1:9" ht="45">
      <c r="A107" s="47" t="s">
        <v>26</v>
      </c>
      <c r="B107" s="48" t="s">
        <v>138</v>
      </c>
      <c r="C107" s="49" t="s">
        <v>9</v>
      </c>
      <c r="D107" s="50" t="s">
        <v>142</v>
      </c>
      <c r="E107" s="43" t="s">
        <v>14</v>
      </c>
      <c r="F107" s="44" t="s">
        <v>17</v>
      </c>
      <c r="G107" s="45">
        <v>14241.75</v>
      </c>
      <c r="H107" s="45">
        <v>14241.75</v>
      </c>
      <c r="I107" s="46" t="s">
        <v>7</v>
      </c>
    </row>
    <row r="108" spans="1:9" ht="45">
      <c r="A108" s="47" t="s">
        <v>26</v>
      </c>
      <c r="B108" s="48" t="s">
        <v>138</v>
      </c>
      <c r="C108" s="49" t="s">
        <v>9</v>
      </c>
      <c r="D108" s="50" t="s">
        <v>166</v>
      </c>
      <c r="E108" s="43" t="s">
        <v>22</v>
      </c>
      <c r="F108" s="44" t="s">
        <v>17</v>
      </c>
      <c r="G108" s="45">
        <v>433.92</v>
      </c>
      <c r="H108" s="45">
        <v>433.92</v>
      </c>
      <c r="I108" s="46" t="s">
        <v>7</v>
      </c>
    </row>
    <row r="109" spans="1:9" ht="60">
      <c r="A109" s="47" t="s">
        <v>26</v>
      </c>
      <c r="B109" s="48" t="s">
        <v>138</v>
      </c>
      <c r="C109" s="49" t="s">
        <v>9</v>
      </c>
      <c r="D109" s="50" t="s">
        <v>143</v>
      </c>
      <c r="E109" s="43" t="s">
        <v>118</v>
      </c>
      <c r="F109" s="44" t="s">
        <v>17</v>
      </c>
      <c r="G109" s="45">
        <v>3625</v>
      </c>
      <c r="H109" s="45">
        <v>3625</v>
      </c>
      <c r="I109" s="46" t="s">
        <v>7</v>
      </c>
    </row>
    <row r="110" spans="1:9" ht="45">
      <c r="A110" s="47" t="s">
        <v>26</v>
      </c>
      <c r="B110" s="48" t="s">
        <v>138</v>
      </c>
      <c r="C110" s="49" t="s">
        <v>9</v>
      </c>
      <c r="D110" s="50" t="s">
        <v>147</v>
      </c>
      <c r="E110" s="43" t="s">
        <v>14</v>
      </c>
      <c r="F110" s="44" t="s">
        <v>17</v>
      </c>
      <c r="G110" s="45">
        <v>592.6</v>
      </c>
      <c r="H110" s="45">
        <v>592.6</v>
      </c>
      <c r="I110" s="46" t="s">
        <v>7</v>
      </c>
    </row>
    <row r="111" spans="1:9" ht="60">
      <c r="A111" s="35" t="s">
        <v>26</v>
      </c>
      <c r="B111" s="36" t="s">
        <v>149</v>
      </c>
      <c r="C111" s="37" t="s">
        <v>9</v>
      </c>
      <c r="D111" s="38" t="s">
        <v>150</v>
      </c>
      <c r="E111" s="39" t="s">
        <v>20</v>
      </c>
      <c r="F111" s="40" t="s">
        <v>17</v>
      </c>
      <c r="G111" s="41">
        <v>16000</v>
      </c>
      <c r="H111" s="41">
        <v>16000</v>
      </c>
      <c r="I111" s="42" t="s">
        <v>7</v>
      </c>
    </row>
    <row r="112" spans="1:9" ht="45">
      <c r="A112" s="35" t="s">
        <v>26</v>
      </c>
      <c r="B112" s="36" t="s">
        <v>149</v>
      </c>
      <c r="C112" s="37" t="s">
        <v>9</v>
      </c>
      <c r="D112" s="38" t="s">
        <v>150</v>
      </c>
      <c r="E112" s="43" t="s">
        <v>34</v>
      </c>
      <c r="F112" s="44" t="s">
        <v>17</v>
      </c>
      <c r="G112" s="45">
        <v>16000</v>
      </c>
      <c r="H112" s="45">
        <v>16000</v>
      </c>
      <c r="I112" s="46" t="s">
        <v>7</v>
      </c>
    </row>
    <row r="113" spans="1:9" ht="45">
      <c r="A113" s="35" t="s">
        <v>26</v>
      </c>
      <c r="B113" s="36" t="s">
        <v>149</v>
      </c>
      <c r="C113" s="37" t="s">
        <v>9</v>
      </c>
      <c r="D113" s="38" t="s">
        <v>150</v>
      </c>
      <c r="E113" s="39" t="s">
        <v>35</v>
      </c>
      <c r="F113" s="40" t="s">
        <v>17</v>
      </c>
      <c r="G113" s="41">
        <v>21000</v>
      </c>
      <c r="H113" s="41">
        <v>21000</v>
      </c>
      <c r="I113" s="42" t="s">
        <v>7</v>
      </c>
    </row>
    <row r="114" spans="1:9" ht="45">
      <c r="A114" s="35" t="s">
        <v>26</v>
      </c>
      <c r="B114" s="36" t="s">
        <v>149</v>
      </c>
      <c r="C114" s="37" t="s">
        <v>9</v>
      </c>
      <c r="D114" s="38" t="s">
        <v>151</v>
      </c>
      <c r="E114" s="39" t="s">
        <v>156</v>
      </c>
      <c r="F114" s="40" t="s">
        <v>17</v>
      </c>
      <c r="G114" s="41">
        <v>48120</v>
      </c>
      <c r="H114" s="41">
        <v>48120</v>
      </c>
      <c r="I114" s="42" t="s">
        <v>7</v>
      </c>
    </row>
    <row r="115" spans="1:9" ht="75">
      <c r="A115" s="35" t="s">
        <v>26</v>
      </c>
      <c r="B115" s="36" t="s">
        <v>149</v>
      </c>
      <c r="C115" s="37" t="s">
        <v>9</v>
      </c>
      <c r="D115" s="38" t="s">
        <v>152</v>
      </c>
      <c r="E115" s="39" t="s">
        <v>157</v>
      </c>
      <c r="F115" s="40" t="s">
        <v>17</v>
      </c>
      <c r="G115" s="41">
        <v>7216.4</v>
      </c>
      <c r="H115" s="41">
        <v>7216.4</v>
      </c>
      <c r="I115" s="42" t="s">
        <v>7</v>
      </c>
    </row>
    <row r="116" spans="1:9" ht="60">
      <c r="A116" s="35" t="s">
        <v>26</v>
      </c>
      <c r="B116" s="36" t="s">
        <v>149</v>
      </c>
      <c r="C116" s="37" t="s">
        <v>9</v>
      </c>
      <c r="D116" s="38" t="s">
        <v>153</v>
      </c>
      <c r="E116" s="39" t="s">
        <v>14</v>
      </c>
      <c r="F116" s="40" t="s">
        <v>17</v>
      </c>
      <c r="G116" s="41">
        <v>12640.75</v>
      </c>
      <c r="H116" s="41">
        <v>12640.75</v>
      </c>
      <c r="I116" s="42" t="s">
        <v>7</v>
      </c>
    </row>
    <row r="117" spans="1:9" ht="45">
      <c r="A117" s="35" t="s">
        <v>26</v>
      </c>
      <c r="B117" s="36" t="s">
        <v>149</v>
      </c>
      <c r="C117" s="37" t="s">
        <v>9</v>
      </c>
      <c r="D117" s="38" t="s">
        <v>154</v>
      </c>
      <c r="E117" s="39" t="s">
        <v>14</v>
      </c>
      <c r="F117" s="40" t="s">
        <v>17</v>
      </c>
      <c r="G117" s="41">
        <v>12639</v>
      </c>
      <c r="H117" s="41">
        <v>12639</v>
      </c>
      <c r="I117" s="42" t="s">
        <v>7</v>
      </c>
    </row>
    <row r="118" spans="1:9" ht="45">
      <c r="A118" s="35" t="s">
        <v>26</v>
      </c>
      <c r="B118" s="36" t="s">
        <v>149</v>
      </c>
      <c r="C118" s="37" t="s">
        <v>9</v>
      </c>
      <c r="D118" s="38" t="s">
        <v>209</v>
      </c>
      <c r="E118" s="39" t="s">
        <v>22</v>
      </c>
      <c r="F118" s="40" t="s">
        <v>17</v>
      </c>
      <c r="G118" s="41">
        <v>1834.6</v>
      </c>
      <c r="H118" s="41">
        <v>1834.6</v>
      </c>
      <c r="I118" s="42" t="s">
        <v>7</v>
      </c>
    </row>
    <row r="119" spans="1:9" ht="60">
      <c r="A119" s="35" t="s">
        <v>26</v>
      </c>
      <c r="B119" s="36" t="s">
        <v>149</v>
      </c>
      <c r="C119" s="37" t="s">
        <v>9</v>
      </c>
      <c r="D119" s="38" t="s">
        <v>155</v>
      </c>
      <c r="E119" s="39" t="s">
        <v>118</v>
      </c>
      <c r="F119" s="40" t="s">
        <v>17</v>
      </c>
      <c r="G119" s="41">
        <v>4320</v>
      </c>
      <c r="H119" s="41">
        <v>4320</v>
      </c>
      <c r="I119" s="42" t="s">
        <v>7</v>
      </c>
    </row>
    <row r="120" spans="1:9" ht="60">
      <c r="A120" s="47" t="s">
        <v>26</v>
      </c>
      <c r="B120" s="48" t="s">
        <v>158</v>
      </c>
      <c r="C120" s="49" t="s">
        <v>9</v>
      </c>
      <c r="D120" s="50" t="s">
        <v>159</v>
      </c>
      <c r="E120" s="43" t="s">
        <v>20</v>
      </c>
      <c r="F120" s="44" t="s">
        <v>17</v>
      </c>
      <c r="G120" s="45">
        <v>16000</v>
      </c>
      <c r="H120" s="45">
        <v>16000</v>
      </c>
      <c r="I120" s="46" t="s">
        <v>7</v>
      </c>
    </row>
    <row r="121" spans="1:9" ht="45">
      <c r="A121" s="47" t="s">
        <v>26</v>
      </c>
      <c r="B121" s="48" t="s">
        <v>158</v>
      </c>
      <c r="C121" s="49" t="s">
        <v>9</v>
      </c>
      <c r="D121" s="50" t="s">
        <v>159</v>
      </c>
      <c r="E121" s="43" t="s">
        <v>34</v>
      </c>
      <c r="F121" s="44" t="s">
        <v>17</v>
      </c>
      <c r="G121" s="45">
        <v>16000</v>
      </c>
      <c r="H121" s="45">
        <v>16000</v>
      </c>
      <c r="I121" s="46" t="s">
        <v>7</v>
      </c>
    </row>
    <row r="122" spans="1:9" ht="45">
      <c r="A122" s="47" t="s">
        <v>26</v>
      </c>
      <c r="B122" s="48" t="s">
        <v>158</v>
      </c>
      <c r="C122" s="49" t="s">
        <v>9</v>
      </c>
      <c r="D122" s="50" t="s">
        <v>159</v>
      </c>
      <c r="E122" s="43" t="s">
        <v>35</v>
      </c>
      <c r="F122" s="44" t="s">
        <v>17</v>
      </c>
      <c r="G122" s="45">
        <v>21000</v>
      </c>
      <c r="H122" s="45">
        <v>21000</v>
      </c>
      <c r="I122" s="46" t="s">
        <v>7</v>
      </c>
    </row>
    <row r="123" spans="1:9" ht="45">
      <c r="A123" s="47" t="s">
        <v>26</v>
      </c>
      <c r="B123" s="48" t="s">
        <v>158</v>
      </c>
      <c r="C123" s="49" t="s">
        <v>9</v>
      </c>
      <c r="D123" s="50" t="s">
        <v>160</v>
      </c>
      <c r="E123" s="43" t="s">
        <v>168</v>
      </c>
      <c r="F123" s="44" t="s">
        <v>17</v>
      </c>
      <c r="G123" s="45">
        <v>38400</v>
      </c>
      <c r="H123" s="45">
        <v>38400</v>
      </c>
      <c r="I123" s="46" t="s">
        <v>7</v>
      </c>
    </row>
    <row r="124" spans="1:9" ht="75">
      <c r="A124" s="47" t="s">
        <v>26</v>
      </c>
      <c r="B124" s="48" t="s">
        <v>158</v>
      </c>
      <c r="C124" s="49" t="s">
        <v>9</v>
      </c>
      <c r="D124" s="50" t="s">
        <v>167</v>
      </c>
      <c r="E124" s="43" t="s">
        <v>157</v>
      </c>
      <c r="F124" s="44" t="s">
        <v>17</v>
      </c>
      <c r="G124" s="45">
        <v>2984.65</v>
      </c>
      <c r="H124" s="45">
        <v>2984.65</v>
      </c>
      <c r="I124" s="46" t="s">
        <v>7</v>
      </c>
    </row>
    <row r="125" spans="1:9" ht="60">
      <c r="A125" s="47" t="s">
        <v>26</v>
      </c>
      <c r="B125" s="48" t="s">
        <v>158</v>
      </c>
      <c r="C125" s="49" t="s">
        <v>9</v>
      </c>
      <c r="D125" s="50" t="s">
        <v>161</v>
      </c>
      <c r="E125" s="43" t="s">
        <v>14</v>
      </c>
      <c r="F125" s="44" t="s">
        <v>17</v>
      </c>
      <c r="G125" s="45">
        <v>25525.9</v>
      </c>
      <c r="H125" s="45">
        <v>25525.9</v>
      </c>
      <c r="I125" s="46" t="s">
        <v>7</v>
      </c>
    </row>
    <row r="126" spans="1:9" ht="45">
      <c r="A126" s="47" t="s">
        <v>26</v>
      </c>
      <c r="B126" s="48" t="s">
        <v>158</v>
      </c>
      <c r="C126" s="49" t="s">
        <v>9</v>
      </c>
      <c r="D126" s="50" t="s">
        <v>162</v>
      </c>
      <c r="E126" s="43" t="s">
        <v>14</v>
      </c>
      <c r="F126" s="44" t="s">
        <v>17</v>
      </c>
      <c r="G126" s="45">
        <v>14662.42</v>
      </c>
      <c r="H126" s="45">
        <v>14662.42</v>
      </c>
      <c r="I126" s="46" t="s">
        <v>7</v>
      </c>
    </row>
    <row r="127" spans="1:9" ht="45">
      <c r="A127" s="47" t="s">
        <v>26</v>
      </c>
      <c r="B127" s="48" t="s">
        <v>158</v>
      </c>
      <c r="C127" s="49" t="s">
        <v>9</v>
      </c>
      <c r="D127" s="50" t="s">
        <v>163</v>
      </c>
      <c r="E127" s="43" t="s">
        <v>22</v>
      </c>
      <c r="F127" s="44" t="s">
        <v>17</v>
      </c>
      <c r="G127" s="45">
        <v>1297.8900000000001</v>
      </c>
      <c r="H127" s="45">
        <v>1297.8900000000001</v>
      </c>
      <c r="I127" s="46" t="s">
        <v>7</v>
      </c>
    </row>
    <row r="128" spans="1:9" ht="60">
      <c r="A128" s="47" t="s">
        <v>26</v>
      </c>
      <c r="B128" s="48" t="s">
        <v>158</v>
      </c>
      <c r="C128" s="49" t="s">
        <v>9</v>
      </c>
      <c r="D128" s="50" t="s">
        <v>164</v>
      </c>
      <c r="E128" s="43" t="s">
        <v>118</v>
      </c>
      <c r="F128" s="44" t="s">
        <v>17</v>
      </c>
      <c r="G128" s="45">
        <v>4320</v>
      </c>
      <c r="H128" s="45">
        <v>4320</v>
      </c>
      <c r="I128" s="46" t="s">
        <v>7</v>
      </c>
    </row>
    <row r="129" spans="1:9" ht="45">
      <c r="A129" s="47" t="s">
        <v>26</v>
      </c>
      <c r="B129" s="48" t="s">
        <v>158</v>
      </c>
      <c r="C129" s="49" t="s">
        <v>9</v>
      </c>
      <c r="D129" s="50" t="s">
        <v>165</v>
      </c>
      <c r="E129" s="43" t="s">
        <v>14</v>
      </c>
      <c r="F129" s="44" t="s">
        <v>17</v>
      </c>
      <c r="G129" s="45">
        <v>296.3</v>
      </c>
      <c r="H129" s="45">
        <v>296.3</v>
      </c>
      <c r="I129" s="46" t="s">
        <v>7</v>
      </c>
    </row>
    <row r="130" spans="1:9" ht="60">
      <c r="A130" s="35" t="s">
        <v>26</v>
      </c>
      <c r="B130" s="36" t="s">
        <v>169</v>
      </c>
      <c r="C130" s="37" t="s">
        <v>9</v>
      </c>
      <c r="D130" s="38" t="s">
        <v>170</v>
      </c>
      <c r="E130" s="39" t="s">
        <v>20</v>
      </c>
      <c r="F130" s="40" t="s">
        <v>17</v>
      </c>
      <c r="G130" s="41">
        <v>16000</v>
      </c>
      <c r="H130" s="41">
        <v>16000</v>
      </c>
      <c r="I130" s="42" t="s">
        <v>7</v>
      </c>
    </row>
    <row r="131" spans="1:9" ht="45">
      <c r="A131" s="35" t="s">
        <v>26</v>
      </c>
      <c r="B131" s="36" t="s">
        <v>169</v>
      </c>
      <c r="C131" s="37" t="s">
        <v>9</v>
      </c>
      <c r="D131" s="38" t="s">
        <v>170</v>
      </c>
      <c r="E131" s="43" t="s">
        <v>34</v>
      </c>
      <c r="F131" s="44" t="s">
        <v>17</v>
      </c>
      <c r="G131" s="45">
        <v>16000</v>
      </c>
      <c r="H131" s="45">
        <v>16000</v>
      </c>
      <c r="I131" s="46" t="s">
        <v>7</v>
      </c>
    </row>
    <row r="132" spans="1:9" ht="45">
      <c r="A132" s="35" t="s">
        <v>26</v>
      </c>
      <c r="B132" s="36" t="s">
        <v>169</v>
      </c>
      <c r="C132" s="37" t="s">
        <v>9</v>
      </c>
      <c r="D132" s="38" t="s">
        <v>170</v>
      </c>
      <c r="E132" s="39" t="s">
        <v>35</v>
      </c>
      <c r="F132" s="40" t="s">
        <v>17</v>
      </c>
      <c r="G132" s="41">
        <v>21000</v>
      </c>
      <c r="H132" s="41">
        <v>21000</v>
      </c>
      <c r="I132" s="42" t="s">
        <v>7</v>
      </c>
    </row>
    <row r="133" spans="1:9" ht="45">
      <c r="A133" s="35" t="s">
        <v>26</v>
      </c>
      <c r="B133" s="36" t="s">
        <v>169</v>
      </c>
      <c r="C133" s="37" t="s">
        <v>9</v>
      </c>
      <c r="D133" s="38" t="s">
        <v>171</v>
      </c>
      <c r="E133" s="39" t="s">
        <v>176</v>
      </c>
      <c r="F133" s="40" t="s">
        <v>17</v>
      </c>
      <c r="G133" s="41">
        <v>48000</v>
      </c>
      <c r="H133" s="41">
        <v>48000</v>
      </c>
      <c r="I133" s="42" t="s">
        <v>7</v>
      </c>
    </row>
    <row r="134" spans="1:9" ht="75">
      <c r="A134" s="35" t="s">
        <v>26</v>
      </c>
      <c r="B134" s="36" t="s">
        <v>169</v>
      </c>
      <c r="C134" s="37" t="s">
        <v>9</v>
      </c>
      <c r="D134" s="38" t="s">
        <v>175</v>
      </c>
      <c r="E134" s="39" t="s">
        <v>157</v>
      </c>
      <c r="F134" s="40" t="s">
        <v>17</v>
      </c>
      <c r="G134" s="41">
        <v>6334.33</v>
      </c>
      <c r="H134" s="41">
        <v>6334.33</v>
      </c>
      <c r="I134" s="42" t="s">
        <v>7</v>
      </c>
    </row>
    <row r="135" spans="1:9" ht="60">
      <c r="A135" s="35" t="s">
        <v>26</v>
      </c>
      <c r="B135" s="36" t="s">
        <v>169</v>
      </c>
      <c r="C135" s="37" t="s">
        <v>9</v>
      </c>
      <c r="D135" s="38" t="s">
        <v>172</v>
      </c>
      <c r="E135" s="39" t="s">
        <v>14</v>
      </c>
      <c r="F135" s="40" t="s">
        <v>17</v>
      </c>
      <c r="G135" s="41">
        <v>18025.43</v>
      </c>
      <c r="H135" s="41">
        <v>18025.43</v>
      </c>
      <c r="I135" s="42" t="s">
        <v>7</v>
      </c>
    </row>
    <row r="136" spans="1:9" ht="45">
      <c r="A136" s="35" t="s">
        <v>26</v>
      </c>
      <c r="B136" s="36" t="s">
        <v>169</v>
      </c>
      <c r="C136" s="37" t="s">
        <v>9</v>
      </c>
      <c r="D136" s="38" t="s">
        <v>173</v>
      </c>
      <c r="E136" s="39" t="s">
        <v>14</v>
      </c>
      <c r="F136" s="40" t="s">
        <v>17</v>
      </c>
      <c r="G136" s="41">
        <v>11134</v>
      </c>
      <c r="H136" s="41">
        <v>11134</v>
      </c>
      <c r="I136" s="42" t="s">
        <v>7</v>
      </c>
    </row>
    <row r="137" spans="1:9" ht="60">
      <c r="A137" s="35" t="s">
        <v>26</v>
      </c>
      <c r="B137" s="36" t="s">
        <v>169</v>
      </c>
      <c r="C137" s="37" t="s">
        <v>9</v>
      </c>
      <c r="D137" s="38" t="s">
        <v>174</v>
      </c>
      <c r="E137" s="39" t="s">
        <v>118</v>
      </c>
      <c r="F137" s="40" t="s">
        <v>17</v>
      </c>
      <c r="G137" s="41">
        <v>4961</v>
      </c>
      <c r="H137" s="41">
        <v>4961</v>
      </c>
      <c r="I137" s="42" t="s">
        <v>7</v>
      </c>
    </row>
    <row r="138" spans="1:9" ht="45">
      <c r="A138" s="35" t="s">
        <v>26</v>
      </c>
      <c r="B138" s="36" t="s">
        <v>169</v>
      </c>
      <c r="C138" s="37" t="s">
        <v>9</v>
      </c>
      <c r="D138" s="38" t="s">
        <v>211</v>
      </c>
      <c r="E138" s="39" t="s">
        <v>14</v>
      </c>
      <c r="F138" s="40" t="s">
        <v>17</v>
      </c>
      <c r="G138" s="41">
        <v>601.38</v>
      </c>
      <c r="H138" s="41">
        <v>601.38</v>
      </c>
      <c r="I138" s="42" t="s">
        <v>7</v>
      </c>
    </row>
    <row r="139" spans="1:9" ht="45">
      <c r="A139" s="35" t="s">
        <v>26</v>
      </c>
      <c r="B139" s="36" t="s">
        <v>169</v>
      </c>
      <c r="C139" s="37" t="s">
        <v>9</v>
      </c>
      <c r="D139" s="38" t="s">
        <v>210</v>
      </c>
      <c r="E139" s="39" t="s">
        <v>115</v>
      </c>
      <c r="F139" s="40" t="s">
        <v>17</v>
      </c>
      <c r="G139" s="41">
        <v>192.17</v>
      </c>
      <c r="H139" s="41">
        <v>192.17</v>
      </c>
      <c r="I139" s="42" t="s">
        <v>7</v>
      </c>
    </row>
    <row r="140" spans="1:9" ht="60">
      <c r="A140" s="47" t="s">
        <v>26</v>
      </c>
      <c r="B140" s="48" t="s">
        <v>177</v>
      </c>
      <c r="C140" s="49" t="s">
        <v>9</v>
      </c>
      <c r="D140" s="50" t="s">
        <v>179</v>
      </c>
      <c r="E140" s="43" t="s">
        <v>20</v>
      </c>
      <c r="F140" s="44" t="s">
        <v>17</v>
      </c>
      <c r="G140" s="45">
        <v>16000</v>
      </c>
      <c r="H140" s="45">
        <v>16000</v>
      </c>
      <c r="I140" s="46" t="s">
        <v>7</v>
      </c>
    </row>
    <row r="141" spans="1:9" ht="45">
      <c r="A141" s="47" t="s">
        <v>26</v>
      </c>
      <c r="B141" s="48" t="s">
        <v>177</v>
      </c>
      <c r="C141" s="49" t="s">
        <v>9</v>
      </c>
      <c r="D141" s="50" t="s">
        <v>179</v>
      </c>
      <c r="E141" s="43" t="s">
        <v>34</v>
      </c>
      <c r="F141" s="44" t="s">
        <v>17</v>
      </c>
      <c r="G141" s="45">
        <v>16000</v>
      </c>
      <c r="H141" s="45">
        <v>16000</v>
      </c>
      <c r="I141" s="46" t="s">
        <v>7</v>
      </c>
    </row>
    <row r="142" spans="1:9" ht="45">
      <c r="A142" s="47" t="s">
        <v>26</v>
      </c>
      <c r="B142" s="48" t="s">
        <v>177</v>
      </c>
      <c r="C142" s="49" t="s">
        <v>9</v>
      </c>
      <c r="D142" s="50" t="s">
        <v>179</v>
      </c>
      <c r="E142" s="43" t="s">
        <v>35</v>
      </c>
      <c r="F142" s="44" t="s">
        <v>17</v>
      </c>
      <c r="G142" s="45">
        <v>21000</v>
      </c>
      <c r="H142" s="45">
        <v>21000</v>
      </c>
      <c r="I142" s="46" t="s">
        <v>7</v>
      </c>
    </row>
    <row r="143" spans="1:9" ht="45">
      <c r="A143" s="47" t="s">
        <v>26</v>
      </c>
      <c r="B143" s="48" t="s">
        <v>177</v>
      </c>
      <c r="C143" s="49" t="s">
        <v>9</v>
      </c>
      <c r="D143" s="50" t="s">
        <v>180</v>
      </c>
      <c r="E143" s="43" t="s">
        <v>187</v>
      </c>
      <c r="F143" s="44" t="s">
        <v>17</v>
      </c>
      <c r="G143" s="45">
        <v>53880</v>
      </c>
      <c r="H143" s="45">
        <v>53880</v>
      </c>
      <c r="I143" s="46" t="s">
        <v>7</v>
      </c>
    </row>
    <row r="144" spans="1:9" ht="75">
      <c r="A144" s="47" t="s">
        <v>26</v>
      </c>
      <c r="B144" s="48" t="s">
        <v>177</v>
      </c>
      <c r="C144" s="49" t="s">
        <v>9</v>
      </c>
      <c r="D144" s="50" t="s">
        <v>186</v>
      </c>
      <c r="E144" s="43" t="s">
        <v>157</v>
      </c>
      <c r="F144" s="44" t="s">
        <v>17</v>
      </c>
      <c r="G144" s="45">
        <v>3935.93</v>
      </c>
      <c r="H144" s="45">
        <v>3935.93</v>
      </c>
      <c r="I144" s="46" t="s">
        <v>7</v>
      </c>
    </row>
    <row r="145" spans="1:9" ht="60">
      <c r="A145" s="47" t="s">
        <v>26</v>
      </c>
      <c r="B145" s="48" t="s">
        <v>177</v>
      </c>
      <c r="C145" s="49" t="s">
        <v>9</v>
      </c>
      <c r="D145" s="50" t="s">
        <v>181</v>
      </c>
      <c r="E145" s="43" t="s">
        <v>14</v>
      </c>
      <c r="F145" s="44" t="s">
        <v>17</v>
      </c>
      <c r="G145" s="45">
        <v>8939.1299999999992</v>
      </c>
      <c r="H145" s="45">
        <v>8939.1299999999992</v>
      </c>
      <c r="I145" s="46" t="s">
        <v>7</v>
      </c>
    </row>
    <row r="146" spans="1:9" ht="45">
      <c r="A146" s="47" t="s">
        <v>26</v>
      </c>
      <c r="B146" s="48" t="s">
        <v>177</v>
      </c>
      <c r="C146" s="49" t="s">
        <v>9</v>
      </c>
      <c r="D146" s="50" t="s">
        <v>182</v>
      </c>
      <c r="E146" s="43" t="s">
        <v>14</v>
      </c>
      <c r="F146" s="44" t="s">
        <v>17</v>
      </c>
      <c r="G146" s="45">
        <v>1030.96</v>
      </c>
      <c r="H146" s="45">
        <v>1030.96</v>
      </c>
      <c r="I146" s="46" t="s">
        <v>7</v>
      </c>
    </row>
    <row r="147" spans="1:9" ht="45">
      <c r="A147" s="47" t="s">
        <v>26</v>
      </c>
      <c r="B147" s="48" t="s">
        <v>178</v>
      </c>
      <c r="C147" s="49" t="s">
        <v>9</v>
      </c>
      <c r="D147" s="50" t="s">
        <v>183</v>
      </c>
      <c r="E147" s="43" t="s">
        <v>22</v>
      </c>
      <c r="F147" s="44" t="s">
        <v>17</v>
      </c>
      <c r="G147" s="45">
        <v>1008.43</v>
      </c>
      <c r="H147" s="45">
        <v>1008.43</v>
      </c>
      <c r="I147" s="46" t="s">
        <v>7</v>
      </c>
    </row>
    <row r="148" spans="1:9" ht="60">
      <c r="A148" s="47" t="s">
        <v>26</v>
      </c>
      <c r="B148" s="48" t="s">
        <v>177</v>
      </c>
      <c r="C148" s="49" t="s">
        <v>9</v>
      </c>
      <c r="D148" s="50" t="s">
        <v>184</v>
      </c>
      <c r="E148" s="43" t="s">
        <v>118</v>
      </c>
      <c r="F148" s="44" t="s">
        <v>17</v>
      </c>
      <c r="G148" s="45">
        <v>4807</v>
      </c>
      <c r="H148" s="45">
        <v>4807</v>
      </c>
      <c r="I148" s="46" t="s">
        <v>7</v>
      </c>
    </row>
    <row r="149" spans="1:9" ht="45">
      <c r="A149" s="47" t="s">
        <v>26</v>
      </c>
      <c r="B149" s="48" t="s">
        <v>177</v>
      </c>
      <c r="C149" s="49" t="s">
        <v>9</v>
      </c>
      <c r="D149" s="50" t="s">
        <v>185</v>
      </c>
      <c r="E149" s="43" t="s">
        <v>115</v>
      </c>
      <c r="F149" s="44" t="s">
        <v>17</v>
      </c>
      <c r="G149" s="45">
        <v>22</v>
      </c>
      <c r="H149" s="45">
        <v>22</v>
      </c>
      <c r="I149" s="46" t="s">
        <v>7</v>
      </c>
    </row>
    <row r="150" spans="1:9" ht="112.5">
      <c r="A150" s="26" t="s">
        <v>26</v>
      </c>
      <c r="B150" s="27" t="s">
        <v>84</v>
      </c>
      <c r="C150" s="28" t="s">
        <v>9</v>
      </c>
      <c r="D150" s="33" t="s">
        <v>32</v>
      </c>
      <c r="E150" s="29" t="s">
        <v>33</v>
      </c>
      <c r="F150" s="30" t="s">
        <v>17</v>
      </c>
      <c r="G150" s="31">
        <v>54368</v>
      </c>
      <c r="H150" s="31">
        <v>24060</v>
      </c>
      <c r="I150" s="32" t="s">
        <v>7</v>
      </c>
    </row>
    <row r="151" spans="1:9" ht="75">
      <c r="A151" s="13" t="s">
        <v>26</v>
      </c>
      <c r="B151" s="14" t="s">
        <v>84</v>
      </c>
      <c r="C151" s="15" t="s">
        <v>9</v>
      </c>
      <c r="D151" s="16" t="s">
        <v>188</v>
      </c>
      <c r="E151" s="17" t="s">
        <v>30</v>
      </c>
      <c r="F151" s="18" t="s">
        <v>17</v>
      </c>
      <c r="G151" s="19">
        <v>201756.25</v>
      </c>
      <c r="H151" s="19">
        <v>112341</v>
      </c>
      <c r="I151" s="20" t="s">
        <v>7</v>
      </c>
    </row>
    <row r="152" spans="1:9" ht="75">
      <c r="A152" s="13" t="s">
        <v>26</v>
      </c>
      <c r="B152" s="14" t="s">
        <v>84</v>
      </c>
      <c r="C152" s="15" t="s">
        <v>9</v>
      </c>
      <c r="D152" s="16" t="s">
        <v>190</v>
      </c>
      <c r="E152" s="17" t="s">
        <v>189</v>
      </c>
      <c r="F152" s="18" t="s">
        <v>17</v>
      </c>
      <c r="G152" s="19">
        <v>10749.25</v>
      </c>
      <c r="H152" s="19">
        <v>2715.6</v>
      </c>
      <c r="I152" s="20" t="s">
        <v>7</v>
      </c>
    </row>
    <row r="153" spans="1:9" ht="75">
      <c r="A153" s="13" t="s">
        <v>26</v>
      </c>
      <c r="B153" s="14" t="s">
        <v>205</v>
      </c>
      <c r="C153" s="15" t="s">
        <v>9</v>
      </c>
      <c r="D153" s="16" t="s">
        <v>36</v>
      </c>
      <c r="E153" s="17" t="s">
        <v>37</v>
      </c>
      <c r="F153" s="18" t="s">
        <v>17</v>
      </c>
      <c r="G153" s="19">
        <v>1868.16</v>
      </c>
      <c r="H153" s="19">
        <v>1868.16</v>
      </c>
      <c r="I153" s="20" t="s">
        <v>7</v>
      </c>
    </row>
    <row r="154" spans="1:9" ht="56.25">
      <c r="A154" s="13" t="s">
        <v>26</v>
      </c>
      <c r="B154" s="14" t="s">
        <v>84</v>
      </c>
      <c r="C154" s="21" t="s">
        <v>9</v>
      </c>
      <c r="D154" s="16" t="s">
        <v>191</v>
      </c>
      <c r="E154" s="17" t="s">
        <v>192</v>
      </c>
      <c r="F154" s="18" t="s">
        <v>17</v>
      </c>
      <c r="G154" s="19">
        <v>4879.46</v>
      </c>
      <c r="H154" s="19">
        <v>4879.46</v>
      </c>
      <c r="I154" s="22" t="s">
        <v>7</v>
      </c>
    </row>
    <row r="155" spans="1:9" ht="56.25">
      <c r="A155" s="13" t="s">
        <v>26</v>
      </c>
      <c r="B155" s="14" t="s">
        <v>205</v>
      </c>
      <c r="C155" s="21" t="s">
        <v>9</v>
      </c>
      <c r="D155" s="16" t="s">
        <v>206</v>
      </c>
      <c r="E155" s="17" t="s">
        <v>61</v>
      </c>
      <c r="F155" s="18" t="s">
        <v>17</v>
      </c>
      <c r="G155" s="19">
        <v>14000</v>
      </c>
      <c r="H155" s="19">
        <v>4000</v>
      </c>
      <c r="I155" s="22" t="s">
        <v>7</v>
      </c>
    </row>
    <row r="156" spans="1:9" ht="75">
      <c r="A156" s="13" t="s">
        <v>26</v>
      </c>
      <c r="B156" s="14" t="s">
        <v>205</v>
      </c>
      <c r="C156" s="21" t="s">
        <v>9</v>
      </c>
      <c r="D156" s="16" t="s">
        <v>208</v>
      </c>
      <c r="E156" s="39" t="s">
        <v>14</v>
      </c>
      <c r="F156" s="40" t="s">
        <v>17</v>
      </c>
      <c r="G156" s="41">
        <v>2724.4</v>
      </c>
      <c r="H156" s="41">
        <v>2724.4</v>
      </c>
      <c r="I156" s="42" t="s">
        <v>7</v>
      </c>
    </row>
    <row r="157" spans="1:9" ht="57" thickBot="1">
      <c r="A157" s="13" t="s">
        <v>26</v>
      </c>
      <c r="B157" s="14" t="s">
        <v>205</v>
      </c>
      <c r="C157" s="21" t="s">
        <v>9</v>
      </c>
      <c r="D157" s="16" t="s">
        <v>207</v>
      </c>
      <c r="E157" s="39" t="s">
        <v>15</v>
      </c>
      <c r="F157" s="40" t="s">
        <v>17</v>
      </c>
      <c r="G157" s="41">
        <v>325287.56</v>
      </c>
      <c r="H157" s="41">
        <v>325287.56</v>
      </c>
      <c r="I157" s="42" t="s">
        <v>7</v>
      </c>
    </row>
    <row r="158" spans="1:9" s="25" customFormat="1" ht="21.75" thickBot="1">
      <c r="A158" s="73" t="s">
        <v>25</v>
      </c>
      <c r="B158" s="58"/>
      <c r="C158" s="58"/>
      <c r="D158" s="58"/>
      <c r="E158" s="58"/>
      <c r="F158" s="59"/>
      <c r="G158" s="23">
        <f>SUM(G45:G157)</f>
        <v>2092955.3799999992</v>
      </c>
      <c r="H158" s="23">
        <f>SUM(H45:H157)</f>
        <v>1955198.4799999993</v>
      </c>
      <c r="I158" s="24" t="s">
        <v>13</v>
      </c>
    </row>
    <row r="159" spans="1:9" s="12" customFormat="1" ht="21" thickBot="1">
      <c r="A159" s="56" t="s">
        <v>6</v>
      </c>
      <c r="B159" s="57"/>
      <c r="C159" s="57"/>
      <c r="D159" s="57"/>
      <c r="E159" s="57"/>
      <c r="F159" s="57"/>
      <c r="G159" s="10">
        <f>G38+G42+G44+G158</f>
        <v>4437273.6999999993</v>
      </c>
      <c r="H159" s="10">
        <f>H38+H42+H44+H158</f>
        <v>4281501.51</v>
      </c>
      <c r="I159" s="11" t="s">
        <v>13</v>
      </c>
    </row>
    <row r="161" spans="7:7" ht="15.75" thickBot="1"/>
    <row r="162" spans="7:7">
      <c r="G162" s="8"/>
    </row>
    <row r="163" spans="7:7" ht="15.75" thickBot="1">
      <c r="G163" s="9"/>
    </row>
  </sheetData>
  <autoFilter ref="A2:I159" xr:uid="{00000000-0009-0000-0000-000000000000}"/>
  <mergeCells count="6">
    <mergeCell ref="A1:I1"/>
    <mergeCell ref="A159:F159"/>
    <mergeCell ref="A158:F158"/>
    <mergeCell ref="A38:F38"/>
    <mergeCell ref="A42:F42"/>
    <mergeCell ref="A44:F44"/>
  </mergeCells>
  <phoneticPr fontId="12" type="noConversion"/>
  <printOptions horizontalCentered="1"/>
  <pageMargins left="0.11811023622047245" right="0.11811023622047245" top="0.39370078740157483" bottom="0.39370078740157483" header="0.31496062992125984" footer="0.31496062992125984"/>
  <pageSetup paperSize="9" scale="50" orientation="landscape" horizontalDpi="300" verticalDpi="300" r:id="rId1"/>
  <headerFooter>
    <oddFooter>&amp;C&amp;14Página &amp;P de &amp;N</oddFooter>
  </headerFooter>
  <rowBreaks count="1" manualBreakCount="1">
    <brk id="4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ad856-2c5f-4f1a-90c1-75c504995515">
      <Terms xmlns="http://schemas.microsoft.com/office/infopath/2007/PartnerControls"/>
    </lcf76f155ced4ddcb4097134ff3c332f>
    <TaxCatchAll xmlns="7c1076fd-0589-44a0-b18f-2875d4c4dc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6FE7872C80CD4CAE112E6C0A9FBD6E" ma:contentTypeVersion="14" ma:contentTypeDescription="Crie um novo documento." ma:contentTypeScope="" ma:versionID="25b2cafcb1a1958ed718c4209ea14786">
  <xsd:schema xmlns:xsd="http://www.w3.org/2001/XMLSchema" xmlns:xs="http://www.w3.org/2001/XMLSchema" xmlns:p="http://schemas.microsoft.com/office/2006/metadata/properties" xmlns:ns2="a67ad856-2c5f-4f1a-90c1-75c504995515" xmlns:ns3="7c1076fd-0589-44a0-b18f-2875d4c4dc0c" targetNamespace="http://schemas.microsoft.com/office/2006/metadata/properties" ma:root="true" ma:fieldsID="8a3f4ed4daaa6f7b92f3435998a37ea7" ns2:_="" ns3:_="">
    <xsd:import namespace="a67ad856-2c5f-4f1a-90c1-75c504995515"/>
    <xsd:import namespace="7c1076fd-0589-44a0-b18f-2875d4c4d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d856-2c5f-4f1a-90c1-75c504995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9434aa-e31e-49b1-adc6-1d5724549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076fd-0589-44a0-b18f-2875d4c4dc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1e5254b-2f14-4610-87fa-454f71d4eea1}" ma:internalName="TaxCatchAll" ma:showField="CatchAllData" ma:web="7c1076fd-0589-44a0-b18f-2875d4c4d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D6B4EA-A401-437F-A2AE-C48A219A74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3FD13-2D6C-4914-B546-26F2ED06B0CC}">
  <ds:schemaRefs>
    <ds:schemaRef ds:uri="http://schemas.microsoft.com/office/2006/metadata/properties"/>
    <ds:schemaRef ds:uri="http://schemas.microsoft.com/office/infopath/2007/PartnerControls"/>
    <ds:schemaRef ds:uri="a67ad856-2c5f-4f1a-90c1-75c504995515"/>
    <ds:schemaRef ds:uri="7c1076fd-0589-44a0-b18f-2875d4c4dc0c"/>
  </ds:schemaRefs>
</ds:datastoreItem>
</file>

<file path=customXml/itemProps3.xml><?xml version="1.0" encoding="utf-8"?>
<ds:datastoreItem xmlns:ds="http://schemas.openxmlformats.org/officeDocument/2006/customXml" ds:itemID="{5B8537B8-D55B-481D-8E04-F9D5A4951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ad856-2c5f-4f1a-90c1-75c504995515"/>
    <ds:schemaRef ds:uri="7c1076fd-0589-44a0-b18f-2875d4c4d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</vt:lpstr>
      <vt:lpstr>'Anexo IV'!Area_de_impressao</vt:lpstr>
      <vt:lpstr>'Anexo IV'!Titulos_de_impressao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Edilson.Souza</dc:creator>
  <cp:lastModifiedBy>Ana Priscila da Silva</cp:lastModifiedBy>
  <cp:lastPrinted>2025-03-28T18:32:05Z</cp:lastPrinted>
  <dcterms:created xsi:type="dcterms:W3CDTF">2020-03-17T18:53:04Z</dcterms:created>
  <dcterms:modified xsi:type="dcterms:W3CDTF">2025-03-28T18:32:14Z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0x010100E06FE7872C80CD4CAE112E6C0A9FBD6E</vt:lpwstr>
  </property>
</Properties>
</file>