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M:\Gerencia_Adm_Financeiro\PORTARIA 166 - 2025\"/>
    </mc:Choice>
  </mc:AlternateContent>
  <xr:revisionPtr revIDLastSave="0" documentId="13_ncr:1_{2DF1EE23-6347-4DD4-8FE6-90DF71BE57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recadação 2024" sheetId="1" r:id="rId1"/>
  </sheets>
  <definedNames>
    <definedName name="_xlnm.Print_Area" localSheetId="0">'Arrecadação 2024'!$A$1:$E$27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<sst xmlns="http://schemas.openxmlformats.org/spreadsheetml/2006/main" count="16" uniqueCount="16">
  <si>
    <t>Janeiro</t>
  </si>
  <si>
    <t>Fevereiro</t>
  </si>
  <si>
    <t>Março</t>
  </si>
  <si>
    <t>Abril</t>
  </si>
  <si>
    <t>Maio</t>
  </si>
  <si>
    <t>Junho</t>
  </si>
  <si>
    <t>TOTAL</t>
  </si>
  <si>
    <t>Julho</t>
  </si>
  <si>
    <t>Agosto</t>
  </si>
  <si>
    <t>Setembro</t>
  </si>
  <si>
    <t>Outubro</t>
  </si>
  <si>
    <t>Novembro</t>
  </si>
  <si>
    <t>Dezembro</t>
  </si>
  <si>
    <t>VALOR</t>
  </si>
  <si>
    <t>QUADRO RESUMO 
RECURSOS ARRECADADOS DA LEI 
Nº 13.756/2018</t>
  </si>
  <si>
    <t>ANEXO I DA PORTARIA Nº 166 DE 06/02/2020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</si>
</sst>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&quot;R$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u/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40">
    <xf numFmtId="0" fontId="0" fillId="0" borderId="0" xfId="0"/>
    <xf numFmtId="10" fontId="0" fillId="0" borderId="0" xfId="0" applyNumberFormat="1"/>
    <xf numFmtId="0" fontId="5" fillId="0" borderId="0" xfId="0" applyFont="1"/>
    <xf numFmtId="0" fontId="11" fillId="0" borderId="0" xfId="0" applyFont="1"/>
    <xf numFmtId="164" fontId="11" fillId="0" borderId="0" xfId="1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2" fillId="0" borderId="5" xfId="0" applyFont="1" applyBorder="1"/>
    <xf numFmtId="0" fontId="12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43" fontId="12" fillId="0" borderId="0" xfId="0" applyNumberFormat="1" applyFont="1"/>
    <xf numFmtId="43" fontId="0" fillId="0" borderId="6" xfId="0" applyNumberFormat="1" applyBorder="1"/>
    <xf numFmtId="0" fontId="8" fillId="0" borderId="0" xfId="0" quotePrefix="1" applyFont="1" applyAlignment="1">
      <alignment horizontal="center"/>
    </xf>
    <xf numFmtId="0" fontId="4" fillId="0" borderId="6" xfId="0" quotePrefix="1" applyFont="1" applyBorder="1" applyAlignment="1">
      <alignment horizontal="left"/>
    </xf>
    <xf numFmtId="0" fontId="4" fillId="0" borderId="6" xfId="0" quotePrefix="1" applyFont="1" applyBorder="1" applyAlignment="1">
      <alignment horizontal="center"/>
    </xf>
    <xf numFmtId="0" fontId="13" fillId="0" borderId="0" xfId="0" quotePrefix="1" applyFont="1" applyAlignment="1">
      <alignment horizontal="center"/>
    </xf>
    <xf numFmtId="0" fontId="6" fillId="0" borderId="6" xfId="0" quotePrefix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7" fillId="2" borderId="11" xfId="0" applyFont="1" applyFill="1" applyBorder="1" applyAlignment="1">
      <alignment wrapText="1"/>
    </xf>
    <xf numFmtId="165" fontId="17" fillId="2" borderId="10" xfId="0" applyNumberFormat="1" applyFont="1" applyFill="1" applyBorder="1"/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3" borderId="12" xfId="0" applyFont="1" applyFill="1" applyBorder="1"/>
    <xf numFmtId="0" fontId="11" fillId="3" borderId="14" xfId="0" applyFont="1" applyFill="1" applyBorder="1"/>
    <xf numFmtId="0" fontId="11" fillId="3" borderId="1" xfId="0" applyFont="1" applyFill="1" applyBorder="1"/>
    <xf numFmtId="0" fontId="15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44" fontId="12" fillId="3" borderId="13" xfId="1" applyNumberFormat="1" applyFont="1" applyFill="1" applyBorder="1"/>
    <xf numFmtId="44" fontId="12" fillId="3" borderId="15" xfId="1" applyNumberFormat="1" applyFont="1" applyFill="1" applyBorder="1"/>
    <xf numFmtId="44" fontId="12" fillId="3" borderId="16" xfId="1" applyNumberFormat="1" applyFont="1" applyFill="1" applyBorder="1"/>
  </cellXfs>
  <cellStyles count="3">
    <cellStyle name="Normal" xfId="0" builtinId="0"/>
    <cellStyle name="S1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221673</xdr:colOff>
      <xdr:row>0</xdr:row>
      <xdr:rowOff>150091</xdr:rowOff>
    </xdr:from>
    <xdr:to>
      <xdr:col>2</xdr:col>
      <xdr:colOff>1968500</xdr:colOff>
      <xdr:row>3</xdr:row>
      <xdr:rowOff>132773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4991" y="150091"/>
          <a:ext cx="3507509" cy="5368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I27"/>
  <sheetViews>
    <sheetView showGridLines="0" tabSelected="1" topLeftCell="A16" zoomScale="110" zoomScaleNormal="110" workbookViewId="0">
      <selection activeCell="H21" sqref="H21"/>
    </sheetView>
  </sheetViews>
  <sheetFormatPr defaultRowHeight="14.5" x14ac:dyDescent="0.35"/>
  <cols>
    <col min="1" max="1" width="14.81640625" customWidth="1"/>
    <col min="2" max="2" width="25.1796875" customWidth="1"/>
    <col min="3" max="3" width="29.7265625" customWidth="1"/>
    <col min="4" max="5" width="8.7265625" customWidth="1"/>
    <col min="9" max="9" width="24.453125" customWidth="1"/>
  </cols>
  <sheetData>
    <row r="1" spans="1:5" x14ac:dyDescent="0.35">
      <c r="A1" s="5"/>
      <c r="B1" s="6"/>
      <c r="C1" s="6"/>
      <c r="D1" s="6"/>
      <c r="E1" s="7"/>
    </row>
    <row r="2" spans="1:5" x14ac:dyDescent="0.35">
      <c r="A2" s="8"/>
      <c r="E2" s="9"/>
    </row>
    <row r="3" spans="1:5" x14ac:dyDescent="0.35">
      <c r="A3" s="8"/>
      <c r="E3" s="9"/>
    </row>
    <row r="4" spans="1:5" ht="18.5" x14ac:dyDescent="0.45">
      <c r="A4" s="10"/>
      <c r="B4" s="11"/>
      <c r="C4" s="11"/>
      <c r="D4" s="11"/>
      <c r="E4" s="9"/>
    </row>
    <row r="5" spans="1:5" ht="21" customHeight="1" x14ac:dyDescent="0.5">
      <c r="A5" s="30" t="s">
        <v>15</v>
      </c>
      <c r="B5" s="28"/>
      <c r="C5" s="28"/>
      <c r="D5" s="28"/>
      <c r="E5" s="31"/>
    </row>
    <row r="6" spans="1:5" ht="44.25" customHeight="1" x14ac:dyDescent="0.5">
      <c r="A6" s="10"/>
      <c r="B6" s="28" t="s">
        <v>14</v>
      </c>
      <c r="C6" s="29"/>
      <c r="D6" s="12"/>
      <c r="E6" s="13"/>
    </row>
    <row r="7" spans="1:5" ht="19" thickBot="1" x14ac:dyDescent="0.5">
      <c r="A7" s="10"/>
      <c r="B7" s="11"/>
      <c r="C7" s="11"/>
      <c r="D7" s="11"/>
      <c r="E7" s="9"/>
    </row>
    <row r="8" spans="1:5" ht="27" customHeight="1" thickBot="1" x14ac:dyDescent="0.5">
      <c r="A8" s="10"/>
      <c r="B8" s="35">
        <v>2024</v>
      </c>
      <c r="C8" s="36" t="s">
        <v>13</v>
      </c>
      <c r="D8" s="11"/>
      <c r="E8" s="9"/>
    </row>
    <row r="9" spans="1:5" ht="26.25" customHeight="1" x14ac:dyDescent="0.45">
      <c r="A9" s="10"/>
      <c r="B9" s="32" t="s">
        <v>0</v>
      </c>
      <c r="C9" s="37">
        <v>17500764.77</v>
      </c>
      <c r="D9" s="14"/>
      <c r="E9" s="15"/>
    </row>
    <row r="10" spans="1:5" ht="26.25" customHeight="1" x14ac:dyDescent="0.45">
      <c r="A10" s="10"/>
      <c r="B10" s="33" t="s">
        <v>1</v>
      </c>
      <c r="C10" s="38">
        <v>8091332.4100000001</v>
      </c>
      <c r="D10" s="14"/>
      <c r="E10" s="15"/>
    </row>
    <row r="11" spans="1:5" ht="26.25" customHeight="1" x14ac:dyDescent="0.45">
      <c r="A11" s="10"/>
      <c r="B11" s="33" t="s">
        <v>2</v>
      </c>
      <c r="C11" s="38">
        <v>9179289.5</v>
      </c>
      <c r="D11" s="14"/>
      <c r="E11" s="15"/>
    </row>
    <row r="12" spans="1:5" ht="26.25" customHeight="1" x14ac:dyDescent="0.45">
      <c r="A12" s="10"/>
      <c r="B12" s="33" t="s">
        <v>3</v>
      </c>
      <c r="C12" s="38">
        <v>9948484.0399999991</v>
      </c>
      <c r="D12" s="14"/>
      <c r="E12" s="15"/>
    </row>
    <row r="13" spans="1:5" ht="26.25" customHeight="1" x14ac:dyDescent="0.45">
      <c r="A13" s="10"/>
      <c r="B13" s="33" t="s">
        <v>4</v>
      </c>
      <c r="C13" s="38">
        <v>8907572.75</v>
      </c>
      <c r="D13" s="14"/>
      <c r="E13" s="15"/>
    </row>
    <row r="14" spans="1:5" ht="26.25" customHeight="1" x14ac:dyDescent="0.45">
      <c r="A14" s="10"/>
      <c r="B14" s="33" t="s">
        <v>5</v>
      </c>
      <c r="C14" s="38">
        <v>7761734.04</v>
      </c>
      <c r="D14" s="11"/>
      <c r="E14" s="9"/>
    </row>
    <row r="15" spans="1:5" ht="26.25" customHeight="1" x14ac:dyDescent="0.45">
      <c r="A15" s="10"/>
      <c r="B15" s="33" t="s">
        <v>7</v>
      </c>
      <c r="C15" s="38">
        <v>10963488.67</v>
      </c>
      <c r="D15" s="11"/>
      <c r="E15" s="9"/>
    </row>
    <row r="16" spans="1:5" ht="26.25" customHeight="1" x14ac:dyDescent="0.45">
      <c r="A16" s="10"/>
      <c r="B16" s="33" t="s">
        <v>8</v>
      </c>
      <c r="C16" s="38">
        <v>9235121.3599999994</v>
      </c>
      <c r="D16" s="11"/>
      <c r="E16" s="9"/>
    </row>
    <row r="17" spans="1:9" ht="26.25" customHeight="1" x14ac:dyDescent="0.45">
      <c r="A17" s="10"/>
      <c r="B17" s="33" t="s">
        <v>9</v>
      </c>
      <c r="C17" s="38">
        <v>7128886.1500000004</v>
      </c>
      <c r="D17" s="11"/>
      <c r="E17" s="9"/>
    </row>
    <row r="18" spans="1:9" ht="26.25" customHeight="1" x14ac:dyDescent="0.45">
      <c r="A18" s="10"/>
      <c r="B18" s="33" t="s">
        <v>10</v>
      </c>
      <c r="C18" s="38">
        <v>9729308.4100000001</v>
      </c>
      <c r="D18" s="11"/>
      <c r="E18" s="9"/>
    </row>
    <row r="19" spans="1:9" ht="26.25" customHeight="1" x14ac:dyDescent="0.45">
      <c r="A19" s="10"/>
      <c r="B19" s="33" t="s">
        <v>11</v>
      </c>
      <c r="C19" s="38">
        <v>7903511.0300000003</v>
      </c>
      <c r="D19" s="16"/>
      <c r="E19" s="17"/>
    </row>
    <row r="20" spans="1:9" ht="26.25" customHeight="1" thickBot="1" x14ac:dyDescent="0.5">
      <c r="A20" s="10"/>
      <c r="B20" s="34" t="s">
        <v>12</v>
      </c>
      <c r="C20" s="39">
        <v>9194380.5399999991</v>
      </c>
      <c r="D20" s="16"/>
      <c r="E20" s="18"/>
    </row>
    <row r="21" spans="1:9" ht="19" thickBot="1" x14ac:dyDescent="0.5">
      <c r="A21" s="10"/>
      <c r="B21" s="3"/>
      <c r="C21" s="4"/>
      <c r="D21" s="16"/>
      <c r="E21" s="18"/>
    </row>
    <row r="22" spans="1:9" ht="26.25" customHeight="1" thickBot="1" x14ac:dyDescent="0.55000000000000004">
      <c r="A22" s="10"/>
      <c r="B22" s="26" t="s">
        <v>6</v>
      </c>
      <c r="C22" s="27">
        <f>SUM(C9:C20)</f>
        <v>115543873.66999999</v>
      </c>
      <c r="D22" s="19"/>
      <c r="E22" s="20"/>
    </row>
    <row r="23" spans="1:9" x14ac:dyDescent="0.35">
      <c r="A23" s="8"/>
      <c r="B23" s="21"/>
      <c r="C23" s="21"/>
      <c r="E23" s="9"/>
      <c r="G23" s="1"/>
      <c r="I23" s="2"/>
    </row>
    <row r="24" spans="1:9" x14ac:dyDescent="0.35">
      <c r="A24" s="8"/>
      <c r="B24" s="22"/>
      <c r="C24" s="21"/>
      <c r="E24" s="9"/>
      <c r="G24" s="1"/>
      <c r="I24" s="2"/>
    </row>
    <row r="25" spans="1:9" x14ac:dyDescent="0.35">
      <c r="A25" s="8"/>
      <c r="E25" s="9"/>
    </row>
    <row r="26" spans="1:9" x14ac:dyDescent="0.35">
      <c r="A26" s="8"/>
      <c r="E26" s="9"/>
    </row>
    <row r="27" spans="1:9" ht="15" thickBot="1" x14ac:dyDescent="0.4">
      <c r="A27" s="23"/>
      <c r="B27" s="24"/>
      <c r="C27" s="24"/>
      <c r="D27" s="24"/>
      <c r="E27" s="25"/>
    </row>
  </sheetData>
  <mergeCells count="2">
    <mergeCell ref="B6:C6"/>
    <mergeCell ref="A5:E5"/>
  </mergeCells>
  <phoneticPr fontId="18" type="noConversion"/>
  <printOptions horizontalCentered="1"/>
  <pageMargins left="0.51181102362204722" right="0.51181102362204722" top="0.6692913385826772" bottom="0.62992125984251968" header="0.31496062992125984" footer="0.31496062992125984"/>
  <pageSetup paperSize="9" orientation="portrait" r:id="rId1"/>
  <ignoredErrors>
    <ignoredError sqref="C2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6FE7872C80CD4CAE112E6C0A9FBD6E" ma:contentTypeVersion="14" ma:contentTypeDescription="Crie um novo documento." ma:contentTypeScope="" ma:versionID="25b2cafcb1a1958ed718c4209ea14786">
  <xsd:schema xmlns:xsd="http://www.w3.org/2001/XMLSchema" xmlns:xs="http://www.w3.org/2001/XMLSchema" xmlns:p="http://schemas.microsoft.com/office/2006/metadata/properties" xmlns:ns2="a67ad856-2c5f-4f1a-90c1-75c504995515" xmlns:ns3="7c1076fd-0589-44a0-b18f-2875d4c4dc0c" targetNamespace="http://schemas.microsoft.com/office/2006/metadata/properties" ma:root="true" ma:fieldsID="8a3f4ed4daaa6f7b92f3435998a37ea7" ns2:_="" ns3:_="">
    <xsd:import namespace="a67ad856-2c5f-4f1a-90c1-75c504995515"/>
    <xsd:import namespace="7c1076fd-0589-44a0-b18f-2875d4c4dc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d856-2c5f-4f1a-90c1-75c504995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9434aa-e31e-49b1-adc6-1d5724549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076fd-0589-44a0-b18f-2875d4c4dc0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1e5254b-2f14-4610-87fa-454f71d4eea1}" ma:internalName="TaxCatchAll" ma:showField="CatchAllData" ma:web="7c1076fd-0589-44a0-b18f-2875d4c4dc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7ad856-2c5f-4f1a-90c1-75c504995515">
      <Terms xmlns="http://schemas.microsoft.com/office/infopath/2007/PartnerControls"/>
    </lcf76f155ced4ddcb4097134ff3c332f>
    <TaxCatchAll xmlns="7c1076fd-0589-44a0-b18f-2875d4c4dc0c" xsi:nil="true"/>
  </documentManagement>
</p:properties>
</file>

<file path=customXml/itemProps1.xml><?xml version="1.0" encoding="utf-8"?>
<ds:datastoreItem xmlns:ds="http://schemas.openxmlformats.org/officeDocument/2006/customXml" ds:itemID="{9AC38CF1-A9E7-42BC-BD90-D8EABB1703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D2DB52-61B1-41B4-A4B2-73B040421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7ad856-2c5f-4f1a-90c1-75c504995515"/>
    <ds:schemaRef ds:uri="7c1076fd-0589-44a0-b18f-2875d4c4dc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3EF05F-D6B5-4205-8C2E-2DCD69B9241F}">
  <ds:schemaRefs>
    <ds:schemaRef ds:uri="http://schemas.microsoft.com/office/2006/metadata/properties"/>
    <ds:schemaRef ds:uri="http://schemas.microsoft.com/office/infopath/2007/PartnerControls"/>
    <ds:schemaRef ds:uri="a67ad856-2c5f-4f1a-90c1-75c504995515"/>
    <ds:schemaRef ds:uri="7c1076fd-0589-44a0-b18f-2875d4c4dc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Arrecadação 2024</vt:lpstr>
      <vt:lpstr>'Arrecadação 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delvair.rodrigues</dc:creator>
  <cp:lastModifiedBy>Delvair Rodrigues Trindade</cp:lastModifiedBy>
  <cp:lastPrinted>2023-03-22T16:19:51Z</cp:lastPrinted>
  <dcterms:created xsi:type="dcterms:W3CDTF">2018-11-26T12:17:26Z</dcterms:created>
  <dcterms:modified xsi:type="dcterms:W3CDTF">2025-03-26T15:07:22Z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0x010100E06FE7872C80CD4CAE112E6C0A9FBD6E</vt:lpwstr>
  </property>
</Properties>
</file>