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70cceb3daad7469/Documentos/DREI/"/>
    </mc:Choice>
  </mc:AlternateContent>
  <xr:revisionPtr revIDLastSave="3" documentId="8_{63B375BE-375C-4038-8728-3AD4F0413AE0}" xr6:coauthVersionLast="47" xr6:coauthVersionMax="47" xr10:uidLastSave="{B50FD217-3BC7-4D9D-A57B-D57B318B0C9E}"/>
  <bookViews>
    <workbookView xWindow="14220" yWindow="-16320" windowWidth="29040" windowHeight="15720" xr2:uid="{E6F3873D-3A57-4C37-A272-765D0DCCB2E0}"/>
  </bookViews>
  <sheets>
    <sheet name="Registro de Abertur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2" l="1"/>
  <c r="L32" i="2"/>
  <c r="K32" i="2"/>
  <c r="J32" i="2"/>
  <c r="I32" i="2"/>
  <c r="H32" i="2"/>
  <c r="G32" i="2"/>
  <c r="F32" i="2"/>
  <c r="E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32" i="2" l="1"/>
</calcChain>
</file>

<file path=xl/sharedStrings.xml><?xml version="1.0" encoding="utf-8"?>
<sst xmlns="http://schemas.openxmlformats.org/spreadsheetml/2006/main" count="83" uniqueCount="74">
  <si>
    <t>Tabela de Valores de Registro de Abertura de Empresas nas Juntas Comerciais</t>
  </si>
  <si>
    <t>UF</t>
  </si>
  <si>
    <t>Junta Comercial</t>
  </si>
  <si>
    <t>Empresário Individual</t>
  </si>
  <si>
    <t>Sociedade Limitada</t>
  </si>
  <si>
    <t xml:space="preserve">Sociedade Anônima </t>
  </si>
  <si>
    <t>Cooperativa</t>
  </si>
  <si>
    <t>Consórcio</t>
  </si>
  <si>
    <t>Média</t>
  </si>
  <si>
    <t>Normal</t>
  </si>
  <si>
    <t>ME</t>
  </si>
  <si>
    <t>EPP</t>
  </si>
  <si>
    <t>Amazonas</t>
  </si>
  <si>
    <t>Junta Comercial do Estado do Amazonas - JUCEA</t>
  </si>
  <si>
    <t>Acre</t>
  </si>
  <si>
    <t xml:space="preserve">
Junta Comercial do Estado do Acre - JUCEAC</t>
  </si>
  <si>
    <t>Alagoas</t>
  </si>
  <si>
    <t>Junta Comercial do Estado de Alagoas - JUCEAL</t>
  </si>
  <si>
    <t>Amapá</t>
  </si>
  <si>
    <t>Junta Comercial do Estado do Amapá - JUCAP</t>
  </si>
  <si>
    <t>Bahia</t>
  </si>
  <si>
    <t>Junta Comercial do Estado da Bahia - JUCEB</t>
  </si>
  <si>
    <t>Ceará</t>
  </si>
  <si>
    <t>Junta Comercial do Estado do Ceará - JUCEC</t>
  </si>
  <si>
    <t>R$ 147,85*</t>
  </si>
  <si>
    <t>R$ 260,06*</t>
  </si>
  <si>
    <t>Distrito Federal</t>
  </si>
  <si>
    <t>Junta Comercial, Industrial e Serviços do Distrito Federal - JUCISDF</t>
  </si>
  <si>
    <t>Espírito Santo</t>
  </si>
  <si>
    <t>Junta Comercial do Estado do Espírito Santo - JUCEES</t>
  </si>
  <si>
    <t>Goiás </t>
  </si>
  <si>
    <t>Junta Comercial do Estado de Goiás - JUCEG</t>
  </si>
  <si>
    <t>Maranhão</t>
  </si>
  <si>
    <t>Junta Comercial do Estado do Maranhão - JUCEMA</t>
  </si>
  <si>
    <t>Mato Grosso</t>
  </si>
  <si>
    <t>Junta Comercial do Estado do Mato Grosso - JUCEMAT</t>
  </si>
  <si>
    <t xml:space="preserve">Mato Grosso do Sul </t>
  </si>
  <si>
    <t xml:space="preserve">Junta Comercial do Estado do Mato Grosso do Sul - JUCEMS  </t>
  </si>
  <si>
    <t>Minas Gerais</t>
  </si>
  <si>
    <t>Junta Comercial do Estado de Minas Gerais - JUCEMG</t>
  </si>
  <si>
    <t>Pará</t>
  </si>
  <si>
    <t>Junta Comercial do Estado do Pará - JUCEPA</t>
  </si>
  <si>
    <t>Paraíba </t>
  </si>
  <si>
    <t>Junta Comercial do Estado da Paraíba - JUCEP</t>
  </si>
  <si>
    <t>Paraná </t>
  </si>
  <si>
    <t>Junta Comercial do Estado do Paraná - JUCEPAR</t>
  </si>
  <si>
    <t>Pernambuco</t>
  </si>
  <si>
    <t>Junta Comercial do Estado de Pernambuco - JUCEPE</t>
  </si>
  <si>
    <t>Piauí</t>
  </si>
  <si>
    <t>Junta Comercial do Estado do Piauí - JUCEPI</t>
  </si>
  <si>
    <t>Rio de Janeiro</t>
  </si>
  <si>
    <t>Junta Comercial do Estado do Rio de Janeiro - JUCERJA</t>
  </si>
  <si>
    <t>Rio Grande do Norte</t>
  </si>
  <si>
    <t xml:space="preserve">Junta Comercial do Estado do Rio Grande do Norte - JUCERN   </t>
  </si>
  <si>
    <t>Rio Grande do Sul</t>
  </si>
  <si>
    <t xml:space="preserve">
Junta Comercial, Industrial e Serviços do Rio Grande do Sul - JUCISRS </t>
  </si>
  <si>
    <t>Rondônia</t>
  </si>
  <si>
    <t>Junta Comercial do Estado de Rondônia - JUCER</t>
  </si>
  <si>
    <t>Roraima</t>
  </si>
  <si>
    <t>Junta Comercial do Estado de Roraima - JUCERR</t>
  </si>
  <si>
    <t>Santa Catarina</t>
  </si>
  <si>
    <t xml:space="preserve">
Junta Comercial do Estado de Santa Catarina - JUCESC</t>
  </si>
  <si>
    <t>São Paulo</t>
  </si>
  <si>
    <t>Junta Comercial do Estado de São Paulo - JUCESP</t>
  </si>
  <si>
    <t>R$ 115,87*</t>
  </si>
  <si>
    <t>R$ 91,44*</t>
  </si>
  <si>
    <t>R$ 263,58*</t>
  </si>
  <si>
    <t>R$ 211,01*</t>
  </si>
  <si>
    <t>Sergipe</t>
  </si>
  <si>
    <t>Junta Comercial do Estado de Sergipe - JUCESE</t>
  </si>
  <si>
    <t>Tocantins</t>
  </si>
  <si>
    <t>Junta Comercial do Estado do Tocantins - JUCETINS</t>
  </si>
  <si>
    <t>Média Nacional</t>
  </si>
  <si>
    <t>* Registro não automático. O valor para o registro automático é 0 (zero)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</si>
</sst>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242424"/>
      <name val="Aptos Narrow"/>
      <family val="2"/>
      <scheme val="minor"/>
    </font>
    <font>
      <b/>
      <sz val="10"/>
      <color rgb="FF1F1F1F"/>
      <name val="Arial"/>
      <family val="2"/>
    </font>
    <font>
      <b/>
      <sz val="11"/>
      <color rgb="FF1F1F1F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3" fillId="2" borderId="9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left"/>
    </xf>
    <xf numFmtId="164" fontId="0" fillId="2" borderId="5" xfId="0" applyNumberForma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0" fontId="3" fillId="2" borderId="8" xfId="0" applyFont="1" applyFill="1" applyBorder="1"/>
    <xf numFmtId="0" fontId="3" fillId="2" borderId="11" xfId="0" applyFont="1" applyFill="1" applyBorder="1" applyAlignment="1">
      <alignment horizontal="left" wrapText="1"/>
    </xf>
    <xf numFmtId="164" fontId="0" fillId="2" borderId="9" xfId="0" applyNumberForma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3" fillId="2" borderId="11" xfId="0" applyFont="1" applyFill="1" applyBorder="1" applyAlignment="1">
      <alignment horizontal="left"/>
    </xf>
    <xf numFmtId="164" fontId="0" fillId="2" borderId="9" xfId="1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vertical="center" wrapText="1"/>
    </xf>
    <xf numFmtId="164" fontId="0" fillId="2" borderId="12" xfId="0" applyNumberFormat="1" applyFill="1" applyBorder="1" applyAlignment="1">
      <alignment horizontal="center"/>
    </xf>
    <xf numFmtId="164" fontId="3" fillId="2" borderId="14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2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0" fillId="3" borderId="0" xfId="0" applyFill="1"/>
  </cellXfs>
  <cellStyles count="2">
    <cellStyle name="Mo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29348-0842-48BE-8C98-0FE9E574E0F5}">
  <dimension ref="B1:N34"/>
  <sheetViews>
    <sheetView tabSelected="1" topLeftCell="A3" zoomScaleNormal="100" workbookViewId="0">
      <selection activeCell="D7" sqref="D7"/>
    </sheetView>
  </sheetViews>
  <sheetFormatPr defaultRowHeight="15" x14ac:dyDescent="0.25"/>
  <cols>
    <col min="1" max="1" width="13" customWidth="1"/>
    <col min="2" max="2" width="4.28515625" customWidth="1"/>
    <col min="3" max="3" width="20" customWidth="1"/>
    <col min="4" max="4" width="59.7109375" customWidth="1"/>
    <col min="5" max="5" width="9.85546875" customWidth="1"/>
    <col min="6" max="6" width="9.42578125" customWidth="1"/>
    <col min="7" max="7" width="9.5703125" customWidth="1"/>
    <col min="8" max="8" width="10.42578125" customWidth="1"/>
    <col min="9" max="9" width="9.28515625" customWidth="1"/>
    <col min="10" max="10" width="9.7109375" customWidth="1"/>
    <col min="11" max="11" width="11.7109375" customWidth="1"/>
    <col min="12" max="12" width="10.85546875" customWidth="1"/>
    <col min="13" max="13" width="11.7109375" customWidth="1"/>
    <col min="14" max="14" width="11" customWidth="1"/>
  </cols>
  <sheetData>
    <row r="1" spans="2:14" ht="15.75" thickBot="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4" ht="15.75" thickBot="1" x14ac:dyDescent="0.3">
      <c r="B2" s="22" t="s">
        <v>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4"/>
    </row>
    <row r="3" spans="2:14" ht="42.75" customHeight="1" x14ac:dyDescent="0.25">
      <c r="B3" s="25" t="s">
        <v>1</v>
      </c>
      <c r="C3" s="26"/>
      <c r="D3" s="29" t="s">
        <v>2</v>
      </c>
      <c r="E3" s="31" t="s">
        <v>3</v>
      </c>
      <c r="F3" s="32"/>
      <c r="G3" s="33"/>
      <c r="H3" s="31" t="s">
        <v>4</v>
      </c>
      <c r="I3" s="32"/>
      <c r="J3" s="33"/>
      <c r="K3" s="29" t="s">
        <v>5</v>
      </c>
      <c r="L3" s="29" t="s">
        <v>6</v>
      </c>
      <c r="M3" s="29" t="s">
        <v>7</v>
      </c>
      <c r="N3" s="34" t="s">
        <v>8</v>
      </c>
    </row>
    <row r="4" spans="2:14" ht="15" customHeight="1" x14ac:dyDescent="0.25">
      <c r="B4" s="27"/>
      <c r="C4" s="28"/>
      <c r="D4" s="30"/>
      <c r="E4" s="2" t="s">
        <v>9</v>
      </c>
      <c r="F4" s="2" t="s">
        <v>10</v>
      </c>
      <c r="G4" s="2" t="s">
        <v>11</v>
      </c>
      <c r="H4" s="2" t="s">
        <v>9</v>
      </c>
      <c r="I4" s="2" t="s">
        <v>10</v>
      </c>
      <c r="J4" s="2" t="s">
        <v>11</v>
      </c>
      <c r="K4" s="30"/>
      <c r="L4" s="30"/>
      <c r="M4" s="30"/>
      <c r="N4" s="35"/>
    </row>
    <row r="5" spans="2:14" x14ac:dyDescent="0.25">
      <c r="B5" s="3">
        <v>1</v>
      </c>
      <c r="C5" s="4" t="s">
        <v>12</v>
      </c>
      <c r="D5" s="5" t="s">
        <v>13</v>
      </c>
      <c r="E5" s="6">
        <v>356.98</v>
      </c>
      <c r="F5" s="6">
        <v>356.98</v>
      </c>
      <c r="G5" s="6">
        <v>356.98</v>
      </c>
      <c r="H5" s="6">
        <v>608.79</v>
      </c>
      <c r="I5" s="6">
        <v>608.79</v>
      </c>
      <c r="J5" s="6">
        <v>608.79</v>
      </c>
      <c r="K5" s="6">
        <v>942.67</v>
      </c>
      <c r="L5" s="6">
        <v>863.12</v>
      </c>
      <c r="M5" s="6">
        <v>942.67</v>
      </c>
      <c r="N5" s="7">
        <f>AVERAGE(E5:M5)</f>
        <v>627.3077777777778</v>
      </c>
    </row>
    <row r="6" spans="2:14" ht="18.75" customHeight="1" x14ac:dyDescent="0.25">
      <c r="B6" s="8">
        <v>2</v>
      </c>
      <c r="C6" s="2" t="s">
        <v>14</v>
      </c>
      <c r="D6" s="9" t="s">
        <v>15</v>
      </c>
      <c r="E6" s="10">
        <v>400.32</v>
      </c>
      <c r="F6" s="10">
        <v>400.32</v>
      </c>
      <c r="G6" s="10">
        <v>400.32</v>
      </c>
      <c r="H6" s="10">
        <v>682.93</v>
      </c>
      <c r="I6" s="10">
        <v>682.93</v>
      </c>
      <c r="J6" s="10">
        <v>682.93</v>
      </c>
      <c r="K6" s="10">
        <v>1342.35</v>
      </c>
      <c r="L6" s="10">
        <v>0</v>
      </c>
      <c r="M6" s="10">
        <v>1342.35</v>
      </c>
      <c r="N6" s="7">
        <f t="shared" ref="N6:N31" si="0">AVERAGE(E6:M6)</f>
        <v>659.38333333333321</v>
      </c>
    </row>
    <row r="7" spans="2:14" x14ac:dyDescent="0.25">
      <c r="B7" s="8">
        <v>3</v>
      </c>
      <c r="C7" s="2" t="s">
        <v>16</v>
      </c>
      <c r="D7" s="11" t="s">
        <v>17</v>
      </c>
      <c r="E7" s="10">
        <v>192</v>
      </c>
      <c r="F7" s="10">
        <v>192</v>
      </c>
      <c r="G7" s="10">
        <v>192</v>
      </c>
      <c r="H7" s="10">
        <v>383</v>
      </c>
      <c r="I7" s="10">
        <v>383</v>
      </c>
      <c r="J7" s="10">
        <v>383</v>
      </c>
      <c r="K7" s="10">
        <v>699</v>
      </c>
      <c r="L7" s="10">
        <v>0</v>
      </c>
      <c r="M7" s="10">
        <v>856</v>
      </c>
      <c r="N7" s="7">
        <f t="shared" si="0"/>
        <v>364.44444444444446</v>
      </c>
    </row>
    <row r="8" spans="2:14" x14ac:dyDescent="0.25">
      <c r="B8" s="8">
        <v>4</v>
      </c>
      <c r="C8" s="2" t="s">
        <v>18</v>
      </c>
      <c r="D8" s="12" t="s">
        <v>19</v>
      </c>
      <c r="E8" s="10">
        <v>184.36</v>
      </c>
      <c r="F8" s="10">
        <v>184.36</v>
      </c>
      <c r="G8" s="10">
        <v>184.36</v>
      </c>
      <c r="H8" s="10">
        <v>355.56</v>
      </c>
      <c r="I8" s="10">
        <v>355.56</v>
      </c>
      <c r="J8" s="10">
        <v>355.56</v>
      </c>
      <c r="K8" s="10">
        <v>750.62</v>
      </c>
      <c r="L8" s="10">
        <v>691.36</v>
      </c>
      <c r="M8" s="10">
        <v>836.22</v>
      </c>
      <c r="N8" s="7">
        <f t="shared" si="0"/>
        <v>433.10666666666668</v>
      </c>
    </row>
    <row r="9" spans="2:14" x14ac:dyDescent="0.25">
      <c r="B9" s="8">
        <v>5</v>
      </c>
      <c r="C9" s="2" t="s">
        <v>20</v>
      </c>
      <c r="D9" s="12" t="s">
        <v>21</v>
      </c>
      <c r="E9" s="10">
        <v>151</v>
      </c>
      <c r="F9" s="10">
        <v>151</v>
      </c>
      <c r="G9" s="10">
        <v>151</v>
      </c>
      <c r="H9" s="10">
        <v>349</v>
      </c>
      <c r="I9" s="10">
        <v>349</v>
      </c>
      <c r="J9" s="10">
        <v>349</v>
      </c>
      <c r="K9" s="10">
        <v>650</v>
      </c>
      <c r="L9" s="10">
        <v>349</v>
      </c>
      <c r="M9" s="10">
        <v>650</v>
      </c>
      <c r="N9" s="7">
        <f t="shared" si="0"/>
        <v>349.88888888888891</v>
      </c>
    </row>
    <row r="10" spans="2:14" x14ac:dyDescent="0.25">
      <c r="B10" s="8">
        <v>6</v>
      </c>
      <c r="C10" s="2" t="s">
        <v>22</v>
      </c>
      <c r="D10" s="12" t="s">
        <v>23</v>
      </c>
      <c r="E10" s="13" t="s">
        <v>24</v>
      </c>
      <c r="F10" s="10" t="s">
        <v>24</v>
      </c>
      <c r="G10" s="10" t="s">
        <v>24</v>
      </c>
      <c r="H10" s="10" t="s">
        <v>25</v>
      </c>
      <c r="I10" s="10" t="s">
        <v>25</v>
      </c>
      <c r="J10" s="10" t="s">
        <v>25</v>
      </c>
      <c r="K10" s="10">
        <v>453.07</v>
      </c>
      <c r="L10" s="10">
        <v>286.29000000000002</v>
      </c>
      <c r="M10" s="10">
        <v>453.07</v>
      </c>
      <c r="N10" s="7">
        <f t="shared" si="0"/>
        <v>397.47666666666669</v>
      </c>
    </row>
    <row r="11" spans="2:14" x14ac:dyDescent="0.25">
      <c r="B11" s="8">
        <v>7</v>
      </c>
      <c r="C11" s="2" t="s">
        <v>26</v>
      </c>
      <c r="D11" s="12" t="s">
        <v>27</v>
      </c>
      <c r="E11" s="10">
        <v>197.76</v>
      </c>
      <c r="F11" s="10">
        <v>197.76</v>
      </c>
      <c r="G11" s="10">
        <v>197.76</v>
      </c>
      <c r="H11" s="10">
        <v>388.91</v>
      </c>
      <c r="I11" s="10">
        <v>388.91</v>
      </c>
      <c r="J11" s="10">
        <v>388.91</v>
      </c>
      <c r="K11" s="10">
        <v>692.13</v>
      </c>
      <c r="L11" s="10">
        <v>645.99</v>
      </c>
      <c r="M11" s="10">
        <v>718.5</v>
      </c>
      <c r="N11" s="7">
        <f t="shared" si="0"/>
        <v>424.07</v>
      </c>
    </row>
    <row r="12" spans="2:14" x14ac:dyDescent="0.25">
      <c r="B12" s="8">
        <v>8</v>
      </c>
      <c r="C12" s="2" t="s">
        <v>28</v>
      </c>
      <c r="D12" s="12" t="s">
        <v>29</v>
      </c>
      <c r="E12" s="10">
        <v>194.36</v>
      </c>
      <c r="F12" s="10">
        <v>194.36</v>
      </c>
      <c r="G12" s="10">
        <v>194.36</v>
      </c>
      <c r="H12" s="10">
        <v>417.88</v>
      </c>
      <c r="I12" s="10">
        <v>417.88</v>
      </c>
      <c r="J12" s="10">
        <v>417.88</v>
      </c>
      <c r="K12" s="10">
        <v>702.72</v>
      </c>
      <c r="L12" s="10">
        <v>675.55</v>
      </c>
      <c r="M12" s="10">
        <v>737.53</v>
      </c>
      <c r="N12" s="7">
        <f t="shared" si="0"/>
        <v>439.16888888888894</v>
      </c>
    </row>
    <row r="13" spans="2:14" x14ac:dyDescent="0.25">
      <c r="B13" s="8">
        <v>9</v>
      </c>
      <c r="C13" s="2" t="s">
        <v>30</v>
      </c>
      <c r="D13" s="12" t="s">
        <v>31</v>
      </c>
      <c r="E13" s="10">
        <v>206</v>
      </c>
      <c r="F13" s="10">
        <v>202</v>
      </c>
      <c r="G13" s="10">
        <v>202</v>
      </c>
      <c r="H13" s="10">
        <v>342</v>
      </c>
      <c r="I13" s="10">
        <v>338</v>
      </c>
      <c r="J13" s="10">
        <v>338</v>
      </c>
      <c r="K13" s="10">
        <v>758</v>
      </c>
      <c r="L13" s="10">
        <v>582</v>
      </c>
      <c r="M13" s="10">
        <v>758</v>
      </c>
      <c r="N13" s="7">
        <f t="shared" si="0"/>
        <v>414</v>
      </c>
    </row>
    <row r="14" spans="2:14" x14ac:dyDescent="0.25">
      <c r="B14" s="8">
        <v>10</v>
      </c>
      <c r="C14" s="2" t="s">
        <v>32</v>
      </c>
      <c r="D14" s="12" t="s">
        <v>33</v>
      </c>
      <c r="E14" s="10">
        <v>176</v>
      </c>
      <c r="F14" s="10">
        <v>176</v>
      </c>
      <c r="G14" s="10">
        <v>176</v>
      </c>
      <c r="H14" s="10">
        <v>403</v>
      </c>
      <c r="I14" s="10">
        <v>403</v>
      </c>
      <c r="J14" s="10">
        <v>403</v>
      </c>
      <c r="K14" s="10">
        <v>738</v>
      </c>
      <c r="L14" s="10">
        <v>557</v>
      </c>
      <c r="M14" s="10">
        <v>870</v>
      </c>
      <c r="N14" s="7">
        <f t="shared" si="0"/>
        <v>433.55555555555554</v>
      </c>
    </row>
    <row r="15" spans="2:14" x14ac:dyDescent="0.25">
      <c r="B15" s="8">
        <v>11</v>
      </c>
      <c r="C15" s="2" t="s">
        <v>34</v>
      </c>
      <c r="D15" s="12" t="s">
        <v>35</v>
      </c>
      <c r="E15" s="10">
        <v>105</v>
      </c>
      <c r="F15" s="10">
        <v>105</v>
      </c>
      <c r="G15" s="10">
        <v>105</v>
      </c>
      <c r="H15" s="10">
        <v>210</v>
      </c>
      <c r="I15" s="10">
        <v>210</v>
      </c>
      <c r="J15" s="10">
        <v>210</v>
      </c>
      <c r="K15" s="10">
        <v>406</v>
      </c>
      <c r="L15" s="10">
        <v>406</v>
      </c>
      <c r="M15" s="10">
        <v>406</v>
      </c>
      <c r="N15" s="7">
        <f t="shared" si="0"/>
        <v>240.33333333333334</v>
      </c>
    </row>
    <row r="16" spans="2:14" x14ac:dyDescent="0.25">
      <c r="B16" s="8">
        <v>12</v>
      </c>
      <c r="C16" s="2" t="s">
        <v>36</v>
      </c>
      <c r="D16" s="12" t="s">
        <v>37</v>
      </c>
      <c r="E16" s="10">
        <v>229</v>
      </c>
      <c r="F16" s="10">
        <v>229</v>
      </c>
      <c r="G16" s="10">
        <v>229</v>
      </c>
      <c r="H16" s="10">
        <v>454</v>
      </c>
      <c r="I16" s="10">
        <v>454</v>
      </c>
      <c r="J16" s="10">
        <v>454</v>
      </c>
      <c r="K16" s="10">
        <v>833</v>
      </c>
      <c r="L16" s="10">
        <v>454</v>
      </c>
      <c r="M16" s="10">
        <v>833</v>
      </c>
      <c r="N16" s="7">
        <f t="shared" si="0"/>
        <v>463.22222222222223</v>
      </c>
    </row>
    <row r="17" spans="2:14" x14ac:dyDescent="0.25">
      <c r="B17" s="8">
        <v>13</v>
      </c>
      <c r="C17" s="2" t="s">
        <v>38</v>
      </c>
      <c r="D17" s="12" t="s">
        <v>39</v>
      </c>
      <c r="E17" s="10">
        <v>140</v>
      </c>
      <c r="F17" s="10">
        <v>134.26</v>
      </c>
      <c r="G17" s="10">
        <v>136.94999999999999</v>
      </c>
      <c r="H17" s="10">
        <v>280</v>
      </c>
      <c r="I17" s="10">
        <v>268.51</v>
      </c>
      <c r="J17" s="10">
        <v>275.24</v>
      </c>
      <c r="K17" s="10">
        <v>465.88</v>
      </c>
      <c r="L17" s="10">
        <v>386.68</v>
      </c>
      <c r="M17" s="10">
        <v>508.86</v>
      </c>
      <c r="N17" s="7">
        <f t="shared" si="0"/>
        <v>288.48666666666668</v>
      </c>
    </row>
    <row r="18" spans="2:14" x14ac:dyDescent="0.25">
      <c r="B18" s="8">
        <v>14</v>
      </c>
      <c r="C18" s="2" t="s">
        <v>40</v>
      </c>
      <c r="D18" s="12" t="s">
        <v>41</v>
      </c>
      <c r="E18" s="10">
        <v>264</v>
      </c>
      <c r="F18" s="10">
        <v>264</v>
      </c>
      <c r="G18" s="10">
        <v>264</v>
      </c>
      <c r="H18" s="10">
        <v>519</v>
      </c>
      <c r="I18" s="10">
        <v>519</v>
      </c>
      <c r="J18" s="10">
        <v>519</v>
      </c>
      <c r="K18" s="10">
        <v>980</v>
      </c>
      <c r="L18" s="10">
        <v>686</v>
      </c>
      <c r="M18" s="10">
        <v>980</v>
      </c>
      <c r="N18" s="7">
        <f t="shared" si="0"/>
        <v>555</v>
      </c>
    </row>
    <row r="19" spans="2:14" x14ac:dyDescent="0.25">
      <c r="B19" s="8">
        <v>15</v>
      </c>
      <c r="C19" s="14" t="s">
        <v>42</v>
      </c>
      <c r="D19" s="15" t="s">
        <v>43</v>
      </c>
      <c r="E19" s="10">
        <v>113.87</v>
      </c>
      <c r="F19" s="10">
        <v>113.87</v>
      </c>
      <c r="G19" s="10">
        <v>113.87</v>
      </c>
      <c r="H19" s="10">
        <v>328.94</v>
      </c>
      <c r="I19" s="10">
        <v>328.94</v>
      </c>
      <c r="J19" s="10">
        <v>328.94</v>
      </c>
      <c r="K19" s="10">
        <v>584.29</v>
      </c>
      <c r="L19" s="10">
        <v>584.29</v>
      </c>
      <c r="M19" s="10">
        <v>584.29</v>
      </c>
      <c r="N19" s="7">
        <f t="shared" si="0"/>
        <v>342.36666666666667</v>
      </c>
    </row>
    <row r="20" spans="2:14" x14ac:dyDescent="0.25">
      <c r="B20" s="8">
        <v>16</v>
      </c>
      <c r="C20" s="2" t="s">
        <v>44</v>
      </c>
      <c r="D20" s="12" t="s">
        <v>45</v>
      </c>
      <c r="E20" s="10">
        <v>128.30000000000001</v>
      </c>
      <c r="F20" s="10">
        <v>128.30000000000001</v>
      </c>
      <c r="G20" s="10">
        <v>128.30000000000001</v>
      </c>
      <c r="H20" s="10">
        <v>256.64999999999998</v>
      </c>
      <c r="I20" s="10">
        <v>256.64999999999998</v>
      </c>
      <c r="J20" s="10">
        <v>256.64999999999998</v>
      </c>
      <c r="K20" s="10">
        <v>256.64999999999998</v>
      </c>
      <c r="L20" s="10">
        <v>164.25</v>
      </c>
      <c r="M20" s="10">
        <v>164.25</v>
      </c>
      <c r="N20" s="7">
        <f t="shared" si="0"/>
        <v>193.33333333333334</v>
      </c>
    </row>
    <row r="21" spans="2:14" x14ac:dyDescent="0.25">
      <c r="B21" s="8">
        <v>17</v>
      </c>
      <c r="C21" s="2" t="s">
        <v>46</v>
      </c>
      <c r="D21" s="12" t="s">
        <v>47</v>
      </c>
      <c r="E21" s="10">
        <v>137</v>
      </c>
      <c r="F21" s="10">
        <v>137</v>
      </c>
      <c r="G21" s="10">
        <v>137</v>
      </c>
      <c r="H21" s="10">
        <v>396</v>
      </c>
      <c r="I21" s="10">
        <v>396</v>
      </c>
      <c r="J21" s="10">
        <v>396</v>
      </c>
      <c r="K21" s="10">
        <v>757</v>
      </c>
      <c r="L21" s="10">
        <v>659</v>
      </c>
      <c r="M21" s="10">
        <v>757</v>
      </c>
      <c r="N21" s="7">
        <f t="shared" si="0"/>
        <v>419.11111111111109</v>
      </c>
    </row>
    <row r="22" spans="2:14" x14ac:dyDescent="0.25">
      <c r="B22" s="8">
        <v>18</v>
      </c>
      <c r="C22" s="2" t="s">
        <v>48</v>
      </c>
      <c r="D22" s="12" t="s">
        <v>49</v>
      </c>
      <c r="E22" s="10">
        <v>263.55</v>
      </c>
      <c r="F22" s="10">
        <v>263.55</v>
      </c>
      <c r="G22" s="10">
        <v>263.55</v>
      </c>
      <c r="H22" s="10">
        <v>455.45</v>
      </c>
      <c r="I22" s="10">
        <v>455.45</v>
      </c>
      <c r="J22" s="10">
        <v>455.45</v>
      </c>
      <c r="K22" s="10">
        <v>759.15</v>
      </c>
      <c r="L22" s="10">
        <v>759.15</v>
      </c>
      <c r="M22" s="10">
        <v>854.1</v>
      </c>
      <c r="N22" s="7">
        <f t="shared" si="0"/>
        <v>503.26666666666671</v>
      </c>
    </row>
    <row r="23" spans="2:14" x14ac:dyDescent="0.25">
      <c r="B23" s="8">
        <v>19</v>
      </c>
      <c r="C23" s="2" t="s">
        <v>50</v>
      </c>
      <c r="D23" s="12" t="s">
        <v>51</v>
      </c>
      <c r="E23" s="10">
        <v>300</v>
      </c>
      <c r="F23" s="10">
        <v>300</v>
      </c>
      <c r="G23" s="10">
        <v>300</v>
      </c>
      <c r="H23" s="10">
        <v>600</v>
      </c>
      <c r="I23" s="10">
        <v>600</v>
      </c>
      <c r="J23" s="10">
        <v>600</v>
      </c>
      <c r="K23" s="10">
        <v>1000</v>
      </c>
      <c r="L23" s="10">
        <v>600</v>
      </c>
      <c r="M23" s="10">
        <v>1000</v>
      </c>
      <c r="N23" s="7">
        <f t="shared" si="0"/>
        <v>588.88888888888891</v>
      </c>
    </row>
    <row r="24" spans="2:14" x14ac:dyDescent="0.25">
      <c r="B24" s="8">
        <v>20</v>
      </c>
      <c r="C24" s="2" t="s">
        <v>52</v>
      </c>
      <c r="D24" s="12" t="s">
        <v>53</v>
      </c>
      <c r="E24" s="10">
        <v>269</v>
      </c>
      <c r="F24" s="10">
        <v>269</v>
      </c>
      <c r="G24" s="10">
        <v>269</v>
      </c>
      <c r="H24" s="10">
        <v>568.74</v>
      </c>
      <c r="I24" s="10">
        <v>568.74</v>
      </c>
      <c r="J24" s="10">
        <v>568.74</v>
      </c>
      <c r="K24" s="10">
        <v>1030</v>
      </c>
      <c r="L24" s="10">
        <v>403.33</v>
      </c>
      <c r="M24" s="10">
        <v>1030</v>
      </c>
      <c r="N24" s="7">
        <f t="shared" si="0"/>
        <v>552.95000000000005</v>
      </c>
    </row>
    <row r="25" spans="2:14" ht="16.5" customHeight="1" x14ac:dyDescent="0.25">
      <c r="B25" s="8">
        <v>21</v>
      </c>
      <c r="C25" s="2" t="s">
        <v>54</v>
      </c>
      <c r="D25" s="9" t="s">
        <v>55</v>
      </c>
      <c r="E25" s="10">
        <v>108.98</v>
      </c>
      <c r="F25" s="10">
        <v>108.98</v>
      </c>
      <c r="G25" s="10">
        <v>108.98</v>
      </c>
      <c r="H25" s="10">
        <v>188.71</v>
      </c>
      <c r="I25" s="10">
        <v>188.71</v>
      </c>
      <c r="J25" s="10">
        <v>188.71</v>
      </c>
      <c r="K25" s="10">
        <v>473.12</v>
      </c>
      <c r="L25" s="10">
        <v>156.82</v>
      </c>
      <c r="M25" s="10">
        <v>473.12</v>
      </c>
      <c r="N25" s="7">
        <f t="shared" si="0"/>
        <v>221.79222222222222</v>
      </c>
    </row>
    <row r="26" spans="2:14" x14ac:dyDescent="0.25">
      <c r="B26" s="8">
        <v>22</v>
      </c>
      <c r="C26" s="2" t="s">
        <v>56</v>
      </c>
      <c r="D26" s="12" t="s">
        <v>57</v>
      </c>
      <c r="E26" s="10">
        <v>371.31</v>
      </c>
      <c r="F26" s="10">
        <v>371.31</v>
      </c>
      <c r="G26" s="10">
        <v>371.31</v>
      </c>
      <c r="H26" s="10">
        <v>636.16</v>
      </c>
      <c r="I26" s="10">
        <v>636.16</v>
      </c>
      <c r="J26" s="10">
        <v>636.16</v>
      </c>
      <c r="K26" s="10">
        <v>983.38</v>
      </c>
      <c r="L26" s="10">
        <v>613.36</v>
      </c>
      <c r="M26" s="10">
        <v>983.38</v>
      </c>
      <c r="N26" s="7">
        <f t="shared" si="0"/>
        <v>622.50333333333333</v>
      </c>
    </row>
    <row r="27" spans="2:14" x14ac:dyDescent="0.25">
      <c r="B27" s="8">
        <v>23</v>
      </c>
      <c r="C27" s="2" t="s">
        <v>58</v>
      </c>
      <c r="D27" s="12" t="s">
        <v>59</v>
      </c>
      <c r="E27" s="10">
        <v>195.45</v>
      </c>
      <c r="F27" s="10">
        <v>195.45</v>
      </c>
      <c r="G27" s="10">
        <v>195.45</v>
      </c>
      <c r="H27" s="10">
        <v>490.05</v>
      </c>
      <c r="I27" s="10">
        <v>490.05</v>
      </c>
      <c r="J27" s="10">
        <v>490.05</v>
      </c>
      <c r="K27" s="10">
        <v>1109.5999999999999</v>
      </c>
      <c r="L27" s="10">
        <v>635.66999999999996</v>
      </c>
      <c r="M27" s="10">
        <v>1008.1</v>
      </c>
      <c r="N27" s="7">
        <f t="shared" si="0"/>
        <v>534.42999999999995</v>
      </c>
    </row>
    <row r="28" spans="2:14" ht="18" customHeight="1" x14ac:dyDescent="0.25">
      <c r="B28" s="8">
        <v>24</v>
      </c>
      <c r="C28" s="2" t="s">
        <v>60</v>
      </c>
      <c r="D28" s="9" t="s">
        <v>61</v>
      </c>
      <c r="E28" s="10">
        <v>152</v>
      </c>
      <c r="F28" s="10">
        <v>152</v>
      </c>
      <c r="G28" s="10">
        <v>152</v>
      </c>
      <c r="H28" s="10">
        <v>168</v>
      </c>
      <c r="I28" s="10">
        <v>168</v>
      </c>
      <c r="J28" s="10">
        <v>168</v>
      </c>
      <c r="K28" s="10">
        <v>295</v>
      </c>
      <c r="L28" s="10">
        <v>295</v>
      </c>
      <c r="M28" s="10">
        <v>375</v>
      </c>
      <c r="N28" s="7">
        <f t="shared" si="0"/>
        <v>213.88888888888889</v>
      </c>
    </row>
    <row r="29" spans="2:14" x14ac:dyDescent="0.25">
      <c r="B29" s="8">
        <v>25</v>
      </c>
      <c r="C29" s="2" t="s">
        <v>62</v>
      </c>
      <c r="D29" s="12" t="s">
        <v>63</v>
      </c>
      <c r="E29" s="10" t="s">
        <v>64</v>
      </c>
      <c r="F29" s="10" t="s">
        <v>65</v>
      </c>
      <c r="G29" s="10" t="s">
        <v>65</v>
      </c>
      <c r="H29" s="10" t="s">
        <v>66</v>
      </c>
      <c r="I29" s="10" t="s">
        <v>67</v>
      </c>
      <c r="J29" s="10" t="s">
        <v>67</v>
      </c>
      <c r="K29" s="10">
        <v>562.70000000000005</v>
      </c>
      <c r="L29" s="10">
        <v>288.39</v>
      </c>
      <c r="M29" s="10">
        <v>703.38</v>
      </c>
      <c r="N29" s="7">
        <f t="shared" si="0"/>
        <v>518.15666666666664</v>
      </c>
    </row>
    <row r="30" spans="2:14" x14ac:dyDescent="0.25">
      <c r="B30" s="8">
        <v>26</v>
      </c>
      <c r="C30" s="2" t="s">
        <v>68</v>
      </c>
      <c r="D30" s="12" t="s">
        <v>69</v>
      </c>
      <c r="E30" s="10">
        <v>261.97000000000003</v>
      </c>
      <c r="F30" s="10">
        <v>261.97000000000003</v>
      </c>
      <c r="G30" s="10">
        <v>261.97000000000003</v>
      </c>
      <c r="H30" s="10">
        <v>415.49</v>
      </c>
      <c r="I30" s="10">
        <v>415.49</v>
      </c>
      <c r="J30" s="10">
        <v>415.49</v>
      </c>
      <c r="K30" s="10">
        <v>839.43</v>
      </c>
      <c r="L30" s="10">
        <v>735.2</v>
      </c>
      <c r="M30" s="10">
        <v>839.43</v>
      </c>
      <c r="N30" s="7">
        <f t="shared" si="0"/>
        <v>494.04888888888894</v>
      </c>
    </row>
    <row r="31" spans="2:14" ht="15.75" thickBot="1" x14ac:dyDescent="0.3">
      <c r="B31" s="8">
        <v>27</v>
      </c>
      <c r="C31" s="2" t="s">
        <v>70</v>
      </c>
      <c r="D31" s="18" t="s">
        <v>71</v>
      </c>
      <c r="E31" s="16">
        <v>154</v>
      </c>
      <c r="F31" s="16">
        <v>154</v>
      </c>
      <c r="G31" s="16">
        <v>154</v>
      </c>
      <c r="H31" s="16">
        <v>338</v>
      </c>
      <c r="I31" s="16">
        <v>338</v>
      </c>
      <c r="J31" s="16">
        <v>338</v>
      </c>
      <c r="K31" s="16">
        <v>552</v>
      </c>
      <c r="L31" s="16">
        <v>552</v>
      </c>
      <c r="M31" s="16">
        <v>552</v>
      </c>
      <c r="N31" s="7">
        <f t="shared" si="0"/>
        <v>348</v>
      </c>
    </row>
    <row r="32" spans="2:14" ht="15.75" thickBot="1" x14ac:dyDescent="0.3">
      <c r="B32" s="19" t="s">
        <v>72</v>
      </c>
      <c r="C32" s="20"/>
      <c r="D32" s="21"/>
      <c r="E32" s="17">
        <f>AVERAGE(E5:E31)</f>
        <v>210.08840000000001</v>
      </c>
      <c r="F32" s="17">
        <f t="shared" ref="F32:N32" si="1">AVERAGE(F5:F31)</f>
        <v>209.69880000000001</v>
      </c>
      <c r="G32" s="17">
        <f t="shared" si="1"/>
        <v>209.8064</v>
      </c>
      <c r="H32" s="17">
        <f t="shared" si="1"/>
        <v>409.45039999999995</v>
      </c>
      <c r="I32" s="17">
        <f t="shared" si="1"/>
        <v>408.83079999999995</v>
      </c>
      <c r="J32" s="17">
        <f t="shared" si="1"/>
        <v>409.09999999999991</v>
      </c>
      <c r="K32" s="17">
        <f t="shared" si="1"/>
        <v>726.50962962962956</v>
      </c>
      <c r="L32" s="17">
        <f t="shared" si="1"/>
        <v>482.57222222222225</v>
      </c>
      <c r="M32" s="17">
        <f t="shared" si="1"/>
        <v>748.75000000000011</v>
      </c>
      <c r="N32" s="17">
        <f t="shared" si="1"/>
        <v>431.19189300411523</v>
      </c>
    </row>
    <row r="34" spans="2:4" x14ac:dyDescent="0.25">
      <c r="B34" s="37" t="s">
        <v>73</v>
      </c>
      <c r="C34" s="36"/>
      <c r="D34" s="37"/>
    </row>
  </sheetData>
  <mergeCells count="10">
    <mergeCell ref="B32:D32"/>
    <mergeCell ref="B2:N2"/>
    <mergeCell ref="B3:C4"/>
    <mergeCell ref="D3:D4"/>
    <mergeCell ref="E3:G3"/>
    <mergeCell ref="H3:J3"/>
    <mergeCell ref="K3:K4"/>
    <mergeCell ref="L3:L4"/>
    <mergeCell ref="M3:M4"/>
    <mergeCell ref="N3:N4"/>
  </mergeCells>
  <conditionalFormatting sqref="D29 D5:D6 D31 D8:D27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Registro de Abertura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Cerezoli Cerezoli</dc:creator>
  <cp:lastModifiedBy>daniel vitor hubner</cp:lastModifiedBy>
  <dcterms:created xsi:type="dcterms:W3CDTF">2025-03-13T21:03:07Z</dcterms:created>
  <dcterms:modified xsi:type="dcterms:W3CDTF">2025-12-23T17:41:11Z</dcterms:modified>
</cp:coreProperties>
</file>