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bookViews>
    <workbookView xWindow="65521" yWindow="65521" windowWidth="15330" windowHeight="4020" tabRatio="756" activeTab="0"/>
  </bookViews>
  <sheets>
    <sheet name="anual - R$ milhões" sheetId="28167" r:id="rId1"/>
    <sheet name="mensal - R$ milhões 2005" sheetId="2" r:id="rId2"/>
    <sheet name="mensal - R$ milhões 2006" sheetId="28161" r:id="rId3"/>
    <sheet name="mensal - R$ milhões 2007" sheetId="28162" r:id="rId4"/>
    <sheet name="mensal - R$ milhões 2008" sheetId="28163" r:id="rId5"/>
    <sheet name="mensal - R$ milhões 2009" sheetId="28164" r:id="rId6"/>
    <sheet name="mensal - R$ milhões 2010" sheetId="28165" r:id="rId7"/>
    <sheet name="mensal - R$ milhões 2011" sheetId="28166" r:id="rId8"/>
    <sheet name="mensal - R$ milhões 2012" sheetId="28168" r:id="rId9"/>
    <sheet name="mensal - R$ milhões 2013" sheetId="28169" r:id="rId10"/>
    <sheet name="mensal - R$ milhões 2014" sheetId="28170" r:id="rId11"/>
    <sheet name="mensal - R$ milhões 2015" sheetId="28171" r:id="rId12"/>
    <sheet name="mensal - R$ milhões 2016" sheetId="28172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br01" localSheetId="10">#REF!</definedName>
    <definedName name="_abr01" localSheetId="11">#REF!</definedName>
    <definedName name="_abr01" localSheetId="12">#REF!</definedName>
    <definedName name="_abr01">#REF!</definedName>
    <definedName name="_dez7">#REF!</definedName>
    <definedName name="_Key1" hidden="1">#REF!</definedName>
    <definedName name="_nov7">#REF!</definedName>
    <definedName name="_Order1" hidden="1">255</definedName>
    <definedName name="_out7">#REF!</definedName>
    <definedName name="_PIB01">'[1]BDPARAM3 '!$AI$52</definedName>
    <definedName name="_PIB02">'[1]BDPARAM3 '!$AI$53</definedName>
    <definedName name="_PIB03">'[1]BDPARAM3 '!$AI$54</definedName>
    <definedName name="_PIB04">'[1]BDPARAM3 '!$AI$55</definedName>
    <definedName name="_PIB05">'[1]BDPARAM3 '!$AI$56</definedName>
    <definedName name="_PIB06">'[1]BDPARAM3 '!$AI$57</definedName>
    <definedName name="_PIB90" localSheetId="10">#REF!</definedName>
    <definedName name="_PIB90" localSheetId="11">#REF!</definedName>
    <definedName name="_PIB90" localSheetId="12">#REF!</definedName>
    <definedName name="_PIB90">#REF!</definedName>
    <definedName name="_PIB91" localSheetId="10">#REF!</definedName>
    <definedName name="_PIB91" localSheetId="11">#REF!</definedName>
    <definedName name="_PIB91" localSheetId="12">#REF!</definedName>
    <definedName name="_PIB91">#REF!</definedName>
    <definedName name="_PIB92" localSheetId="10">#REF!</definedName>
    <definedName name="_PIB92" localSheetId="11">#REF!</definedName>
    <definedName name="_PIB92" localSheetId="12">#REF!</definedName>
    <definedName name="_PIB92">#REF!</definedName>
    <definedName name="_PIB93" localSheetId="10">#REF!</definedName>
    <definedName name="_PIB93" localSheetId="11">#REF!</definedName>
    <definedName name="_PIB93" localSheetId="12">#REF!</definedName>
    <definedName name="_PIB93">#REF!</definedName>
    <definedName name="_PIB94" localSheetId="10">#REF!</definedName>
    <definedName name="_PIB94" localSheetId="11">#REF!</definedName>
    <definedName name="_PIB94" localSheetId="12">#REF!</definedName>
    <definedName name="_PIB94">#REF!</definedName>
    <definedName name="_PIB95" localSheetId="10">#REF!</definedName>
    <definedName name="_PIB95" localSheetId="11">#REF!</definedName>
    <definedName name="_PIB95" localSheetId="12">#REF!</definedName>
    <definedName name="_PIB95">#REF!</definedName>
    <definedName name="_PIB96" localSheetId="10">#REF!</definedName>
    <definedName name="_PIB96" localSheetId="11">#REF!</definedName>
    <definedName name="_PIB96" localSheetId="12">#REF!</definedName>
    <definedName name="_PIB96">#REF!</definedName>
    <definedName name="_PIB97" localSheetId="10">#REF!</definedName>
    <definedName name="_PIB97" localSheetId="11">#REF!</definedName>
    <definedName name="_PIB97" localSheetId="12">#REF!</definedName>
    <definedName name="_PIB97">#REF!</definedName>
    <definedName name="_PIB98">'[1]BDPARAM3 '!$AI$46</definedName>
    <definedName name="_PIB99">'[1]BDPARAM3 '!$AI$48</definedName>
    <definedName name="_set7">#REF!</definedName>
    <definedName name="_Sort" hidden="1">#REF!</definedName>
    <definedName name="a">#REF!</definedName>
    <definedName name="abr">#REF!</definedName>
    <definedName name="ADICIONAIS">#REF!</definedName>
    <definedName name="ago">#REF!</definedName>
    <definedName name="_xlnm.Print_Area" localSheetId="0">'anual - R$ milhões'!$A$1:$S$59</definedName>
    <definedName name="_xlnm.Print_Area" localSheetId="1">'mensal - R$ milhões 2005'!$A$3:$O$49</definedName>
    <definedName name="_xlnm.Print_Area" localSheetId="2">'mensal - R$ milhões 2006'!$A$2:$O$50</definedName>
    <definedName name="_xlnm.Print_Area" localSheetId="3">'mensal - R$ milhões 2007'!$A$3:$O$49</definedName>
    <definedName name="_xlnm.Print_Area" localSheetId="4">'mensal - R$ milhões 2008'!$A$3:$O$49</definedName>
    <definedName name="_xlnm.Print_Area" localSheetId="5">'mensal - R$ milhões 2009'!$A$3:$O$50</definedName>
    <definedName name="_xlnm.Print_Area" localSheetId="6">'mensal - R$ milhões 2010'!$A$3:$O$51</definedName>
    <definedName name="_xlnm.Print_Area" localSheetId="7">'mensal - R$ milhões 2011'!$A$3:$O$53</definedName>
    <definedName name="_xlnm.Print_Area" localSheetId="8">'mensal - R$ milhões 2012'!$A$3:$O$54</definedName>
    <definedName name="_xlnm.Print_Area" localSheetId="9">'mensal - R$ milhões 2013'!$A$3:$O$54</definedName>
    <definedName name="_xlnm.Print_Area" localSheetId="10">'mensal - R$ milhões 2014'!$A$3:$O$54</definedName>
    <definedName name="_xlnm.Print_Area" localSheetId="11">'mensal - R$ milhões 2015'!$A$3:$O$54</definedName>
    <definedName name="_xlnm.Print_Area" localSheetId="12">'mensal - R$ milhões 2016'!$A$3:$O$54</definedName>
    <definedName name="area_de_impressaoEST" localSheetId="10">#REF!</definedName>
    <definedName name="area_de_impressaoEST" localSheetId="11">#REF!</definedName>
    <definedName name="area_de_impressaoEST" localSheetId="12">#REF!</definedName>
    <definedName name="area_de_impressaoEST">#REF!</definedName>
    <definedName name="Área_impressão_DIR">#REF!</definedName>
    <definedName name="b">#REF!</definedName>
    <definedName name="Brasil___Produto_Interno_Bruto___PIB">#REF!</definedName>
    <definedName name="CAPA">#REF!</definedName>
    <definedName name="d">#REF!</definedName>
    <definedName name="dez">#REF!</definedName>
    <definedName name="e">#REF!</definedName>
    <definedName name="fev">#REF!</definedName>
    <definedName name="i10x">#REF!</definedName>
    <definedName name="i11x">#REF!</definedName>
    <definedName name="i12x">#REF!</definedName>
    <definedName name="i3x">#REF!</definedName>
    <definedName name="i4x">#REF!</definedName>
    <definedName name="i5x">#REF!</definedName>
    <definedName name="i6x">#REF!</definedName>
    <definedName name="i7x">#REF!</definedName>
    <definedName name="i8x">#REF!</definedName>
    <definedName name="i9x">#REF!</definedName>
    <definedName name="igpdic">'[2]HIGHLIGH'!$DJ$2</definedName>
    <definedName name="jan">#REF!</definedName>
    <definedName name="jul">#REF!</definedName>
    <definedName name="jun">#REF!</definedName>
    <definedName name="JUROS">#REF!</definedName>
    <definedName name="mai">#REF!</definedName>
    <definedName name="mar">#REF!</definedName>
    <definedName name="Mensal">'[3]#REF'!$B$186:$J$210</definedName>
    <definedName name="mensal2">#REF!</definedName>
    <definedName name="mensal3">'[4]#REF'!$B$156:$H$179</definedName>
    <definedName name="nnns">#REF!</definedName>
    <definedName name="nov">#REF!</definedName>
    <definedName name="out">#REF!</definedName>
    <definedName name="PARAMETROS">#REF!</definedName>
    <definedName name="Período">#REF!</definedName>
    <definedName name="PIB">#REF!</definedName>
    <definedName name="PIB00">'[1]BDPARAM3 '!$AI$50</definedName>
    <definedName name="PIBMENSAL">#REF!</definedName>
    <definedName name="Planilha_1ÁreaTotal">'[5]Planilha 1'!$C$12:$C$23,'[5]Planilha 1'!$G$12:$G$23</definedName>
    <definedName name="Planilha_1CabGráfico" localSheetId="0">#REF!</definedName>
    <definedName name="Planilha_1CabGráfico">#REF!</definedName>
    <definedName name="Planilha_1TítCols">'[5]Planilha 1'!$C$12,'[5]Planilha 1'!$G$12</definedName>
    <definedName name="Planilha_1TítLins" localSheetId="0">#REF!</definedName>
    <definedName name="Planilha_1TítLins">#REF!</definedName>
    <definedName name="Planilha_2ÁreaTotal">'[6]Planilha 2'!$C$12:$C$18,'[6]Planilha 2'!$G$12:$L$18</definedName>
    <definedName name="Planilha_2TítCols">'[6]Planilha 2'!$C$12,'[6]Planilha 2'!$G$12:$L$12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RINT">#REF!</definedName>
    <definedName name="Print_Area_MI" localSheetId="10">#REF!</definedName>
    <definedName name="Print_Area_MI" localSheetId="11">#REF!</definedName>
    <definedName name="Print_Area_MI" localSheetId="12">#REF!</definedName>
    <definedName name="Print_Area_MI">#REF!</definedName>
    <definedName name="Quadro_II___Base_monetária_e_componentes">#REF!</definedName>
    <definedName name="Quadro_VI___Meios_de_pagamento_e_componentes">#REF!</definedName>
    <definedName name="Saldos_em_final_de_período">#REF!</definedName>
    <definedName name="SELIC">'[3]#REF'!$A$1:$I$23</definedName>
    <definedName name="SelicAbr">'[8]SELIC'!$G$16</definedName>
    <definedName name="SelicAgo">'[8]SELIC'!$G$20</definedName>
    <definedName name="SelicDez">'[8]SELIC'!$G$24</definedName>
    <definedName name="SelicFev">'[8]SELIC'!$G$14</definedName>
    <definedName name="SelicJan">'[8]SELIC'!$G$13</definedName>
    <definedName name="SelicJul">'[8]SELIC'!$G$19</definedName>
    <definedName name="SelicJun">'[8]SELIC'!$G$18</definedName>
    <definedName name="SelicMai">'[8]SELIC'!$G$17</definedName>
    <definedName name="SelicMar">'[8]SELIC'!$G$15</definedName>
    <definedName name="SelicNov">'[8]SELIC'!$G$23</definedName>
    <definedName name="SelicOut">'[9]SELIC'!$G$22</definedName>
    <definedName name="set">#REF!</definedName>
  </definedNames>
  <calcPr calcId="152511"/>
</workbook>
</file>

<file path=xl/sharedStrings.xml><?xml version="1.0" encoding="utf-8"?>
<sst xmlns="http://schemas.openxmlformats.org/spreadsheetml/2006/main" count="664" uniqueCount="73">
  <si>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</si>
  <si>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</si>
  <si>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</si>
  <si>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</si>
  <si>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</si>
  <si>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</si>
  <si>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</si>
  <si>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</si>
  <si>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</si>
  <si>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</si>
  <si>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</si>
  <si>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</si>
  <si>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</si>
  <si>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 xml:space="preserve">      1.3.1. Custeio</t>
  </si>
  <si>
    <t xml:space="preserve">      1.3.2. Pessoal</t>
  </si>
  <si>
    <t>1.6. Discricionárias</t>
  </si>
  <si>
    <t>3. Transferências ao Setor Privado</t>
  </si>
  <si>
    <t>3.1. Subsídios e Subvenções Econômicas</t>
  </si>
  <si>
    <t>4. Consumo do Governo</t>
  </si>
  <si>
    <t>5. Investimentos e Inversões Financeiras</t>
  </si>
  <si>
    <t>6. Demais</t>
  </si>
  <si>
    <t>1.5. Pessoal dos ex-territórios</t>
  </si>
  <si>
    <t>6.1. Sentenças Judiciais e Precatórios</t>
  </si>
  <si>
    <t>3.2. Transf. a Inst. Privadas s/ fins lucrativos</t>
  </si>
  <si>
    <t>6.3. Proagro</t>
  </si>
  <si>
    <t>6.4. Complementação FGTS</t>
  </si>
  <si>
    <t xml:space="preserve">     6.1.1. Servidores Públicos</t>
  </si>
  <si>
    <t xml:space="preserve">     6.1.2. Outros Custeios e Capital (exclusive previdência)</t>
  </si>
  <si>
    <t xml:space="preserve">    1.6.1. Saúde</t>
  </si>
  <si>
    <t xml:space="preserve">    1.6.2. Educação</t>
  </si>
  <si>
    <t xml:space="preserve">    1.6.3. Demais</t>
  </si>
  <si>
    <t>2.1. Previdência (inclusive sentenças judiciais)</t>
  </si>
  <si>
    <t>2.4. Servidores Inativos</t>
  </si>
  <si>
    <t>4.1. Servidores Ativos</t>
  </si>
  <si>
    <t>Total</t>
  </si>
  <si>
    <t>1. Transferências a Entes Subnacionais</t>
  </si>
  <si>
    <t>2. Transferências de Renda às Famílias</t>
  </si>
  <si>
    <t>2.2. LOAS / RMV</t>
  </si>
  <si>
    <t>2.3. Abono e Seguro Desemprego</t>
  </si>
  <si>
    <t>2.5. Demais</t>
  </si>
  <si>
    <t>Descrição</t>
  </si>
  <si>
    <t>1.1. Por repartição de receita</t>
  </si>
  <si>
    <t>1.2. Lei Kandir</t>
  </si>
  <si>
    <t>1.3. FCDF</t>
  </si>
  <si>
    <t>1.4. Complementação Fundef</t>
  </si>
  <si>
    <t xml:space="preserve">     6.1.2. Outros Custeios (exclusive previdência)</t>
  </si>
  <si>
    <t>4.2. Demais Poder Executivo</t>
  </si>
  <si>
    <t>4.3. Leju + MPU</t>
  </si>
  <si>
    <t>6.2. Despesas correntes custeadas com doações</t>
  </si>
  <si>
    <t>6.2. Despesas correntes custeadas com doações/convênios (a partir de 2007)</t>
  </si>
  <si>
    <t>8.2. DESPESAS PRIMÁRIAS DO GOVERNO CENTRAL PELA ÓTICA DO USO - R$ milhões correntes</t>
  </si>
  <si>
    <t>8.3. DESPESAS PRIMÁRIAS DO GOVERNO CENTRAL PELA ÓTICA DO USO - R$ milhões correntes</t>
  </si>
  <si>
    <t>8.4. DESPESAS PRIMÁRIAS DO GOVERNO CENTRAL PELA ÓTICA DO USO - R$ milhões correntes</t>
  </si>
  <si>
    <t>8.5. DESPESAS PRIMÁRIAS DO GOVERNO CENTRAL PELA ÓTICA DO USO - R$ milhões correntes</t>
  </si>
  <si>
    <t>8.6. DESPESAS PRIMÁRIAS DO GOVERNO CENTRAL PELA ÓTICA DO USO - R$ milhões correntes</t>
  </si>
  <si>
    <t>1.7. Apoio Financeiro a Estados e Municípios</t>
  </si>
  <si>
    <t>1.8. Ressarcimento Combustíveis Fósseis</t>
  </si>
  <si>
    <t>8.7. DESPESAS PRIMÁRIAS DO GOVERNO CENTRAL PELA ÓTICA DO USO - R$ milhões correntes</t>
  </si>
  <si>
    <t>1.2. Lei Complementar nº 87 (desoneração exportações)</t>
  </si>
  <si>
    <t>1.3. Fundo Constitucional do DF</t>
  </si>
  <si>
    <t>1.4. Complementação Fundeb</t>
  </si>
  <si>
    <t>1.5. Pessoal dos ex-territórios e Guanabara</t>
  </si>
  <si>
    <t>1.4. Complementação Fundef/Fundeb</t>
  </si>
  <si>
    <t>8.8. DESPESAS PRIMÁRIAS DO GOVERNO CENTRAL PELA ÓTICA DO USO - R$ milhões correntes</t>
  </si>
  <si>
    <t xml:space="preserve">6.2. Despesas correntes custeadas com doações/convênios </t>
  </si>
  <si>
    <t>1.9.  Pagamento pelo Uso de Recursos Hídricos</t>
  </si>
  <si>
    <t>6.5.  Pagamento pelo Uso de Recursos Hídricos</t>
  </si>
  <si>
    <t>8.9. DESPESAS PRIMÁRIAS DO GOVERNO CENTRAL PELA ÓTICA DO USO - R$ milhões correntes</t>
  </si>
  <si>
    <t>6.6.  Compensação FRGPS</t>
  </si>
  <si>
    <t>DESPESAS PRIMÁRIAS DO GOVERNO CENTRAL PELA ÓTICA DO USO - R$ milhões correntes</t>
  </si>
  <si>
    <t>MINISTÉRIO DO PLANEJAMENTO, DESENVOLVIMENTO E GESTÃO</t>
  </si>
  <si>
    <t>Data de Atualização: fev/2017</t>
  </si>
  <si>
    <t>Fonte: SIOP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</si>
</sst>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(* #,##0_);_(* \(#,##0\);_(* &quot;-&quot;_);_(@_)"/>
    <numFmt numFmtId="165" formatCode="_(* #,##0.00_);_(* \(#,##0.00\);_(* &quot;-&quot;??_);_(@_)"/>
    <numFmt numFmtId="166" formatCode="#,##0.0"/>
    <numFmt numFmtId="167" formatCode="#,##0.000000"/>
    <numFmt numFmtId="168" formatCode="#.##000"/>
    <numFmt numFmtId="169" formatCode="%#,#00"/>
    <numFmt numFmtId="170" formatCode="#,#00"/>
    <numFmt numFmtId="171" formatCode="#.##0,"/>
    <numFmt numFmtId="172" formatCode="\$#,"/>
    <numFmt numFmtId="173" formatCode="_(* #,##0.0_);_(* \(#,##0.0\);_(* &quot;-&quot;?_);_(@_)"/>
    <numFmt numFmtId="174" formatCode="General_)"/>
  </numFmts>
  <fonts count="20"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0"/>
      <name val="Helv"/>
      <family val="2"/>
    </font>
    <font>
      <sz val="10"/>
      <name val="MS Sans Serif"/>
      <family val="2"/>
    </font>
    <font>
      <b/>
      <sz val="1"/>
      <color indexed="8"/>
      <name val="Courier"/>
      <family val="3"/>
    </font>
    <font>
      <sz val="8"/>
      <name val="SwitzerlandLight"/>
      <family val="2"/>
    </font>
    <font>
      <sz val="7"/>
      <name val="Times New Roman"/>
      <family val="1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9"/>
      <name val="Verdana"/>
      <family val="2"/>
    </font>
    <font>
      <b/>
      <sz val="14"/>
      <color indexed="12"/>
      <name val="Verdana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b/>
      <sz val="11"/>
      <color indexed="12"/>
      <name val="Verdana"/>
      <family val="2"/>
    </font>
    <font>
      <b/>
      <sz val="16"/>
      <color indexed="12"/>
      <name val="Verdana"/>
      <family val="2"/>
    </font>
    <font>
      <b/>
      <vertAlign val="superscript"/>
      <sz val="14"/>
      <color indexed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/>
      <right style="medium"/>
      <top/>
      <bottom/>
    </border>
    <border>
      <left/>
      <right/>
      <top style="double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 style="medium"/>
      <right/>
      <top style="medium"/>
      <bottom style="thin"/>
    </border>
  </borders>
  <cellStyleXfs count="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6" fillId="0" borderId="0">
      <alignment vertical="top"/>
      <protection/>
    </xf>
    <xf numFmtId="174" fontId="7" fillId="0" borderId="0">
      <alignment horizontal="right"/>
      <protection/>
    </xf>
    <xf numFmtId="2" fontId="1" fillId="0" borderId="0">
      <alignment/>
      <protection locked="0"/>
    </xf>
    <xf numFmtId="2" fontId="2" fillId="0" borderId="0">
      <alignment/>
      <protection locked="0"/>
    </xf>
    <xf numFmtId="164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1" fillId="0" borderId="0">
      <alignment/>
      <protection locked="0"/>
    </xf>
    <xf numFmtId="170" fontId="1" fillId="0" borderId="0">
      <alignment/>
      <protection locked="0"/>
    </xf>
    <xf numFmtId="172" fontId="1" fillId="0" borderId="0">
      <alignment/>
      <protection locked="0"/>
    </xf>
    <xf numFmtId="10" fontId="3" fillId="0" borderId="0" applyFont="0" applyFill="0" applyBorder="0" applyAlignment="0" applyProtection="0"/>
    <xf numFmtId="169" fontId="1" fillId="0" borderId="0">
      <alignment/>
      <protection locked="0"/>
    </xf>
    <xf numFmtId="168" fontId="1" fillId="0" borderId="0">
      <alignment/>
      <protection locked="0"/>
    </xf>
    <xf numFmtId="38" fontId="4" fillId="0" borderId="1">
      <alignment/>
      <protection/>
    </xf>
    <xf numFmtId="167" fontId="0" fillId="0" borderId="0">
      <alignment/>
      <protection locked="0"/>
    </xf>
    <xf numFmtId="2" fontId="5" fillId="0" borderId="0">
      <alignment/>
      <protection locked="0"/>
    </xf>
    <xf numFmtId="2" fontId="5" fillId="0" borderId="0">
      <alignment/>
      <protection locked="0"/>
    </xf>
    <xf numFmtId="2" fontId="1" fillId="0" borderId="2">
      <alignment/>
      <protection locked="0"/>
    </xf>
    <xf numFmtId="168" fontId="1" fillId="0" borderId="0">
      <alignment/>
      <protection locked="0"/>
    </xf>
    <xf numFmtId="171" fontId="1" fillId="0" borderId="0">
      <alignment/>
      <protection locked="0"/>
    </xf>
    <xf numFmtId="165" fontId="0" fillId="0" borderId="0" applyFont="0" applyFill="0" applyBorder="0" applyAlignment="0" applyProtection="0"/>
  </cellStyleXfs>
  <cellXfs count="57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173" fontId="10" fillId="0" borderId="0" xfId="0" applyNumberFormat="1" applyFont="1" applyAlignment="1">
      <alignment horizontal="center"/>
    </xf>
    <xf numFmtId="0" fontId="9" fillId="0" borderId="3" xfId="0" applyFont="1" applyBorder="1"/>
    <xf numFmtId="173" fontId="9" fillId="0" borderId="3" xfId="0" applyNumberFormat="1" applyFont="1" applyBorder="1"/>
    <xf numFmtId="0" fontId="9" fillId="0" borderId="3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9" fillId="0" borderId="0" xfId="0" applyFont="1" applyFill="1"/>
    <xf numFmtId="0" fontId="10" fillId="0" borderId="0" xfId="0" applyFont="1"/>
    <xf numFmtId="0" fontId="11" fillId="0" borderId="0" xfId="0" applyFont="1" applyFill="1"/>
    <xf numFmtId="166" fontId="9" fillId="0" borderId="0" xfId="0" applyNumberFormat="1" applyFont="1"/>
    <xf numFmtId="0" fontId="9" fillId="0" borderId="0" xfId="0" applyFont="1" applyBorder="1"/>
    <xf numFmtId="0" fontId="9" fillId="0" borderId="0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Fill="1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17" fillId="0" borderId="0" xfId="0" applyFont="1" applyAlignment="1">
      <alignment horizontal="left" vertical="top"/>
    </xf>
    <xf numFmtId="0" fontId="16" fillId="0" borderId="3" xfId="0" applyFont="1" applyBorder="1" applyAlignment="1">
      <alignment horizontal="left" vertical="top"/>
    </xf>
    <xf numFmtId="0" fontId="13" fillId="2" borderId="7" xfId="0" applyFont="1" applyFill="1" applyBorder="1" applyAlignment="1">
      <alignment horizontal="center" vertical="center"/>
    </xf>
    <xf numFmtId="166" fontId="16" fillId="0" borderId="3" xfId="0" applyNumberFormat="1" applyFont="1" applyBorder="1" applyAlignment="1">
      <alignment horizontal="center" vertical="top"/>
    </xf>
    <xf numFmtId="166" fontId="16" fillId="0" borderId="3" xfId="0" applyNumberFormat="1" applyFont="1" applyFill="1" applyBorder="1" applyAlignment="1">
      <alignment horizontal="center" vertical="top"/>
    </xf>
    <xf numFmtId="166" fontId="15" fillId="0" borderId="0" xfId="41" applyNumberFormat="1" applyFont="1" applyAlignment="1">
      <alignment horizontal="right" vertical="top"/>
    </xf>
    <xf numFmtId="166" fontId="16" fillId="0" borderId="0" xfId="41" applyNumberFormat="1" applyFont="1" applyAlignment="1">
      <alignment horizontal="right" vertical="top"/>
    </xf>
    <xf numFmtId="166" fontId="16" fillId="0" borderId="0" xfId="0" applyNumberFormat="1" applyFont="1" applyAlignment="1">
      <alignment horizontal="right" vertical="top"/>
    </xf>
    <xf numFmtId="166" fontId="16" fillId="0" borderId="0" xfId="41" applyNumberFormat="1" applyFont="1" applyFill="1" applyAlignment="1">
      <alignment horizontal="right" vertical="top"/>
    </xf>
    <xf numFmtId="166" fontId="15" fillId="0" borderId="0" xfId="41" applyNumberFormat="1" applyFont="1" applyFill="1" applyAlignment="1">
      <alignment horizontal="right" vertical="top"/>
    </xf>
    <xf numFmtId="166" fontId="17" fillId="0" borderId="0" xfId="41" applyNumberFormat="1" applyFont="1" applyAlignment="1">
      <alignment horizontal="right" vertical="top"/>
    </xf>
    <xf numFmtId="166" fontId="15" fillId="0" borderId="0" xfId="41" applyNumberFormat="1" applyFont="1" applyBorder="1" applyAlignment="1">
      <alignment horizontal="right" vertical="top"/>
    </xf>
    <xf numFmtId="166" fontId="16" fillId="0" borderId="0" xfId="41" applyNumberFormat="1" applyFont="1" applyBorder="1" applyAlignment="1">
      <alignment horizontal="right" vertical="top"/>
    </xf>
    <xf numFmtId="166" fontId="16" fillId="0" borderId="0" xfId="0" applyNumberFormat="1" applyFont="1" applyBorder="1" applyAlignment="1">
      <alignment horizontal="right" vertical="top"/>
    </xf>
    <xf numFmtId="166" fontId="16" fillId="0" borderId="0" xfId="41" applyNumberFormat="1" applyFont="1" applyFill="1" applyBorder="1" applyAlignment="1">
      <alignment horizontal="right" vertical="top"/>
    </xf>
    <xf numFmtId="166" fontId="15" fillId="0" borderId="0" xfId="41" applyNumberFormat="1" applyFont="1" applyFill="1" applyBorder="1" applyAlignment="1">
      <alignment horizontal="right" vertical="top"/>
    </xf>
    <xf numFmtId="166" fontId="17" fillId="0" borderId="0" xfId="41" applyNumberFormat="1" applyFont="1" applyBorder="1" applyAlignment="1">
      <alignment horizontal="right" vertical="top"/>
    </xf>
    <xf numFmtId="166" fontId="16" fillId="0" borderId="0" xfId="0" applyNumberFormat="1" applyFont="1" applyFill="1" applyBorder="1" applyAlignment="1">
      <alignment horizontal="right" vertical="top"/>
    </xf>
    <xf numFmtId="166" fontId="17" fillId="0" borderId="0" xfId="41" applyNumberFormat="1" applyFont="1" applyFill="1" applyBorder="1" applyAlignment="1">
      <alignment horizontal="right" vertical="top"/>
    </xf>
    <xf numFmtId="166" fontId="11" fillId="0" borderId="0" xfId="0" applyNumberFormat="1" applyFont="1"/>
    <xf numFmtId="0" fontId="16" fillId="0" borderId="0" xfId="0" applyFont="1"/>
    <xf numFmtId="0" fontId="16" fillId="0" borderId="0" xfId="0" applyFont="1" applyBorder="1" applyAlignment="1">
      <alignment horizontal="right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</cellXfs>
  <cellStyles count="2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l-Data" xfId="20"/>
    <cellStyle name="bolet" xfId="21"/>
    <cellStyle name="Cabe‡alho 1" xfId="22"/>
    <cellStyle name="Cabe‡alho 2" xfId="23"/>
    <cellStyle name="Comma [0]_Auxiliar" xfId="24"/>
    <cellStyle name="Comma_Agenda" xfId="25"/>
    <cellStyle name="Currency [0]_Auxiliar" xfId="26"/>
    <cellStyle name="Currency_Auxiliar" xfId="27"/>
    <cellStyle name="Data" xfId="28"/>
    <cellStyle name="Fixo" xfId="29"/>
    <cellStyle name="Moeda0" xfId="30"/>
    <cellStyle name="Percent_Agenda" xfId="31"/>
    <cellStyle name="Percentual" xfId="32"/>
    <cellStyle name="Ponto" xfId="33"/>
    <cellStyle name="Sep. milhar [2]" xfId="34"/>
    <cellStyle name="Separador de m" xfId="35"/>
    <cellStyle name="Titulo1" xfId="36"/>
    <cellStyle name="Titulo2" xfId="37"/>
    <cellStyle name="Total" xfId="38"/>
    <cellStyle name="V¡rgula" xfId="39"/>
    <cellStyle name="V¡rgula0" xfId="40"/>
    <cellStyle name="Vírgula" xfId="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933450</xdr:colOff>
      <xdr:row>2</xdr:row>
      <xdr:rowOff>66675</xdr:rowOff>
    </xdr:from>
    <xdr:to>
      <xdr:col>14</xdr:col>
      <xdr:colOff>1057275</xdr:colOff>
      <xdr:row>2</xdr:row>
      <xdr:rowOff>695325</xdr:rowOff>
    </xdr:to>
    <xdr:pic>
      <xdr:nvPicPr>
        <xdr:cNvPr id="16423" name="Picture 1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02100" y="7239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828675</xdr:colOff>
      <xdr:row>1</xdr:row>
      <xdr:rowOff>66675</xdr:rowOff>
    </xdr:from>
    <xdr:to>
      <xdr:col>14</xdr:col>
      <xdr:colOff>971550</xdr:colOff>
      <xdr:row>2</xdr:row>
      <xdr:rowOff>533400</xdr:rowOff>
    </xdr:to>
    <xdr:pic>
      <xdr:nvPicPr>
        <xdr:cNvPr id="2664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4100" y="2286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828675</xdr:colOff>
      <xdr:row>1</xdr:row>
      <xdr:rowOff>66675</xdr:rowOff>
    </xdr:from>
    <xdr:to>
      <xdr:col>14</xdr:col>
      <xdr:colOff>971550</xdr:colOff>
      <xdr:row>2</xdr:row>
      <xdr:rowOff>533400</xdr:rowOff>
    </xdr:to>
    <xdr:pic>
      <xdr:nvPicPr>
        <xdr:cNvPr id="27665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4100" y="2286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828675</xdr:colOff>
      <xdr:row>1</xdr:row>
      <xdr:rowOff>66675</xdr:rowOff>
    </xdr:from>
    <xdr:to>
      <xdr:col>14</xdr:col>
      <xdr:colOff>971550</xdr:colOff>
      <xdr:row>2</xdr:row>
      <xdr:rowOff>533400</xdr:rowOff>
    </xdr:to>
    <xdr:pic>
      <xdr:nvPicPr>
        <xdr:cNvPr id="28679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4100" y="2286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914400</xdr:colOff>
      <xdr:row>1</xdr:row>
      <xdr:rowOff>47625</xdr:rowOff>
    </xdr:from>
    <xdr:to>
      <xdr:col>14</xdr:col>
      <xdr:colOff>1038225</xdr:colOff>
      <xdr:row>2</xdr:row>
      <xdr:rowOff>514350</xdr:rowOff>
    </xdr:to>
    <xdr:pic>
      <xdr:nvPicPr>
        <xdr:cNvPr id="1743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802100" y="20955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923925</xdr:colOff>
      <xdr:row>2</xdr:row>
      <xdr:rowOff>28575</xdr:rowOff>
    </xdr:from>
    <xdr:to>
      <xdr:col>14</xdr:col>
      <xdr:colOff>1066800</xdr:colOff>
      <xdr:row>2</xdr:row>
      <xdr:rowOff>657225</xdr:rowOff>
    </xdr:to>
    <xdr:pic>
      <xdr:nvPicPr>
        <xdr:cNvPr id="18470" name="Picture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00" y="352425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923925</xdr:colOff>
      <xdr:row>2</xdr:row>
      <xdr:rowOff>28575</xdr:rowOff>
    </xdr:from>
    <xdr:to>
      <xdr:col>14</xdr:col>
      <xdr:colOff>1066800</xdr:colOff>
      <xdr:row>2</xdr:row>
      <xdr:rowOff>657225</xdr:rowOff>
    </xdr:to>
    <xdr:pic>
      <xdr:nvPicPr>
        <xdr:cNvPr id="1948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26000" y="352425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914400</xdr:colOff>
      <xdr:row>2</xdr:row>
      <xdr:rowOff>66675</xdr:rowOff>
    </xdr:from>
    <xdr:to>
      <xdr:col>14</xdr:col>
      <xdr:colOff>1057275</xdr:colOff>
      <xdr:row>2</xdr:row>
      <xdr:rowOff>695325</xdr:rowOff>
    </xdr:to>
    <xdr:pic>
      <xdr:nvPicPr>
        <xdr:cNvPr id="2051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449675" y="390525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742950</xdr:colOff>
      <xdr:row>1</xdr:row>
      <xdr:rowOff>104775</xdr:rowOff>
    </xdr:from>
    <xdr:to>
      <xdr:col>13</xdr:col>
      <xdr:colOff>885825</xdr:colOff>
      <xdr:row>2</xdr:row>
      <xdr:rowOff>571500</xdr:rowOff>
    </xdr:to>
    <xdr:pic>
      <xdr:nvPicPr>
        <xdr:cNvPr id="21534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383000" y="2667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828675</xdr:colOff>
      <xdr:row>1</xdr:row>
      <xdr:rowOff>66675</xdr:rowOff>
    </xdr:from>
    <xdr:to>
      <xdr:col>14</xdr:col>
      <xdr:colOff>971550</xdr:colOff>
      <xdr:row>2</xdr:row>
      <xdr:rowOff>533400</xdr:rowOff>
    </xdr:to>
    <xdr:pic>
      <xdr:nvPicPr>
        <xdr:cNvPr id="22558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4100" y="2286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828675</xdr:colOff>
      <xdr:row>1</xdr:row>
      <xdr:rowOff>66675</xdr:rowOff>
    </xdr:from>
    <xdr:to>
      <xdr:col>14</xdr:col>
      <xdr:colOff>971550</xdr:colOff>
      <xdr:row>2</xdr:row>
      <xdr:rowOff>533400</xdr:rowOff>
    </xdr:to>
    <xdr:pic>
      <xdr:nvPicPr>
        <xdr:cNvPr id="24606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4100" y="2286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828675</xdr:colOff>
      <xdr:row>1</xdr:row>
      <xdr:rowOff>66675</xdr:rowOff>
    </xdr:from>
    <xdr:to>
      <xdr:col>14</xdr:col>
      <xdr:colOff>971550</xdr:colOff>
      <xdr:row>2</xdr:row>
      <xdr:rowOff>533400</xdr:rowOff>
    </xdr:to>
    <xdr:pic>
      <xdr:nvPicPr>
        <xdr:cNvPr id="25630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564100" y="22860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fls03\GLOBAL\excel\NFSP\Paramet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pe-1351154\trabalhos%20sp\DIVIDA\Indicadores\Quadros%20indicado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fls03\GLOBAL\excel\NFSP\Arquivo%20Morto\Acerto_97_98_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fls03\GLOBAL\Excel\vinculo\vincul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XLPAD97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fls03\GLOBAL\2006\Discricion&#225;rias\Despesas%20de%20Funcionamento\SECAD%20-%20Ernani\2003\Di&#225;rias&amp;Passagens\2003-06-12%20MC%20Limit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PROD\ASTEC\Excel\vinculo\vincul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fls03\GLOBAL\Usuarios\Mychelle\Proje&#231;&#227;o_Outras_Vinculadas\Dividendos\1%20Dividendos%202005%20Regime%20de%20caix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fls03\GLOBAL\A%20Manoel\Dividendos\1%20Dividendos%202004\1%20Dividendo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igp"/>
      <sheetName val="cambio"/>
      <sheetName val="Resumo"/>
      <sheetName val="Resumo mensal (n-1)"/>
      <sheetName val="Resumo mensal"/>
      <sheetName val="Resumo mensal (n+1)"/>
      <sheetName val="Resumo trim"/>
      <sheetName val="Resumo trim (n - 1)"/>
      <sheetName val="Taxa câmbio"/>
      <sheetName val="dias_úteis_extra"/>
      <sheetName val="dias_úteis_selic"/>
      <sheetName val="TR"/>
      <sheetName val="BDPARAM1 "/>
      <sheetName val="BDPARAM2"/>
      <sheetName val="BDPARAM3 "/>
      <sheetName val="MERC.TRAB"/>
      <sheetName val="Indústria"/>
      <sheetName val="Import"/>
      <sheetName val="Petróleo"/>
      <sheetName val="Combustíveis"/>
      <sheetName val="Risco Brasil"/>
      <sheetName val="Resumo mensal 2001"/>
      <sheetName val="Resumo mensal 2002"/>
      <sheetName val="Resumo mensal 2003"/>
      <sheetName val="Resumo mensal 2004"/>
      <sheetName val="Resumo mensal 2005"/>
      <sheetName val="Resumo mensal 2006"/>
      <sheetName val="IER"/>
      <sheetName val="Resumo mensal 2007"/>
      <sheetName val="Resumo trim 2003"/>
      <sheetName val="Resumo trim 2002"/>
      <sheetName val="Petróleo e Gás_Produção"/>
      <sheetName val="Setorial_24-02-00"/>
      <sheetName val="PIB"/>
      <sheetName val="Resumo FMI 20.03.00"/>
      <sheetName val="FMI 20.03.00"/>
      <sheetName val="BDPARAM1  (2)"/>
      <sheetName val="Merc_Trabalho_20_09_99"/>
      <sheetName val="Merc_Trabalho_20_09_99 (2)"/>
      <sheetName val="Merc_Trabalho_04-10-99"/>
      <sheetName val="Setorial_20_09_99_PIB 0,0"/>
      <sheetName val="Setorial_12-01-00"/>
      <sheetName val="Merc. Trabalho ECC"/>
      <sheetName val="Setorial"/>
      <sheetName val="Merc. Trabalho ECC_06_09-99"/>
      <sheetName val="Setorial_06_09_99"/>
      <sheetName val="Setorial_06_09_99_PIB -1,0"/>
      <sheetName val="Plan2"/>
      <sheetName val="SPE"/>
      <sheetName val="FMI"/>
      <sheetName val="Param_02-02-99"/>
      <sheetName val="IGP=10,01%"/>
      <sheetName val="IGP 15,18%"/>
      <sheetName val="BDPARAM1  (15,18)"/>
      <sheetName val="BDPARAM1  (15,86)"/>
      <sheetName val="BDPARAM1_p3"/>
      <sheetName val="BDPARAM1_Pib(-1,2)"/>
      <sheetName val="BDPARAM1_Pib(-1,2)_MOD"/>
      <sheetName val="Pib_(-0,5)_01-06-99"/>
      <sheetName val="Pib_(-1,2)_08-06-99"/>
      <sheetName val="dias_úteis"/>
      <sheetName val="Merc_Trabalho_06_06_99"/>
      <sheetName val="Setorial_06_09_99_PIB 0,0"/>
      <sheetName val="PROPARAM"/>
      <sheetName val="Parametr"/>
      <sheetName val="BDPARAM1"/>
      <sheetName val="SIMULA IGP"/>
      <sheetName val="SIMULA CÂMBIO"/>
      <sheetName val="BDPARAM1  Ren.Set."/>
      <sheetName val="BDPARAM3  Ren.Set."/>
      <sheetName val="Merc. Trabalho ECC_06-09_99"/>
      <sheetName val="M. Trab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46">
          <cell r="AI46">
            <v>914187877000.0004</v>
          </cell>
        </row>
        <row r="48">
          <cell r="AI48">
            <v>973845965999.9993</v>
          </cell>
        </row>
        <row r="50">
          <cell r="AI50">
            <v>1101255078000.001</v>
          </cell>
        </row>
        <row r="52">
          <cell r="AI52">
            <v>1200060364000.001</v>
          </cell>
        </row>
        <row r="53">
          <cell r="AI53">
            <v>1321490497000.0002</v>
          </cell>
        </row>
        <row r="54">
          <cell r="AI54">
            <v>1575752266375.73</v>
          </cell>
        </row>
        <row r="55">
          <cell r="AI55">
            <v>1730979458216.7456</v>
          </cell>
        </row>
        <row r="56">
          <cell r="AI56">
            <v>1894827296841.9346</v>
          </cell>
        </row>
        <row r="57">
          <cell r="AI57">
            <v>2066576900464.0654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GHLIGH"/>
    </sheetNames>
    <sheetDataSet>
      <sheetData sheetId="0" refreshError="1">
        <row r="2">
          <cell r="DJ2">
            <v>4540455916813.837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"/>
      <sheetName val="Acerto_97_98_(2)"/>
      <sheetName val="CORRENTE c_déficit"/>
      <sheetName val="1997 (3)"/>
      <sheetName val="1997"/>
      <sheetName val="1998"/>
      <sheetName val="ano_CCF (2)"/>
      <sheetName val="ano_CCF"/>
      <sheetName val="ano_CCF_97_98"/>
      <sheetName val="mensal2_98"/>
      <sheetName val="HIGHLIGH"/>
      <sheetName val="Setorial_12-01-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  <sheetName val="Planilha 5"/>
      <sheetName val="Planilha 6"/>
      <sheetName val="Planilha 1 (2)"/>
    </sheetNames>
    <sheetDataSet>
      <sheetData sheetId="0" refreshError="1"/>
      <sheetData sheetId="1" refreshError="1">
        <row r="12">
          <cell r="G12" t="str">
            <v>DEZEMBRO </v>
          </cell>
        </row>
        <row r="13">
          <cell r="C13" t="str">
            <v>0041  </v>
          </cell>
          <cell r="G13">
            <v>263576485</v>
          </cell>
        </row>
        <row r="14">
          <cell r="C14" t="str">
            <v>0053  </v>
          </cell>
          <cell r="G14">
            <v>519881929.22</v>
          </cell>
        </row>
        <row r="15">
          <cell r="C15" t="str">
            <v>0054  </v>
          </cell>
          <cell r="G15">
            <v>8567000</v>
          </cell>
        </row>
        <row r="16">
          <cell r="C16" t="str">
            <v>0055  </v>
          </cell>
          <cell r="G16">
            <v>41924505</v>
          </cell>
        </row>
        <row r="17">
          <cell r="C17" t="str">
            <v>0179  </v>
          </cell>
          <cell r="G17">
            <v>6540920486</v>
          </cell>
        </row>
        <row r="18">
          <cell r="C18" t="str">
            <v>0181  </v>
          </cell>
          <cell r="G18">
            <v>10521891720.92</v>
          </cell>
        </row>
        <row r="19">
          <cell r="C19" t="str">
            <v>0396  </v>
          </cell>
          <cell r="G19">
            <v>2841779801.19</v>
          </cell>
        </row>
        <row r="20">
          <cell r="C20" t="str">
            <v>0397  </v>
          </cell>
          <cell r="G20">
            <v>45617953.12</v>
          </cell>
        </row>
        <row r="21">
          <cell r="C21" t="str">
            <v>0536  </v>
          </cell>
          <cell r="G21">
            <v>713847797</v>
          </cell>
        </row>
        <row r="22">
          <cell r="C22" t="str">
            <v>31900106  </v>
          </cell>
          <cell r="G22">
            <v>1038963329.96</v>
          </cell>
        </row>
        <row r="23">
          <cell r="C23" t="str">
            <v>31900108  </v>
          </cell>
          <cell r="G23">
            <v>343090.89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 refreshError="1"/>
      <sheetData sheetId="1" refreshError="1"/>
      <sheetData sheetId="2" refreshError="1">
        <row r="12">
          <cell r="G12" t="str">
            <v>Crédito Inicial </v>
          </cell>
          <cell r="H12" t="str">
            <v> Dotação Autorizada</v>
          </cell>
          <cell r="I12" t="str">
            <v>   Empenhos      Emitidos</v>
          </cell>
          <cell r="J12" t="str">
            <v>  Empenhos   Liquidados</v>
          </cell>
          <cell r="K12" t="str">
            <v>     RP PAGOS Proc Não Proc</v>
          </cell>
          <cell r="L12" t="str">
            <v> RP Anos Anteriores</v>
          </cell>
        </row>
        <row r="13">
          <cell r="C13" t="str">
            <v>A A</v>
          </cell>
          <cell r="G13">
            <v>93441612</v>
          </cell>
          <cell r="H13">
            <v>93666388</v>
          </cell>
          <cell r="I13">
            <v>22502663.38</v>
          </cell>
          <cell r="J13">
            <v>17368462.95</v>
          </cell>
          <cell r="K13">
            <v>1646839.13</v>
          </cell>
          <cell r="L13">
            <v>344890.61</v>
          </cell>
        </row>
        <row r="14">
          <cell r="C14" t="str">
            <v>A O</v>
          </cell>
          <cell r="G14">
            <v>60523323</v>
          </cell>
          <cell r="H14">
            <v>60523323</v>
          </cell>
          <cell r="I14">
            <v>2196263.92</v>
          </cell>
          <cell r="J14">
            <v>1103488.93</v>
          </cell>
          <cell r="K14">
            <v>124328.28</v>
          </cell>
          <cell r="L14">
            <v>781985.19</v>
          </cell>
        </row>
        <row r="15">
          <cell r="C15" t="str">
            <v>A P</v>
          </cell>
          <cell r="G15">
            <v>105884633</v>
          </cell>
          <cell r="H15">
            <v>105659857</v>
          </cell>
          <cell r="I15">
            <v>7232732.55</v>
          </cell>
          <cell r="J15">
            <v>1684890.93</v>
          </cell>
          <cell r="K15">
            <v>1376543.28</v>
          </cell>
          <cell r="L15">
            <v>9203772.94</v>
          </cell>
        </row>
        <row r="16">
          <cell r="C16" t="str">
            <v>B A</v>
          </cell>
          <cell r="G16">
            <v>2706499</v>
          </cell>
          <cell r="H16">
            <v>2706499</v>
          </cell>
          <cell r="I16">
            <v>485217.44</v>
          </cell>
          <cell r="J16">
            <v>473620.66</v>
          </cell>
          <cell r="K16">
            <v>90682.91</v>
          </cell>
          <cell r="L16">
            <v>7089.8</v>
          </cell>
        </row>
        <row r="17">
          <cell r="C17" t="str">
            <v>B O</v>
          </cell>
          <cell r="G17">
            <v>2114185</v>
          </cell>
          <cell r="H17">
            <v>2114185</v>
          </cell>
          <cell r="I17">
            <v>951761.82</v>
          </cell>
          <cell r="J17">
            <v>738408.49</v>
          </cell>
          <cell r="K17">
            <v>4530</v>
          </cell>
          <cell r="L17">
            <v>39942.5</v>
          </cell>
        </row>
        <row r="18">
          <cell r="C18" t="str">
            <v>B P</v>
          </cell>
          <cell r="G18">
            <v>141000</v>
          </cell>
          <cell r="H18">
            <v>141000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#REF"/>
      <sheetName val="FLUXO98"/>
      <sheetName val="HIGHLIGH"/>
      <sheetName val="Analítica"/>
      <sheetName val="vinculo"/>
      <sheetName val="BDpib"/>
      <sheetName val="execfin"/>
      <sheetName val="cen1"/>
      <sheetName val="BDPARAM1"/>
      <sheetName val="Plan1 (2)"/>
      <sheetName val="Demais Receitas_mês"/>
      <sheetName val="rec_total_acomp"/>
      <sheetName val="Abertura Custeio"/>
      <sheetName val="Efeitos-2002"/>
      <sheetName val="PROGFINTN2003"/>
      <sheetName val="BDPA_x0012_AM1"/>
      <sheetName val="_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LIC"/>
      <sheetName val="Controle de lançamentos"/>
      <sheetName val="Planilha de previsão 2005"/>
      <sheetName val="Minoritárias"/>
      <sheetName val="Previsão 2005 por empresa "/>
      <sheetName val="DARF"/>
    </sheetNames>
    <sheetDataSet>
      <sheetData sheetId="0" refreshError="1">
        <row r="13">
          <cell r="G13">
            <v>1.0118101740533654</v>
          </cell>
        </row>
        <row r="14">
          <cell r="G14">
            <v>1.0215032974557705</v>
          </cell>
        </row>
        <row r="15">
          <cell r="G15">
            <v>1.0332078482925815</v>
          </cell>
        </row>
        <row r="16">
          <cell r="G16">
            <v>1.0437171076924832</v>
          </cell>
        </row>
        <row r="17">
          <cell r="G17">
            <v>1.0548920407782536</v>
          </cell>
        </row>
        <row r="18">
          <cell r="G18">
            <v>1.0666434276979062</v>
          </cell>
        </row>
        <row r="19">
          <cell r="G19">
            <v>1.0778204159740146</v>
          </cell>
        </row>
        <row r="20">
          <cell r="G20">
            <v>1.090086498263861</v>
          </cell>
        </row>
        <row r="23">
          <cell r="G23">
            <v>1.1230917934085225</v>
          </cell>
        </row>
        <row r="24">
          <cell r="G24">
            <v>1.1351829480821478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LIC"/>
      <sheetName val="Controle de lançamentos"/>
      <sheetName val="Planilha de previsão 2004"/>
      <sheetName val="Minoritárias"/>
      <sheetName val="Previsão 2004 por empresa "/>
      <sheetName val="DARF"/>
      <sheetName val="Plan prev 2004 (Altern antecip)"/>
    </sheetNames>
    <sheetDataSet>
      <sheetData sheetId="0" refreshError="1">
        <row r="22">
          <cell r="G22">
            <v>1.1252307330080857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showGridLines="0" tabSelected="1" zoomScale="75" zoomScaleNormal="75" workbookViewId="0" topLeftCell="A1">
      <selection activeCell="A57" sqref="A57:I57"/>
    </sheetView>
  </sheetViews>
  <sheetFormatPr defaultColWidth="9.140625" defaultRowHeight="12.75"/>
  <cols>
    <col min="1" max="1" width="2.421875" style="1" customWidth="1"/>
    <col min="2" max="2" width="50.28125" style="1" bestFit="1" customWidth="1"/>
    <col min="3" max="9" width="16.7109375" style="1" customWidth="1"/>
    <col min="10" max="10" width="15.8515625" style="1" customWidth="1"/>
    <col min="11" max="11" width="16.7109375" style="1" customWidth="1"/>
    <col min="12" max="16" width="16.28125" style="1" customWidth="1"/>
    <col min="17" max="19" width="16.140625" style="1" bestFit="1" customWidth="1"/>
    <col min="20" max="16384" width="9.140625" style="1" customWidth="1"/>
  </cols>
  <sheetData>
    <row r="1" spans="1:16" ht="20.25" customHeight="1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ht="20.25" customHeight="1"/>
    <row r="3" spans="1:19" ht="64.5" customHeight="1">
      <c r="A3" s="48" t="s">
        <v>69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8" ht="11.25" customHeight="1">
      <c r="A4" s="2"/>
      <c r="B4" s="2"/>
      <c r="C4" s="2"/>
      <c r="D4" s="3"/>
      <c r="E4" s="2"/>
      <c r="F4" s="2"/>
      <c r="G4" s="2"/>
      <c r="H4" s="2"/>
    </row>
    <row r="5" spans="1:8" ht="11.25" customHeight="1">
      <c r="A5" s="2"/>
      <c r="B5" s="2"/>
      <c r="C5" s="2"/>
      <c r="D5" s="3"/>
      <c r="E5" s="2"/>
      <c r="F5" s="2"/>
      <c r="G5" s="2"/>
      <c r="H5" s="2"/>
    </row>
    <row r="6" spans="1:19" ht="15.75" customHeight="1" thickBot="1">
      <c r="A6" s="4"/>
      <c r="B6" s="4"/>
      <c r="C6" s="5"/>
      <c r="D6" s="5"/>
      <c r="E6" s="5"/>
      <c r="F6" s="5"/>
      <c r="G6" s="5"/>
      <c r="H6" s="6"/>
      <c r="S6" s="45" t="s">
        <v>71</v>
      </c>
    </row>
    <row r="7" spans="1:19" s="7" customFormat="1" ht="37.5" customHeight="1">
      <c r="A7" s="46" t="s">
        <v>40</v>
      </c>
      <c r="B7" s="47"/>
      <c r="C7" s="17">
        <v>2000</v>
      </c>
      <c r="D7" s="17">
        <v>2001</v>
      </c>
      <c r="E7" s="17">
        <v>2002</v>
      </c>
      <c r="F7" s="17">
        <v>2003</v>
      </c>
      <c r="G7" s="17">
        <v>2004</v>
      </c>
      <c r="H7" s="18">
        <v>2005</v>
      </c>
      <c r="I7" s="19">
        <v>2006</v>
      </c>
      <c r="J7" s="19">
        <v>2007</v>
      </c>
      <c r="K7" s="19">
        <v>2008</v>
      </c>
      <c r="L7" s="19">
        <v>2009</v>
      </c>
      <c r="M7" s="19">
        <v>2010</v>
      </c>
      <c r="N7" s="19">
        <v>2011</v>
      </c>
      <c r="O7" s="19">
        <v>2012</v>
      </c>
      <c r="P7" s="19">
        <v>2013</v>
      </c>
      <c r="Q7" s="19">
        <v>2014</v>
      </c>
      <c r="R7" s="19">
        <v>2015</v>
      </c>
      <c r="S7" s="19">
        <v>2016</v>
      </c>
    </row>
    <row r="8" ht="5.25" customHeight="1"/>
    <row r="9" spans="1:19" s="8" customFormat="1" ht="15" customHeight="1">
      <c r="A9" s="20" t="s">
        <v>35</v>
      </c>
      <c r="B9" s="20"/>
      <c r="C9" s="29">
        <v>54734.887513999995</v>
      </c>
      <c r="D9" s="29">
        <v>63242.80828499999</v>
      </c>
      <c r="E9" s="29">
        <v>77610.741553</v>
      </c>
      <c r="F9" s="29">
        <v>84757.89732599999</v>
      </c>
      <c r="G9" s="29">
        <v>97660.74149699998</v>
      </c>
      <c r="H9" s="29">
        <v>123296.000387</v>
      </c>
      <c r="I9" s="29">
        <v>133772.267187</v>
      </c>
      <c r="J9" s="29">
        <v>152450.36795800002</v>
      </c>
      <c r="K9" s="29">
        <v>186041.81223900002</v>
      </c>
      <c r="L9" s="39">
        <v>186847.69370500004</v>
      </c>
      <c r="M9" s="39">
        <v>206953.391001</v>
      </c>
      <c r="N9" s="39">
        <v>240238.16122018997</v>
      </c>
      <c r="O9" s="39">
        <v>259034.94999127003</v>
      </c>
      <c r="P9" s="39">
        <v>281945.83421353</v>
      </c>
      <c r="Q9" s="39">
        <v>302635.08060285996</v>
      </c>
      <c r="R9" s="39">
        <v>302113.13054110995</v>
      </c>
      <c r="S9" s="39">
        <v>332028.7668631399</v>
      </c>
    </row>
    <row r="10" spans="1:19" ht="15" customHeight="1">
      <c r="A10" s="21"/>
      <c r="B10" s="21" t="s">
        <v>41</v>
      </c>
      <c r="C10" s="30">
        <v>35965.11092099999</v>
      </c>
      <c r="D10" s="30">
        <v>42309.39649299999</v>
      </c>
      <c r="E10" s="30">
        <v>51907.410139</v>
      </c>
      <c r="F10" s="30">
        <v>57811.544672</v>
      </c>
      <c r="G10" s="30">
        <v>63695.410208999994</v>
      </c>
      <c r="H10" s="30">
        <v>84354.41537799999</v>
      </c>
      <c r="I10" s="30">
        <v>90595.551483</v>
      </c>
      <c r="J10" s="30">
        <v>102560.09493600001</v>
      </c>
      <c r="K10" s="30">
        <v>128507.19142400002</v>
      </c>
      <c r="L10" s="38">
        <v>120131.355113</v>
      </c>
      <c r="M10" s="38">
        <v>133210.95538099998</v>
      </c>
      <c r="N10" s="38">
        <v>158434.15951869002</v>
      </c>
      <c r="O10" s="38">
        <v>169937.18119496002</v>
      </c>
      <c r="P10" s="38">
        <v>187666.95480115</v>
      </c>
      <c r="Q10" s="38">
        <v>202521.59375500996</v>
      </c>
      <c r="R10" s="38">
        <v>197512.18903608999</v>
      </c>
      <c r="S10" s="38">
        <v>220959.31122930994</v>
      </c>
    </row>
    <row r="11" spans="1:19" ht="15" customHeight="1">
      <c r="A11" s="21"/>
      <c r="B11" s="21" t="s">
        <v>58</v>
      </c>
      <c r="C11" s="30">
        <v>3864</v>
      </c>
      <c r="D11" s="30">
        <v>3583.4796</v>
      </c>
      <c r="E11" s="30">
        <v>3982.192383</v>
      </c>
      <c r="F11" s="30">
        <v>3900</v>
      </c>
      <c r="G11" s="30">
        <v>4300</v>
      </c>
      <c r="H11" s="30">
        <v>5199.998201</v>
      </c>
      <c r="I11" s="30">
        <v>3900.0000010000003</v>
      </c>
      <c r="J11" s="30">
        <v>3900</v>
      </c>
      <c r="K11" s="30">
        <v>5200</v>
      </c>
      <c r="L11" s="38">
        <v>3930.378003</v>
      </c>
      <c r="M11" s="38">
        <v>3900</v>
      </c>
      <c r="N11" s="38">
        <v>3900</v>
      </c>
      <c r="O11" s="38">
        <v>3900</v>
      </c>
      <c r="P11" s="38">
        <v>3900</v>
      </c>
      <c r="Q11" s="38">
        <v>3900</v>
      </c>
      <c r="R11" s="38">
        <v>3900</v>
      </c>
      <c r="S11" s="38">
        <v>5850</v>
      </c>
    </row>
    <row r="12" spans="1:19" ht="15" customHeight="1">
      <c r="A12" s="21"/>
      <c r="B12" s="21" t="s">
        <v>59</v>
      </c>
      <c r="C12" s="31">
        <v>2340.00373</v>
      </c>
      <c r="D12" s="31">
        <v>2544.79</v>
      </c>
      <c r="E12" s="31">
        <v>2935.2</v>
      </c>
      <c r="F12" s="31">
        <v>3342.741506</v>
      </c>
      <c r="G12" s="31">
        <v>3935.8444950000003</v>
      </c>
      <c r="H12" s="31">
        <v>4397.2932789999995</v>
      </c>
      <c r="I12" s="31">
        <v>5218.01925</v>
      </c>
      <c r="J12" s="31">
        <v>6028.328398</v>
      </c>
      <c r="K12" s="31">
        <v>6564.135446</v>
      </c>
      <c r="L12" s="41">
        <v>7471.366169999999</v>
      </c>
      <c r="M12" s="41">
        <v>7532.703837999999</v>
      </c>
      <c r="N12" s="41">
        <v>8587.026526759999</v>
      </c>
      <c r="O12" s="41">
        <v>9698.56720555</v>
      </c>
      <c r="P12" s="41">
        <v>10546.089138899999</v>
      </c>
      <c r="Q12" s="41">
        <v>11540.83665964</v>
      </c>
      <c r="R12" s="41">
        <v>12334.632788339999</v>
      </c>
      <c r="S12" s="41">
        <v>11970.77032028</v>
      </c>
    </row>
    <row r="13" spans="1:19" ht="15" customHeight="1">
      <c r="A13" s="21"/>
      <c r="B13" s="21" t="s">
        <v>13</v>
      </c>
      <c r="C13" s="30">
        <v>28.00372999999999</v>
      </c>
      <c r="D13" s="30">
        <v>44.79</v>
      </c>
      <c r="E13" s="32">
        <v>26</v>
      </c>
      <c r="F13" s="32">
        <v>170.041506</v>
      </c>
      <c r="G13" s="32">
        <v>228.94449499999996</v>
      </c>
      <c r="H13" s="32">
        <v>347.994773</v>
      </c>
      <c r="I13" s="32">
        <v>383.123523</v>
      </c>
      <c r="J13" s="32">
        <v>421.88992599999995</v>
      </c>
      <c r="K13" s="32">
        <v>481.801116</v>
      </c>
      <c r="L13" s="38">
        <v>465.736297</v>
      </c>
      <c r="M13" s="38">
        <v>497.83572599999997</v>
      </c>
      <c r="N13" s="38">
        <v>582.72054126</v>
      </c>
      <c r="O13" s="38">
        <v>681.9794838299999</v>
      </c>
      <c r="P13" s="38">
        <v>854.2406099</v>
      </c>
      <c r="Q13" s="38">
        <v>1074.9504066400002</v>
      </c>
      <c r="R13" s="38">
        <v>7041.231402360001</v>
      </c>
      <c r="S13" s="38">
        <v>1113.34592817</v>
      </c>
    </row>
    <row r="14" spans="1:19" s="9" customFormat="1" ht="15" customHeight="1">
      <c r="A14" s="22"/>
      <c r="B14" s="22" t="s">
        <v>14</v>
      </c>
      <c r="C14" s="32">
        <v>2312</v>
      </c>
      <c r="D14" s="32">
        <v>2500</v>
      </c>
      <c r="E14" s="32">
        <v>2909.2</v>
      </c>
      <c r="F14" s="32">
        <v>3172.7</v>
      </c>
      <c r="G14" s="32">
        <v>3706.9</v>
      </c>
      <c r="H14" s="32">
        <v>4049.2985059999996</v>
      </c>
      <c r="I14" s="32">
        <v>4834.895727</v>
      </c>
      <c r="J14" s="32">
        <v>5606.438472</v>
      </c>
      <c r="K14" s="32">
        <v>6082.334329999999</v>
      </c>
      <c r="L14" s="38">
        <v>7005.629873</v>
      </c>
      <c r="M14" s="38">
        <v>7034.868112000002</v>
      </c>
      <c r="N14" s="38">
        <v>8004.305985499999</v>
      </c>
      <c r="O14" s="38">
        <v>9016.58772172</v>
      </c>
      <c r="P14" s="38">
        <v>9691.848529</v>
      </c>
      <c r="Q14" s="38">
        <v>10465.886253000002</v>
      </c>
      <c r="R14" s="38">
        <v>5293.40138598</v>
      </c>
      <c r="S14" s="38">
        <v>10857.424392109999</v>
      </c>
    </row>
    <row r="15" spans="1:19" s="9" customFormat="1" ht="15" customHeight="1">
      <c r="A15" s="22"/>
      <c r="B15" s="22" t="s">
        <v>62</v>
      </c>
      <c r="C15" s="32">
        <v>587.3</v>
      </c>
      <c r="D15" s="32">
        <v>476.209584</v>
      </c>
      <c r="E15" s="32">
        <v>431.374994</v>
      </c>
      <c r="F15" s="32">
        <v>620.584</v>
      </c>
      <c r="G15" s="32">
        <v>609.851</v>
      </c>
      <c r="H15" s="32">
        <v>737.798041</v>
      </c>
      <c r="I15" s="32">
        <v>447.972489</v>
      </c>
      <c r="J15" s="32">
        <v>2019.2992569999997</v>
      </c>
      <c r="K15" s="32">
        <v>3174.299986</v>
      </c>
      <c r="L15" s="38">
        <v>5070.149996</v>
      </c>
      <c r="M15" s="38">
        <v>6714.47964</v>
      </c>
      <c r="N15" s="38">
        <v>10410.562059</v>
      </c>
      <c r="O15" s="38">
        <v>10571.45335</v>
      </c>
      <c r="P15" s="38">
        <v>10745.889355000001</v>
      </c>
      <c r="Q15" s="38">
        <v>10859.458668289999</v>
      </c>
      <c r="R15" s="38">
        <v>12577.502268999999</v>
      </c>
      <c r="S15" s="38">
        <v>12544.724675000001</v>
      </c>
    </row>
    <row r="16" spans="1:19" s="9" customFormat="1" ht="15" customHeight="1">
      <c r="A16" s="22"/>
      <c r="B16" s="22" t="s">
        <v>21</v>
      </c>
      <c r="C16" s="32">
        <v>1106.3</v>
      </c>
      <c r="D16" s="32">
        <v>1196.1</v>
      </c>
      <c r="E16" s="32">
        <v>1662.5</v>
      </c>
      <c r="F16" s="32">
        <v>1705.3</v>
      </c>
      <c r="G16" s="32">
        <v>1829.6</v>
      </c>
      <c r="H16" s="32">
        <v>1750.305807</v>
      </c>
      <c r="I16" s="32">
        <v>2176.472689</v>
      </c>
      <c r="J16" s="32">
        <v>2365.422887999999</v>
      </c>
      <c r="K16" s="32">
        <v>2363.690692</v>
      </c>
      <c r="L16" s="38">
        <v>2534.767658</v>
      </c>
      <c r="M16" s="38">
        <v>2615.6277829999995</v>
      </c>
      <c r="N16" s="38">
        <v>2701.17966101</v>
      </c>
      <c r="O16" s="38">
        <v>1804.88944144</v>
      </c>
      <c r="P16" s="38">
        <v>2000.4442457699997</v>
      </c>
      <c r="Q16" s="38">
        <v>2304.21710774</v>
      </c>
      <c r="R16" s="38">
        <v>2621.89461098</v>
      </c>
      <c r="S16" s="38">
        <v>2958.3522768800003</v>
      </c>
    </row>
    <row r="17" spans="1:19" ht="15" customHeight="1">
      <c r="A17" s="21"/>
      <c r="B17" s="21" t="s">
        <v>15</v>
      </c>
      <c r="C17" s="30">
        <v>10872.172863</v>
      </c>
      <c r="D17" s="30">
        <v>13132.832608000008</v>
      </c>
      <c r="E17" s="30">
        <v>16692.064036999996</v>
      </c>
      <c r="F17" s="30">
        <v>17377.72714799999</v>
      </c>
      <c r="G17" s="30">
        <v>23290.035792999995</v>
      </c>
      <c r="H17" s="30">
        <v>26856.189681000003</v>
      </c>
      <c r="I17" s="30">
        <v>31434.251275</v>
      </c>
      <c r="J17" s="30">
        <v>35577.222479</v>
      </c>
      <c r="K17" s="30">
        <v>40232.49469099999</v>
      </c>
      <c r="L17" s="38">
        <v>45709.676765</v>
      </c>
      <c r="M17" s="38">
        <v>51795.517359000005</v>
      </c>
      <c r="N17" s="38">
        <v>56166.158044359996</v>
      </c>
      <c r="O17" s="38">
        <v>63102.86551193001</v>
      </c>
      <c r="P17" s="38">
        <v>65586.45667271</v>
      </c>
      <c r="Q17" s="38">
        <v>70008.97441218</v>
      </c>
      <c r="R17" s="38">
        <v>73166.9118367</v>
      </c>
      <c r="S17" s="38">
        <v>74845.60836166999</v>
      </c>
    </row>
    <row r="18" spans="1:19" ht="15" customHeight="1">
      <c r="A18" s="21"/>
      <c r="B18" s="21" t="s">
        <v>28</v>
      </c>
      <c r="C18" s="30">
        <v>8287.214319</v>
      </c>
      <c r="D18" s="30">
        <v>10059.828691</v>
      </c>
      <c r="E18" s="30">
        <v>11846.996089</v>
      </c>
      <c r="F18" s="30">
        <v>14262.831512</v>
      </c>
      <c r="G18" s="30">
        <v>19399.106929</v>
      </c>
      <c r="H18" s="30">
        <v>22023.764878</v>
      </c>
      <c r="I18" s="30">
        <v>26048.422946</v>
      </c>
      <c r="J18" s="30">
        <v>30042.077139999998</v>
      </c>
      <c r="K18" s="30">
        <v>33782.149963</v>
      </c>
      <c r="L18" s="38">
        <v>37994.051317</v>
      </c>
      <c r="M18" s="38">
        <v>41239.22626</v>
      </c>
      <c r="N18" s="38">
        <v>46833.77329799001</v>
      </c>
      <c r="O18" s="38">
        <v>51308.140113539994</v>
      </c>
      <c r="P18" s="38">
        <v>53135.81426529</v>
      </c>
      <c r="Q18" s="38">
        <v>56561.36796228</v>
      </c>
      <c r="R18" s="38">
        <v>62184.49985557</v>
      </c>
      <c r="S18" s="38">
        <v>63675.4915282</v>
      </c>
    </row>
    <row r="19" spans="1:19" ht="15" customHeight="1">
      <c r="A19" s="21"/>
      <c r="B19" s="21" t="s">
        <v>29</v>
      </c>
      <c r="C19" s="30">
        <v>1486.394939</v>
      </c>
      <c r="D19" s="30">
        <v>1718.270037</v>
      </c>
      <c r="E19" s="30">
        <v>1857.953832</v>
      </c>
      <c r="F19" s="30">
        <v>1885.487561</v>
      </c>
      <c r="G19" s="30">
        <v>2493.335432</v>
      </c>
      <c r="H19" s="30">
        <v>2984.382557</v>
      </c>
      <c r="I19" s="30">
        <v>3489.623976</v>
      </c>
      <c r="J19" s="30">
        <v>2957.6272789999994</v>
      </c>
      <c r="K19" s="30">
        <v>2952.42436</v>
      </c>
      <c r="L19" s="38">
        <v>3706.220312</v>
      </c>
      <c r="M19" s="38">
        <v>6164.561039999999</v>
      </c>
      <c r="N19" s="38">
        <v>5114.883170360001</v>
      </c>
      <c r="O19" s="38">
        <v>6564.5956158399995</v>
      </c>
      <c r="P19" s="38">
        <v>7042.00099876</v>
      </c>
      <c r="Q19" s="38">
        <v>7073.530905809999</v>
      </c>
      <c r="R19" s="38">
        <v>6602.4750927</v>
      </c>
      <c r="S19" s="38">
        <v>6879.925940289999</v>
      </c>
    </row>
    <row r="20" spans="1:19" ht="15" customHeight="1">
      <c r="A20" s="21"/>
      <c r="B20" s="21" t="s">
        <v>30</v>
      </c>
      <c r="C20" s="30">
        <v>1098.563605</v>
      </c>
      <c r="D20" s="30">
        <v>1354.733880000007</v>
      </c>
      <c r="E20" s="30">
        <v>2987.114115999995</v>
      </c>
      <c r="F20" s="30">
        <v>1229.408074999989</v>
      </c>
      <c r="G20" s="30">
        <v>1397.5934319999958</v>
      </c>
      <c r="H20" s="30">
        <v>1848.042246</v>
      </c>
      <c r="I20" s="30">
        <v>1896.204353</v>
      </c>
      <c r="J20" s="30">
        <v>2577.5180600000003</v>
      </c>
      <c r="K20" s="30">
        <v>3497.920368</v>
      </c>
      <c r="L20" s="38">
        <v>4009.405136</v>
      </c>
      <c r="M20" s="38">
        <v>4391.7300589999995</v>
      </c>
      <c r="N20" s="38">
        <v>4217.50157601</v>
      </c>
      <c r="O20" s="38">
        <v>5230.1297825500005</v>
      </c>
      <c r="P20" s="38">
        <v>5408.641408659999</v>
      </c>
      <c r="Q20" s="38">
        <v>6374.075544090001</v>
      </c>
      <c r="R20" s="38">
        <v>4379.93688843</v>
      </c>
      <c r="S20" s="38">
        <v>4290.19089318</v>
      </c>
    </row>
    <row r="21" spans="1:19" ht="15" customHeight="1">
      <c r="A21" s="21"/>
      <c r="B21" s="44" t="s">
        <v>55</v>
      </c>
      <c r="C21" s="30"/>
      <c r="D21" s="30"/>
      <c r="E21" s="30"/>
      <c r="F21" s="30"/>
      <c r="G21" s="30"/>
      <c r="H21" s="30"/>
      <c r="I21" s="30"/>
      <c r="J21" s="30"/>
      <c r="K21" s="30"/>
      <c r="L21" s="38">
        <v>2000</v>
      </c>
      <c r="M21" s="38">
        <v>1184.107</v>
      </c>
      <c r="N21" s="38">
        <v>0</v>
      </c>
      <c r="O21" s="38">
        <v>0</v>
      </c>
      <c r="P21" s="38">
        <v>1500</v>
      </c>
      <c r="Q21" s="38">
        <v>1500</v>
      </c>
      <c r="R21" s="38">
        <v>0</v>
      </c>
      <c r="S21" s="38">
        <v>2900</v>
      </c>
    </row>
    <row r="22" spans="1:19" ht="15" customHeight="1">
      <c r="A22" s="21"/>
      <c r="B22" s="44" t="s">
        <v>56</v>
      </c>
      <c r="C22" s="30"/>
      <c r="D22" s="30"/>
      <c r="E22" s="30"/>
      <c r="F22" s="30"/>
      <c r="G22" s="30"/>
      <c r="H22" s="30"/>
      <c r="I22" s="30"/>
      <c r="J22" s="30"/>
      <c r="K22" s="30"/>
      <c r="L22" s="38"/>
      <c r="M22" s="38"/>
      <c r="N22" s="38">
        <v>31.28727716</v>
      </c>
      <c r="O22" s="38">
        <v>19.99328739</v>
      </c>
      <c r="P22" s="38">
        <v>0</v>
      </c>
      <c r="Q22" s="38"/>
      <c r="R22" s="38">
        <v>0</v>
      </c>
      <c r="S22" s="38">
        <v>0</v>
      </c>
    </row>
    <row r="23" spans="1:19" ht="15" customHeight="1">
      <c r="A23" s="21"/>
      <c r="B23" s="44" t="s">
        <v>65</v>
      </c>
      <c r="C23" s="30"/>
      <c r="D23" s="30"/>
      <c r="E23" s="30"/>
      <c r="F23" s="30"/>
      <c r="G23" s="30"/>
      <c r="H23" s="30"/>
      <c r="I23" s="30"/>
      <c r="J23" s="30"/>
      <c r="K23" s="30"/>
      <c r="L23" s="38"/>
      <c r="M23" s="38"/>
      <c r="N23" s="38">
        <v>7.788133209999999</v>
      </c>
      <c r="O23" s="38">
        <v>0</v>
      </c>
      <c r="P23" s="38">
        <v>0</v>
      </c>
      <c r="Q23" s="38"/>
      <c r="R23" s="38">
        <v>0</v>
      </c>
      <c r="S23" s="38">
        <v>0</v>
      </c>
    </row>
    <row r="24" spans="1:19" ht="13.5" customHeight="1">
      <c r="A24" s="21"/>
      <c r="B24" s="21"/>
      <c r="C24" s="30"/>
      <c r="D24" s="30"/>
      <c r="E24" s="30"/>
      <c r="F24" s="30"/>
      <c r="G24" s="30"/>
      <c r="H24" s="30"/>
      <c r="I24" s="30"/>
      <c r="J24" s="30"/>
      <c r="K24" s="30"/>
      <c r="L24" s="38"/>
      <c r="M24" s="38"/>
      <c r="N24" s="38"/>
      <c r="O24" s="38"/>
      <c r="P24" s="38">
        <v>0</v>
      </c>
      <c r="Q24" s="38"/>
      <c r="R24" s="38">
        <v>0</v>
      </c>
      <c r="S24" s="38">
        <v>0</v>
      </c>
    </row>
    <row r="25" spans="1:19" s="8" customFormat="1" ht="15" customHeight="1">
      <c r="A25" s="20" t="s">
        <v>36</v>
      </c>
      <c r="B25" s="20"/>
      <c r="C25" s="29">
        <v>99153.490976</v>
      </c>
      <c r="D25" s="29">
        <v>115654.59717</v>
      </c>
      <c r="E25" s="29">
        <v>134728.826442</v>
      </c>
      <c r="F25" s="29">
        <v>161487.28323600002</v>
      </c>
      <c r="G25" s="29">
        <v>187421.26884</v>
      </c>
      <c r="H25" s="29">
        <v>216456.71602499997</v>
      </c>
      <c r="I25" s="29">
        <v>246976.66567763998</v>
      </c>
      <c r="J25" s="29">
        <v>274308.93500399997</v>
      </c>
      <c r="K25" s="29">
        <v>305041.61735785997</v>
      </c>
      <c r="L25" s="39">
        <v>348260.213454</v>
      </c>
      <c r="M25" s="39">
        <v>391538.188755</v>
      </c>
      <c r="N25" s="39">
        <v>435295.6530644999</v>
      </c>
      <c r="O25" s="39">
        <v>469294.99688168004</v>
      </c>
      <c r="P25" s="39">
        <v>525664.8636209</v>
      </c>
      <c r="Q25" s="39">
        <v>585018.72365194</v>
      </c>
      <c r="R25" s="39">
        <v>631349.86231294</v>
      </c>
      <c r="S25" s="39">
        <v>747921.2053543</v>
      </c>
    </row>
    <row r="26" spans="1:19" ht="15" customHeight="1">
      <c r="A26" s="21"/>
      <c r="B26" s="21" t="s">
        <v>31</v>
      </c>
      <c r="C26" s="30">
        <v>65224.177</v>
      </c>
      <c r="D26" s="30">
        <v>75364.805996</v>
      </c>
      <c r="E26" s="30">
        <v>86559.64821099999</v>
      </c>
      <c r="F26" s="30">
        <v>107835.927139</v>
      </c>
      <c r="G26" s="30">
        <v>126020.725</v>
      </c>
      <c r="H26" s="30">
        <v>146839.67018</v>
      </c>
      <c r="I26" s="30">
        <v>166314.316528</v>
      </c>
      <c r="J26" s="30">
        <v>183075.832078</v>
      </c>
      <c r="K26" s="30">
        <v>201423.727956</v>
      </c>
      <c r="L26" s="38">
        <v>226312.49510699997</v>
      </c>
      <c r="M26" s="38">
        <v>254820.848127</v>
      </c>
      <c r="N26" s="38">
        <v>282468.07163038</v>
      </c>
      <c r="O26" s="38">
        <v>318830.26964627</v>
      </c>
      <c r="P26" s="38">
        <v>358579.37605617003</v>
      </c>
      <c r="Q26" s="38">
        <v>402087.1956812499</v>
      </c>
      <c r="R26" s="38">
        <v>440084.54987914994</v>
      </c>
      <c r="S26" s="38">
        <v>510088.95599035994</v>
      </c>
    </row>
    <row r="27" spans="1:19" ht="15" customHeight="1">
      <c r="A27" s="21"/>
      <c r="B27" s="21" t="s">
        <v>37</v>
      </c>
      <c r="C27" s="30">
        <v>3491.991</v>
      </c>
      <c r="D27" s="30">
        <v>4286.059912</v>
      </c>
      <c r="E27" s="30">
        <v>5251.087068</v>
      </c>
      <c r="F27" s="30">
        <v>6474.50829</v>
      </c>
      <c r="G27" s="30">
        <v>7575.244</v>
      </c>
      <c r="H27" s="30">
        <v>9335.17869</v>
      </c>
      <c r="I27" s="30">
        <v>11570.693901000002</v>
      </c>
      <c r="J27" s="30">
        <v>13468.291299999999</v>
      </c>
      <c r="K27" s="30">
        <v>15640.521585020002</v>
      </c>
      <c r="L27" s="38">
        <v>18712.185206999995</v>
      </c>
      <c r="M27" s="38">
        <v>22529.326376999998</v>
      </c>
      <c r="N27" s="38">
        <v>25461.77684882</v>
      </c>
      <c r="O27" s="38">
        <v>30679.15734825</v>
      </c>
      <c r="P27" s="38">
        <v>34322.76164656001</v>
      </c>
      <c r="Q27" s="38">
        <v>38446.66073058</v>
      </c>
      <c r="R27" s="38">
        <v>42677.794575060005</v>
      </c>
      <c r="S27" s="38">
        <v>49002.78954544</v>
      </c>
    </row>
    <row r="28" spans="1:19" ht="15" customHeight="1">
      <c r="A28" s="21"/>
      <c r="B28" s="21" t="s">
        <v>38</v>
      </c>
      <c r="C28" s="30">
        <v>4774.373</v>
      </c>
      <c r="D28" s="30">
        <v>5798.987335</v>
      </c>
      <c r="E28" s="30">
        <v>7108.431451</v>
      </c>
      <c r="F28" s="30">
        <v>8448.716</v>
      </c>
      <c r="G28" s="30">
        <v>9473.05</v>
      </c>
      <c r="H28" s="30">
        <v>11378.410841</v>
      </c>
      <c r="I28" s="30">
        <v>14910.185245</v>
      </c>
      <c r="J28" s="30">
        <v>17956.676827999996</v>
      </c>
      <c r="K28" s="30">
        <v>20693.82362284</v>
      </c>
      <c r="L28" s="38">
        <v>27135.355043</v>
      </c>
      <c r="M28" s="38">
        <v>29204.315966000002</v>
      </c>
      <c r="N28" s="38">
        <v>34173.448411440004</v>
      </c>
      <c r="O28" s="38">
        <v>39950.25403014</v>
      </c>
      <c r="P28" s="38">
        <v>46560.751966230004</v>
      </c>
      <c r="Q28" s="38">
        <v>51832.55146089</v>
      </c>
      <c r="R28" s="38">
        <v>48180.19812678001</v>
      </c>
      <c r="S28" s="38">
        <v>55703.94223700001</v>
      </c>
    </row>
    <row r="29" spans="1:19" s="9" customFormat="1" ht="15" customHeight="1">
      <c r="A29" s="22"/>
      <c r="B29" s="22" t="s">
        <v>32</v>
      </c>
      <c r="C29" s="32">
        <v>25331.2</v>
      </c>
      <c r="D29" s="32">
        <v>29389.6</v>
      </c>
      <c r="E29" s="32">
        <v>32919.7</v>
      </c>
      <c r="F29" s="32">
        <v>34858.9</v>
      </c>
      <c r="G29" s="32">
        <v>38542.5</v>
      </c>
      <c r="H29" s="32">
        <v>41913.848392</v>
      </c>
      <c r="I29" s="32">
        <v>46141.629</v>
      </c>
      <c r="J29" s="32">
        <v>50538.46600000001</v>
      </c>
      <c r="K29" s="32">
        <v>56341.23299999999</v>
      </c>
      <c r="L29" s="38">
        <v>63759.222968</v>
      </c>
      <c r="M29" s="38">
        <v>70731.564356</v>
      </c>
      <c r="N29" s="38">
        <v>76002.31405329998</v>
      </c>
      <c r="O29" s="38">
        <v>79292.97122794</v>
      </c>
      <c r="P29" s="38">
        <v>85605.69047829002</v>
      </c>
      <c r="Q29" s="38">
        <v>91950.99436809</v>
      </c>
      <c r="R29" s="38">
        <v>99385.76910519</v>
      </c>
      <c r="S29" s="38">
        <v>104875.81163301</v>
      </c>
    </row>
    <row r="30" spans="1:19" ht="15" customHeight="1">
      <c r="A30" s="21"/>
      <c r="B30" s="21" t="s">
        <v>39</v>
      </c>
      <c r="C30" s="30">
        <v>331.749976</v>
      </c>
      <c r="D30" s="30">
        <v>815.143927</v>
      </c>
      <c r="E30" s="30">
        <v>2889.9597120000003</v>
      </c>
      <c r="F30" s="30">
        <v>3869.231807</v>
      </c>
      <c r="G30" s="30">
        <v>5809.74984</v>
      </c>
      <c r="H30" s="30">
        <v>6989.607922000001</v>
      </c>
      <c r="I30" s="30">
        <v>8039.841003640001</v>
      </c>
      <c r="J30" s="30">
        <v>9269.668797999999</v>
      </c>
      <c r="K30" s="30">
        <v>10942.311194</v>
      </c>
      <c r="L30" s="38">
        <v>12340.955129</v>
      </c>
      <c r="M30" s="38">
        <v>14252.133929</v>
      </c>
      <c r="N30" s="38">
        <v>17190.04212056</v>
      </c>
      <c r="O30" s="38">
        <v>542.34462908</v>
      </c>
      <c r="P30" s="38">
        <v>596.28347365</v>
      </c>
      <c r="Q30" s="38">
        <v>701.3214111300001</v>
      </c>
      <c r="R30" s="38">
        <v>1021.5506267599999</v>
      </c>
      <c r="S30" s="38">
        <v>28249.705948490002</v>
      </c>
    </row>
    <row r="31" spans="1:19" ht="5.25" customHeight="1">
      <c r="A31" s="21"/>
      <c r="B31" s="21"/>
      <c r="C31" s="30"/>
      <c r="D31" s="30"/>
      <c r="E31" s="30"/>
      <c r="F31" s="30"/>
      <c r="G31" s="30"/>
      <c r="H31" s="30"/>
      <c r="I31" s="30"/>
      <c r="J31" s="30"/>
      <c r="K31" s="30"/>
      <c r="L31" s="38"/>
      <c r="M31" s="38"/>
      <c r="N31" s="38"/>
      <c r="O31" s="38"/>
      <c r="P31" s="38"/>
      <c r="Q31" s="38"/>
      <c r="R31" s="38"/>
      <c r="S31" s="38"/>
    </row>
    <row r="32" spans="1:19" s="8" customFormat="1" ht="15" customHeight="1">
      <c r="A32" s="20" t="s">
        <v>16</v>
      </c>
      <c r="B32" s="20"/>
      <c r="C32" s="29">
        <v>2580.0649489999996</v>
      </c>
      <c r="D32" s="29">
        <v>3640.3948119999986</v>
      </c>
      <c r="E32" s="29">
        <v>3474.338556000001</v>
      </c>
      <c r="F32" s="29">
        <v>4068.4349859999993</v>
      </c>
      <c r="G32" s="29">
        <v>3998.881862</v>
      </c>
      <c r="H32" s="29">
        <v>6036.309062</v>
      </c>
      <c r="I32" s="29">
        <v>6760.521096</v>
      </c>
      <c r="J32" s="29">
        <v>7592.033695</v>
      </c>
      <c r="K32" s="29">
        <v>4835.311899</v>
      </c>
      <c r="L32" s="39">
        <v>6938.616941000001</v>
      </c>
      <c r="M32" s="39">
        <v>8752.093184</v>
      </c>
      <c r="N32" s="39">
        <v>13832.95811577</v>
      </c>
      <c r="O32" s="39">
        <v>14342.683978180004</v>
      </c>
      <c r="P32" s="39">
        <v>16508.785396760002</v>
      </c>
      <c r="Q32" s="39">
        <v>17203.173849079998</v>
      </c>
      <c r="R32" s="39">
        <v>38355.630892880006</v>
      </c>
      <c r="S32" s="39">
        <v>31949.968892080007</v>
      </c>
    </row>
    <row r="33" spans="1:19" s="9" customFormat="1" ht="15" customHeight="1">
      <c r="A33" s="22"/>
      <c r="B33" s="22" t="s">
        <v>17</v>
      </c>
      <c r="C33" s="32">
        <v>1710.1689999999999</v>
      </c>
      <c r="D33" s="32">
        <v>2361.2064659999996</v>
      </c>
      <c r="E33" s="32">
        <v>2121.7952219999997</v>
      </c>
      <c r="F33" s="32">
        <v>2599.375307</v>
      </c>
      <c r="G33" s="32">
        <v>2556.745465</v>
      </c>
      <c r="H33" s="32">
        <v>3801.469</v>
      </c>
      <c r="I33" s="32">
        <v>4745.380428</v>
      </c>
      <c r="J33" s="32">
        <v>5201.370467</v>
      </c>
      <c r="K33" s="32">
        <v>2537.711352</v>
      </c>
      <c r="L33" s="38">
        <v>4871.803327000001</v>
      </c>
      <c r="M33" s="38">
        <v>6045.148660999999</v>
      </c>
      <c r="N33" s="38">
        <v>11689.936659750001</v>
      </c>
      <c r="O33" s="38">
        <v>11009.532069510002</v>
      </c>
      <c r="P33" s="38">
        <v>11660.950625510002</v>
      </c>
      <c r="Q33" s="38">
        <v>12218.168157630002</v>
      </c>
      <c r="R33" s="38">
        <v>34076.70048507</v>
      </c>
      <c r="S33" s="38">
        <v>29140.963618</v>
      </c>
    </row>
    <row r="34" spans="1:19" s="9" customFormat="1" ht="15" customHeight="1">
      <c r="A34" s="22"/>
      <c r="B34" s="22" t="s">
        <v>23</v>
      </c>
      <c r="C34" s="32">
        <v>869.895949</v>
      </c>
      <c r="D34" s="32">
        <v>1279.188345999999</v>
      </c>
      <c r="E34" s="32">
        <v>1352.5433340000013</v>
      </c>
      <c r="F34" s="32">
        <v>1469.0596789999995</v>
      </c>
      <c r="G34" s="32">
        <v>1442.1363970000004</v>
      </c>
      <c r="H34" s="32">
        <v>2234.840062</v>
      </c>
      <c r="I34" s="32">
        <v>2015.140668</v>
      </c>
      <c r="J34" s="32">
        <v>2390.663228</v>
      </c>
      <c r="K34" s="32">
        <v>2297.600547</v>
      </c>
      <c r="L34" s="38">
        <v>2066.8136139999997</v>
      </c>
      <c r="M34" s="38">
        <v>2706.944523</v>
      </c>
      <c r="N34" s="38">
        <v>2143.0214560199997</v>
      </c>
      <c r="O34" s="38">
        <v>3333.15190867</v>
      </c>
      <c r="P34" s="38">
        <v>4847.834771249999</v>
      </c>
      <c r="Q34" s="38">
        <v>4985.00569145</v>
      </c>
      <c r="R34" s="38">
        <v>4278.93040781</v>
      </c>
      <c r="S34" s="38">
        <v>2809.00527408</v>
      </c>
    </row>
    <row r="35" spans="1:19" ht="5.25" customHeight="1">
      <c r="A35" s="21"/>
      <c r="B35" s="21"/>
      <c r="C35" s="30"/>
      <c r="D35" s="30"/>
      <c r="E35" s="30"/>
      <c r="F35" s="30"/>
      <c r="G35" s="30"/>
      <c r="H35" s="30"/>
      <c r="I35" s="30"/>
      <c r="J35" s="30"/>
      <c r="K35" s="30"/>
      <c r="L35" s="38"/>
      <c r="M35" s="38"/>
      <c r="N35" s="38"/>
      <c r="O35" s="38"/>
      <c r="P35" s="38">
        <v>0</v>
      </c>
      <c r="Q35" s="38"/>
      <c r="R35" s="38"/>
      <c r="S35" s="38"/>
    </row>
    <row r="36" spans="1:19" s="8" customFormat="1" ht="15" customHeight="1">
      <c r="A36" s="20" t="s">
        <v>18</v>
      </c>
      <c r="B36" s="20"/>
      <c r="C36" s="29">
        <v>51218.363056</v>
      </c>
      <c r="D36" s="29">
        <v>55882.04895299999</v>
      </c>
      <c r="E36" s="29">
        <v>62724.325188</v>
      </c>
      <c r="F36" s="29">
        <v>63261.34169900001</v>
      </c>
      <c r="G36" s="29">
        <v>70860.331297</v>
      </c>
      <c r="H36" s="29">
        <v>75321.925735</v>
      </c>
      <c r="I36" s="29">
        <v>84878.49616299999</v>
      </c>
      <c r="J36" s="29">
        <v>97230.26767100001</v>
      </c>
      <c r="K36" s="29">
        <v>108478.332417</v>
      </c>
      <c r="L36" s="39">
        <v>129649.88009400001</v>
      </c>
      <c r="M36" s="39">
        <v>149014.01319599999</v>
      </c>
      <c r="N36" s="39">
        <v>163848.54622067002</v>
      </c>
      <c r="O36" s="39">
        <v>190805.47968461</v>
      </c>
      <c r="P36" s="39">
        <v>215650.12908544997</v>
      </c>
      <c r="Q36" s="39">
        <v>245295.21338900994</v>
      </c>
      <c r="R36" s="39">
        <v>265334.11126930005</v>
      </c>
      <c r="S36" s="39">
        <v>241891.40111722992</v>
      </c>
    </row>
    <row r="37" spans="1:19" s="9" customFormat="1" ht="15" customHeight="1">
      <c r="A37" s="22"/>
      <c r="B37" s="22" t="s">
        <v>33</v>
      </c>
      <c r="C37" s="32">
        <v>28934</v>
      </c>
      <c r="D37" s="32">
        <v>30831.8</v>
      </c>
      <c r="E37" s="32">
        <v>36430.9</v>
      </c>
      <c r="F37" s="32">
        <v>38090.2</v>
      </c>
      <c r="G37" s="32">
        <v>43565.1</v>
      </c>
      <c r="H37" s="32">
        <v>44309.951153999995</v>
      </c>
      <c r="I37" s="32">
        <v>51338.65212299999</v>
      </c>
      <c r="J37" s="32">
        <v>57106.415842</v>
      </c>
      <c r="K37" s="32">
        <v>66459.197</v>
      </c>
      <c r="L37" s="38">
        <v>76443.66150799999</v>
      </c>
      <c r="M37" s="38">
        <v>85526.88631199999</v>
      </c>
      <c r="N37" s="38">
        <v>91334.38127742002</v>
      </c>
      <c r="O37" s="38">
        <v>95958.03038963</v>
      </c>
      <c r="P37" s="38">
        <v>104632.83740287999</v>
      </c>
      <c r="Q37" s="38">
        <v>113826.23585987999</v>
      </c>
      <c r="R37" s="38">
        <v>125890.04162287</v>
      </c>
      <c r="S37" s="38">
        <v>132674.91920827996</v>
      </c>
    </row>
    <row r="38" spans="1:19" s="9" customFormat="1" ht="15" customHeight="1">
      <c r="A38" s="22"/>
      <c r="B38" s="22" t="s">
        <v>46</v>
      </c>
      <c r="C38" s="32">
        <v>20759.760888</v>
      </c>
      <c r="D38" s="32">
        <v>23415.556118999993</v>
      </c>
      <c r="E38" s="32">
        <v>24192.223919000007</v>
      </c>
      <c r="F38" s="32">
        <v>22922.382366000013</v>
      </c>
      <c r="G38" s="32">
        <v>24356.27697</v>
      </c>
      <c r="H38" s="32">
        <v>27707.786938000005</v>
      </c>
      <c r="I38" s="32">
        <v>29573.237110000002</v>
      </c>
      <c r="J38" s="32">
        <v>36027.52469</v>
      </c>
      <c r="K38" s="32">
        <v>37426.061834</v>
      </c>
      <c r="L38" s="38">
        <v>48401.155782</v>
      </c>
      <c r="M38" s="38">
        <v>57875.881686</v>
      </c>
      <c r="N38" s="38">
        <v>66538.07976189</v>
      </c>
      <c r="O38" s="38">
        <v>87765.17443710001</v>
      </c>
      <c r="P38" s="38">
        <v>103373.55438620997</v>
      </c>
      <c r="Q38" s="38">
        <v>122437.88309514997</v>
      </c>
      <c r="R38" s="38">
        <v>128964.06357213002</v>
      </c>
      <c r="S38" s="38">
        <v>98825.41151946994</v>
      </c>
    </row>
    <row r="39" spans="1:19" ht="15" customHeight="1">
      <c r="A39" s="21"/>
      <c r="B39" s="21" t="s">
        <v>47</v>
      </c>
      <c r="C39" s="30">
        <v>1524.602168</v>
      </c>
      <c r="D39" s="30">
        <v>1634.692834</v>
      </c>
      <c r="E39" s="30">
        <v>2101.201269</v>
      </c>
      <c r="F39" s="30">
        <v>2248.759333</v>
      </c>
      <c r="G39" s="30">
        <v>2938.954327</v>
      </c>
      <c r="H39" s="30">
        <v>3304.187643</v>
      </c>
      <c r="I39" s="30">
        <v>3966.60693</v>
      </c>
      <c r="J39" s="30">
        <v>4096.327139</v>
      </c>
      <c r="K39" s="30">
        <v>4593.073583</v>
      </c>
      <c r="L39" s="38">
        <v>4805.062804</v>
      </c>
      <c r="M39" s="38">
        <v>5611.245197999999</v>
      </c>
      <c r="N39" s="38">
        <v>5976.08518136</v>
      </c>
      <c r="O39" s="38">
        <v>7082.274857880002</v>
      </c>
      <c r="P39" s="38">
        <v>7643.737296359999</v>
      </c>
      <c r="Q39" s="38">
        <v>9031.094433979997</v>
      </c>
      <c r="R39" s="38">
        <v>10480.006074299998</v>
      </c>
      <c r="S39" s="38">
        <v>10391.070389479997</v>
      </c>
    </row>
    <row r="40" spans="1:19" ht="5.25" customHeight="1">
      <c r="A40" s="21"/>
      <c r="B40" s="21"/>
      <c r="C40" s="30"/>
      <c r="D40" s="30"/>
      <c r="E40" s="30"/>
      <c r="F40" s="30"/>
      <c r="G40" s="30"/>
      <c r="H40" s="30"/>
      <c r="I40" s="30"/>
      <c r="J40" s="30"/>
      <c r="K40" s="30"/>
      <c r="L40" s="38"/>
      <c r="M40" s="38"/>
      <c r="N40" s="38"/>
      <c r="O40" s="38"/>
      <c r="P40" s="38"/>
      <c r="Q40" s="38"/>
      <c r="R40" s="38"/>
      <c r="S40" s="38"/>
    </row>
    <row r="41" spans="1:19" s="11" customFormat="1" ht="15" customHeight="1">
      <c r="A41" s="23" t="s">
        <v>19</v>
      </c>
      <c r="B41" s="23"/>
      <c r="C41" s="33">
        <v>10832.571859</v>
      </c>
      <c r="D41" s="33">
        <v>14997.525724</v>
      </c>
      <c r="E41" s="33">
        <v>11038.63717</v>
      </c>
      <c r="F41" s="33">
        <v>7104.427664</v>
      </c>
      <c r="G41" s="33">
        <v>12099.052941</v>
      </c>
      <c r="H41" s="33">
        <v>19367.177130000004</v>
      </c>
      <c r="I41" s="33">
        <v>21567.768165</v>
      </c>
      <c r="J41" s="33">
        <v>36952.212917</v>
      </c>
      <c r="K41" s="33">
        <v>37955.32812903</v>
      </c>
      <c r="L41" s="39">
        <v>48911.550963999995</v>
      </c>
      <c r="M41" s="39">
        <v>55713.795537</v>
      </c>
      <c r="N41" s="39">
        <v>51326.49860810004</v>
      </c>
      <c r="O41" s="39">
        <v>78079.21715969</v>
      </c>
      <c r="P41" s="39">
        <v>82753.70834227993</v>
      </c>
      <c r="Q41" s="39">
        <v>75121.00071110005</v>
      </c>
      <c r="R41" s="39">
        <v>48181.89025250998</v>
      </c>
      <c r="S41" s="39">
        <v>53010.501979290006</v>
      </c>
    </row>
    <row r="42" spans="1:19" ht="5.25" customHeight="1">
      <c r="A42" s="21"/>
      <c r="B42" s="21"/>
      <c r="C42" s="30"/>
      <c r="D42" s="30"/>
      <c r="E42" s="30"/>
      <c r="F42" s="30"/>
      <c r="G42" s="30"/>
      <c r="H42" s="30"/>
      <c r="I42" s="30"/>
      <c r="J42" s="30"/>
      <c r="K42" s="30"/>
      <c r="L42" s="38"/>
      <c r="M42" s="38"/>
      <c r="N42" s="38"/>
      <c r="O42" s="38"/>
      <c r="P42" s="38"/>
      <c r="Q42" s="38"/>
      <c r="R42" s="38"/>
      <c r="S42" s="38"/>
    </row>
    <row r="43" spans="1:19" s="8" customFormat="1" ht="15" customHeight="1">
      <c r="A43" s="20" t="s">
        <v>20</v>
      </c>
      <c r="B43" s="20"/>
      <c r="C43" s="29">
        <v>2062.294403</v>
      </c>
      <c r="D43" s="29">
        <v>2366.145794</v>
      </c>
      <c r="E43" s="29">
        <v>3998.065874</v>
      </c>
      <c r="F43" s="29">
        <v>4114.715643</v>
      </c>
      <c r="G43" s="29">
        <v>4583.96579</v>
      </c>
      <c r="H43" s="29">
        <v>6954.109205</v>
      </c>
      <c r="I43" s="29">
        <v>7485.6312020000005</v>
      </c>
      <c r="J43" s="29">
        <v>6153.632588</v>
      </c>
      <c r="K43" s="29">
        <v>7432.6548</v>
      </c>
      <c r="L43" s="39">
        <v>10281.647614</v>
      </c>
      <c r="M43" s="39">
        <v>9356.939914999999</v>
      </c>
      <c r="N43" s="39">
        <v>10951.7663463</v>
      </c>
      <c r="O43" s="39">
        <v>12910.424566419999</v>
      </c>
      <c r="P43" s="39">
        <v>20522.487373930002</v>
      </c>
      <c r="Q43" s="39">
        <v>28810.247636330005</v>
      </c>
      <c r="R43" s="39">
        <v>54396.540108119996</v>
      </c>
      <c r="S43" s="39">
        <v>43482.30826609</v>
      </c>
    </row>
    <row r="44" spans="1:19" s="8" customFormat="1" ht="15" customHeight="1">
      <c r="A44" s="20"/>
      <c r="B44" s="21" t="s">
        <v>22</v>
      </c>
      <c r="C44" s="30">
        <v>2016.568334</v>
      </c>
      <c r="D44" s="30">
        <v>2067.789818</v>
      </c>
      <c r="E44" s="30">
        <v>1879.818733</v>
      </c>
      <c r="F44" s="30">
        <v>2029.157395</v>
      </c>
      <c r="G44" s="30">
        <v>2683.3285610000003</v>
      </c>
      <c r="H44" s="30">
        <v>2782.139631</v>
      </c>
      <c r="I44" s="30">
        <v>3977.153975</v>
      </c>
      <c r="J44" s="30">
        <v>3936.4734460000004</v>
      </c>
      <c r="K44" s="30">
        <v>4905.198117000001</v>
      </c>
      <c r="L44" s="38">
        <v>7614.477049000002</v>
      </c>
      <c r="M44" s="38">
        <v>6361.181791000002</v>
      </c>
      <c r="N44" s="38">
        <v>7475.84492109</v>
      </c>
      <c r="O44" s="38">
        <v>7030.514495840001</v>
      </c>
      <c r="P44" s="38">
        <v>7905.0897562499995</v>
      </c>
      <c r="Q44" s="38">
        <v>10212.22188922</v>
      </c>
      <c r="R44" s="38">
        <v>13151.76210328</v>
      </c>
      <c r="S44" s="38">
        <v>16896.59530036</v>
      </c>
    </row>
    <row r="45" spans="1:19" s="8" customFormat="1" ht="15" customHeight="1">
      <c r="A45" s="20"/>
      <c r="B45" s="21" t="s">
        <v>26</v>
      </c>
      <c r="C45" s="30">
        <v>557</v>
      </c>
      <c r="D45" s="30">
        <v>1531.9</v>
      </c>
      <c r="E45" s="30">
        <v>1106.7</v>
      </c>
      <c r="F45" s="30">
        <v>1147.6</v>
      </c>
      <c r="G45" s="30">
        <v>1787.4</v>
      </c>
      <c r="H45" s="30">
        <v>2045.0655960000001</v>
      </c>
      <c r="I45" s="30">
        <v>3081.927029</v>
      </c>
      <c r="J45" s="30">
        <v>2744.7808130000003</v>
      </c>
      <c r="K45" s="30">
        <v>3553.092937</v>
      </c>
      <c r="L45" s="38">
        <v>6078.687854000001</v>
      </c>
      <c r="M45" s="38">
        <v>4569.9032130000005</v>
      </c>
      <c r="N45" s="38">
        <v>5504.1841200499985</v>
      </c>
      <c r="O45" s="38">
        <v>4569.22411311</v>
      </c>
      <c r="P45" s="38">
        <v>5033.223885499999</v>
      </c>
      <c r="Q45" s="38">
        <v>4445.758009180001</v>
      </c>
      <c r="R45" s="38">
        <v>5525.50702193</v>
      </c>
      <c r="S45" s="38">
        <v>7470.21856908</v>
      </c>
    </row>
    <row r="46" spans="1:19" s="8" customFormat="1" ht="15" customHeight="1">
      <c r="A46" s="20"/>
      <c r="B46" s="21" t="s">
        <v>45</v>
      </c>
      <c r="C46" s="30">
        <v>1459.568334</v>
      </c>
      <c r="D46" s="30">
        <v>535.889818</v>
      </c>
      <c r="E46" s="30">
        <v>773.118733</v>
      </c>
      <c r="F46" s="30">
        <v>881.557395</v>
      </c>
      <c r="G46" s="30">
        <v>895.928561</v>
      </c>
      <c r="H46" s="30">
        <v>737.0740350000001</v>
      </c>
      <c r="I46" s="30">
        <v>895.226946</v>
      </c>
      <c r="J46" s="30">
        <v>1191.692633</v>
      </c>
      <c r="K46" s="30">
        <v>1352.10518</v>
      </c>
      <c r="L46" s="38">
        <v>1535.789195</v>
      </c>
      <c r="M46" s="38">
        <v>1791.2785780000002</v>
      </c>
      <c r="N46" s="38">
        <v>1971.6608010400003</v>
      </c>
      <c r="O46" s="38">
        <v>2461.2903827299997</v>
      </c>
      <c r="P46" s="38">
        <v>2871.86587075</v>
      </c>
      <c r="Q46" s="38">
        <v>5766.46388004</v>
      </c>
      <c r="R46" s="38">
        <v>7626.255081350001</v>
      </c>
      <c r="S46" s="38">
        <v>9426.376731280001</v>
      </c>
    </row>
    <row r="47" spans="1:19" s="8" customFormat="1" ht="15" customHeight="1">
      <c r="A47" s="20"/>
      <c r="B47" s="21" t="s">
        <v>48</v>
      </c>
      <c r="C47" s="30">
        <v>17.826069</v>
      </c>
      <c r="D47" s="30">
        <v>23.339376</v>
      </c>
      <c r="E47" s="30">
        <v>33.847141</v>
      </c>
      <c r="F47" s="30">
        <v>37.684248</v>
      </c>
      <c r="G47" s="30">
        <v>40.248229</v>
      </c>
      <c r="H47" s="30">
        <v>57.921217</v>
      </c>
      <c r="I47" s="30">
        <v>43.54727</v>
      </c>
      <c r="J47" s="30">
        <v>179.110181</v>
      </c>
      <c r="K47" s="30">
        <v>133.87172</v>
      </c>
      <c r="L47" s="38">
        <v>103.222588</v>
      </c>
      <c r="M47" s="38">
        <v>151.699125</v>
      </c>
      <c r="N47" s="38">
        <v>218.03874437999997</v>
      </c>
      <c r="O47" s="38">
        <v>485.07541801</v>
      </c>
      <c r="P47" s="38">
        <v>711.7883795900002</v>
      </c>
      <c r="Q47" s="38">
        <v>745.1405298699999</v>
      </c>
      <c r="R47" s="38">
        <v>919.00588027</v>
      </c>
      <c r="S47" s="38">
        <v>1236.3497106200002</v>
      </c>
    </row>
    <row r="48" spans="1:19" s="8" customFormat="1" ht="15" customHeight="1">
      <c r="A48" s="20"/>
      <c r="B48" s="21" t="s">
        <v>24</v>
      </c>
      <c r="C48" s="30">
        <v>27.9</v>
      </c>
      <c r="D48" s="30">
        <v>60</v>
      </c>
      <c r="E48" s="30">
        <v>160.8</v>
      </c>
      <c r="F48" s="30">
        <v>30</v>
      </c>
      <c r="G48" s="30">
        <v>20</v>
      </c>
      <c r="H48" s="30">
        <v>936.0989999999999</v>
      </c>
      <c r="I48" s="30">
        <v>463</v>
      </c>
      <c r="J48" s="30">
        <v>50</v>
      </c>
      <c r="K48" s="30">
        <v>109</v>
      </c>
      <c r="L48" s="38">
        <v>310.879</v>
      </c>
      <c r="M48" s="38">
        <v>200</v>
      </c>
      <c r="N48" s="38">
        <v>307.937</v>
      </c>
      <c r="O48" s="38">
        <v>501.61</v>
      </c>
      <c r="P48" s="38">
        <v>550</v>
      </c>
      <c r="Q48" s="38">
        <v>620</v>
      </c>
      <c r="R48" s="38">
        <v>490</v>
      </c>
      <c r="S48" s="38">
        <v>637.8</v>
      </c>
    </row>
    <row r="49" spans="1:19" s="8" customFormat="1" ht="15" customHeight="1">
      <c r="A49" s="20"/>
      <c r="B49" s="21" t="s">
        <v>25</v>
      </c>
      <c r="C49" s="30">
        <v>0</v>
      </c>
      <c r="D49" s="30">
        <v>215.0166</v>
      </c>
      <c r="E49" s="30">
        <v>1923.6</v>
      </c>
      <c r="F49" s="30">
        <v>2017.874</v>
      </c>
      <c r="G49" s="30">
        <v>1840.389</v>
      </c>
      <c r="H49" s="30">
        <v>3177.9493569999995</v>
      </c>
      <c r="I49" s="30">
        <v>3001.929957</v>
      </c>
      <c r="J49" s="30">
        <v>1988.048961</v>
      </c>
      <c r="K49" s="30">
        <v>2284.5849630000002</v>
      </c>
      <c r="L49" s="38">
        <v>2253.068977</v>
      </c>
      <c r="M49" s="38">
        <v>2644.058999</v>
      </c>
      <c r="N49" s="38">
        <v>2838.960310000001</v>
      </c>
      <c r="O49" s="38">
        <v>2957.210165</v>
      </c>
      <c r="P49" s="38">
        <v>0</v>
      </c>
      <c r="Q49" s="38">
        <v>0</v>
      </c>
      <c r="R49" s="38">
        <v>15206.127941119998</v>
      </c>
      <c r="S49" s="38">
        <v>5974.164761000001</v>
      </c>
    </row>
    <row r="50" spans="1:19" ht="15" customHeight="1">
      <c r="A50" s="21"/>
      <c r="B50" s="44" t="s">
        <v>66</v>
      </c>
      <c r="C50" s="30"/>
      <c r="D50" s="30"/>
      <c r="E50" s="30"/>
      <c r="F50" s="30"/>
      <c r="G50" s="30"/>
      <c r="H50" s="30"/>
      <c r="I50" s="30"/>
      <c r="J50" s="30"/>
      <c r="K50" s="30"/>
      <c r="L50" s="38"/>
      <c r="M50" s="38"/>
      <c r="N50" s="38">
        <v>110.98537083</v>
      </c>
      <c r="O50" s="38">
        <v>146.01448757</v>
      </c>
      <c r="P50" s="38">
        <v>234.60923809000002</v>
      </c>
      <c r="Q50" s="38">
        <v>232.88521723999997</v>
      </c>
      <c r="R50" s="38">
        <v>270.27418345</v>
      </c>
      <c r="S50" s="38">
        <v>252.05168211</v>
      </c>
    </row>
    <row r="51" spans="1:19" s="8" customFormat="1" ht="15" customHeight="1">
      <c r="A51" s="20"/>
      <c r="B51" s="44" t="s">
        <v>68</v>
      </c>
      <c r="C51" s="30"/>
      <c r="D51" s="30"/>
      <c r="E51" s="30"/>
      <c r="F51" s="30"/>
      <c r="G51" s="30"/>
      <c r="H51" s="30"/>
      <c r="I51" s="30"/>
      <c r="J51" s="30"/>
      <c r="K51" s="30"/>
      <c r="L51" s="38"/>
      <c r="M51" s="38"/>
      <c r="N51" s="38"/>
      <c r="O51" s="38">
        <v>1790</v>
      </c>
      <c r="P51" s="38">
        <v>11121</v>
      </c>
      <c r="Q51" s="38">
        <v>17000</v>
      </c>
      <c r="R51" s="38">
        <v>24359.37</v>
      </c>
      <c r="S51" s="38">
        <v>18485.346811999996</v>
      </c>
    </row>
    <row r="52" spans="1:19" ht="5.25" customHeight="1">
      <c r="A52" s="21"/>
      <c r="B52" s="21"/>
      <c r="C52" s="30"/>
      <c r="D52" s="30"/>
      <c r="E52" s="30"/>
      <c r="F52" s="30"/>
      <c r="G52" s="30"/>
      <c r="H52" s="30"/>
      <c r="I52" s="30"/>
      <c r="J52" s="30"/>
      <c r="K52" s="30"/>
      <c r="L52" s="38"/>
      <c r="M52" s="38"/>
      <c r="N52" s="38"/>
      <c r="O52" s="38"/>
      <c r="P52" s="38"/>
      <c r="Q52" s="38"/>
      <c r="R52" s="38"/>
      <c r="S52" s="38"/>
    </row>
    <row r="53" spans="1:19" s="10" customFormat="1" ht="15" customHeight="1">
      <c r="A53" s="24" t="s">
        <v>12</v>
      </c>
      <c r="B53" s="24"/>
      <c r="C53" s="34">
        <v>220581.672757</v>
      </c>
      <c r="D53" s="34">
        <v>255783.520738</v>
      </c>
      <c r="E53" s="34">
        <v>293574.934783</v>
      </c>
      <c r="F53" s="34">
        <v>324794.100554</v>
      </c>
      <c r="G53" s="34">
        <v>376624.24222699995</v>
      </c>
      <c r="H53" s="34">
        <v>447432.237544</v>
      </c>
      <c r="I53" s="34">
        <v>501441.34949064</v>
      </c>
      <c r="J53" s="34">
        <v>574687.449833</v>
      </c>
      <c r="K53" s="34">
        <v>649785.05684189</v>
      </c>
      <c r="L53" s="42">
        <v>730889.602772</v>
      </c>
      <c r="M53" s="42">
        <v>821328.421588</v>
      </c>
      <c r="N53" s="42">
        <v>915493.5835755301</v>
      </c>
      <c r="O53" s="42">
        <v>1024467.7522618502</v>
      </c>
      <c r="P53" s="42">
        <v>1143045.8080328498</v>
      </c>
      <c r="Q53" s="42">
        <v>1254083.43984032</v>
      </c>
      <c r="R53" s="42">
        <v>1339731.16537686</v>
      </c>
      <c r="S53" s="42">
        <v>1450284.1524721298</v>
      </c>
    </row>
    <row r="54" spans="1:19" ht="5.25" customHeight="1" thickBot="1">
      <c r="A54" s="25"/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>
        <v>1254083.43984032</v>
      </c>
      <c r="R54" s="27">
        <v>1254083.43984032</v>
      </c>
      <c r="S54" s="27">
        <v>1254083.43984032</v>
      </c>
    </row>
    <row r="57" spans="1:9" ht="18">
      <c r="A57" s="50" t="s">
        <v>72</v>
      </c>
      <c r="B57" s="51"/>
      <c r="C57" s="51"/>
      <c r="D57" s="51"/>
      <c r="E57" s="51"/>
      <c r="F57" s="51"/>
      <c r="G57" s="51"/>
      <c r="H57" s="51"/>
      <c r="I57" s="51"/>
    </row>
    <row r="61" spans="3:10" ht="12.75">
      <c r="C61" s="12"/>
      <c r="D61" s="12"/>
      <c r="E61" s="12"/>
      <c r="F61" s="12"/>
      <c r="G61" s="12"/>
      <c r="H61" s="12"/>
      <c r="I61" s="12"/>
      <c r="J61" s="12"/>
    </row>
  </sheetData>
  <mergeCells count="4">
    <mergeCell ref="A7:B7"/>
    <mergeCell ref="A3:S3"/>
    <mergeCell ref="A1:P1"/>
    <mergeCell ref="A57:I57"/>
  </mergeCells>
  <printOptions horizontalCentered="1"/>
  <pageMargins left="0.1968503937007874" right="0.1968503937007874" top="0.29" bottom="0.35433070866141736" header="0.29" footer="0.2755905511811024"/>
  <pageSetup fitToHeight="1" fitToWidth="1" horizontalDpi="600" verticalDpi="600" orientation="landscape" paperSize="9" scale="10" r:id="rId1"/>
  <headerFooter alignWithMargins="0">
    <oddHeader>&amp;L&amp;"Verdana,Negrito"&amp;8SECRETARIA DE ORÇAMENTO FEDERAL - SOF
SECRETARIA-ADJUNTA PARA ASSUNTOS FISCAIS - SEAFI&amp;"Arial,Normal"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4"/>
  <sheetViews>
    <sheetView showGridLines="0" showZeros="0" zoomScale="60" zoomScaleNormal="60" zoomScaleSheetLayoutView="75" workbookViewId="0" topLeftCell="A1">
      <selection activeCell="C53" sqref="C52:H53"/>
    </sheetView>
  </sheetViews>
  <sheetFormatPr defaultColWidth="9.140625" defaultRowHeight="12.75"/>
  <cols>
    <col min="1" max="1" width="2.421875" style="1" customWidth="1"/>
    <col min="2" max="2" width="68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2013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15697.591295369997</v>
      </c>
      <c r="D9" s="35">
        <v>27828.90480362</v>
      </c>
      <c r="E9" s="35">
        <v>18434.77722064</v>
      </c>
      <c r="F9" s="35">
        <v>16586.013775069998</v>
      </c>
      <c r="G9" s="35">
        <v>24662.64030487</v>
      </c>
      <c r="H9" s="35">
        <v>21637.94214707</v>
      </c>
      <c r="I9" s="35">
        <v>17566.11019918</v>
      </c>
      <c r="J9" s="35">
        <v>22647.301475310003</v>
      </c>
      <c r="K9" s="35">
        <v>21271.950928059996</v>
      </c>
      <c r="L9" s="35">
        <v>19964.21797878</v>
      </c>
      <c r="M9" s="35">
        <v>24273.462442509997</v>
      </c>
      <c r="N9" s="35">
        <v>51374.92164305</v>
      </c>
      <c r="O9" s="35">
        <v>281945.83421353</v>
      </c>
      <c r="P9" s="43"/>
    </row>
    <row r="10" spans="1:16" ht="15" customHeight="1">
      <c r="A10" s="21"/>
      <c r="B10" s="21" t="s">
        <v>41</v>
      </c>
      <c r="C10" s="36">
        <v>13686.616368249997</v>
      </c>
      <c r="D10" s="36">
        <v>21348.958516579998</v>
      </c>
      <c r="E10" s="36">
        <v>11713.17312449</v>
      </c>
      <c r="F10" s="36">
        <v>8305.068016619998</v>
      </c>
      <c r="G10" s="36">
        <v>16897.25815279</v>
      </c>
      <c r="H10" s="36">
        <v>14200.05665242</v>
      </c>
      <c r="I10" s="36">
        <v>10643.71343552</v>
      </c>
      <c r="J10" s="36">
        <v>15317.028031529999</v>
      </c>
      <c r="K10" s="38">
        <v>11686.873834179998</v>
      </c>
      <c r="L10" s="36">
        <v>12083.86952471</v>
      </c>
      <c r="M10" s="36">
        <v>16843.743114509998</v>
      </c>
      <c r="N10" s="36">
        <v>34940.596029550004</v>
      </c>
      <c r="O10" s="36">
        <v>187666.95480115</v>
      </c>
      <c r="P10" s="43"/>
    </row>
    <row r="11" spans="1:16" ht="15" customHeight="1">
      <c r="A11" s="21"/>
      <c r="B11" s="21" t="s">
        <v>58</v>
      </c>
      <c r="C11" s="36">
        <v>0</v>
      </c>
      <c r="D11" s="36">
        <v>0</v>
      </c>
      <c r="E11" s="36">
        <v>0</v>
      </c>
      <c r="F11" s="36">
        <v>0</v>
      </c>
      <c r="G11" s="36">
        <v>812.5000000000001</v>
      </c>
      <c r="H11" s="36">
        <v>162.5</v>
      </c>
      <c r="I11" s="36">
        <v>162.5</v>
      </c>
      <c r="J11" s="36">
        <v>162.5</v>
      </c>
      <c r="K11" s="38">
        <v>162.5</v>
      </c>
      <c r="L11" s="36">
        <v>162.5</v>
      </c>
      <c r="M11" s="36">
        <v>130.00002222</v>
      </c>
      <c r="N11" s="36">
        <v>2144.99997778</v>
      </c>
      <c r="O11" s="36">
        <v>3900</v>
      </c>
      <c r="P11" s="43"/>
    </row>
    <row r="12" spans="1:16" ht="15" customHeight="1">
      <c r="A12" s="21"/>
      <c r="B12" s="21" t="s">
        <v>59</v>
      </c>
      <c r="C12" s="37">
        <v>537.38733932</v>
      </c>
      <c r="D12" s="37">
        <v>1072.6002110000002</v>
      </c>
      <c r="E12" s="37">
        <v>806.84392373</v>
      </c>
      <c r="F12" s="37">
        <v>1076.20212564</v>
      </c>
      <c r="G12" s="37">
        <v>850.6213768700001</v>
      </c>
      <c r="H12" s="37">
        <v>883.9203970899999</v>
      </c>
      <c r="I12" s="37">
        <v>799.55676768</v>
      </c>
      <c r="J12" s="37">
        <v>1011.7875702900001</v>
      </c>
      <c r="K12" s="41">
        <v>808.7430443599999</v>
      </c>
      <c r="L12" s="37">
        <v>829.28933263</v>
      </c>
      <c r="M12" s="37">
        <v>995.3877731499999</v>
      </c>
      <c r="N12" s="37">
        <v>873.74927714</v>
      </c>
      <c r="O12" s="37">
        <v>10546.089138899999</v>
      </c>
      <c r="P12" s="43"/>
    </row>
    <row r="13" spans="1:16" ht="15" customHeight="1">
      <c r="A13" s="21"/>
      <c r="B13" s="21" t="s">
        <v>13</v>
      </c>
      <c r="C13" s="36">
        <v>31.324345519999998</v>
      </c>
      <c r="D13" s="36">
        <v>84.24881518</v>
      </c>
      <c r="E13" s="36">
        <v>52.226400590000004</v>
      </c>
      <c r="F13" s="36">
        <v>54.76145324</v>
      </c>
      <c r="G13" s="36">
        <v>65.27317973000001</v>
      </c>
      <c r="H13" s="36">
        <v>65.4852451</v>
      </c>
      <c r="I13" s="38">
        <v>75.94925756999999</v>
      </c>
      <c r="J13" s="38">
        <v>68.39425787</v>
      </c>
      <c r="K13" s="38">
        <v>73.70790228</v>
      </c>
      <c r="L13" s="38">
        <v>82.89401075000002</v>
      </c>
      <c r="M13" s="38">
        <v>72.89893347</v>
      </c>
      <c r="N13" s="38">
        <v>127.0768086</v>
      </c>
      <c r="O13" s="36">
        <v>854.2406099</v>
      </c>
      <c r="P13" s="43"/>
    </row>
    <row r="14" spans="1:16" s="9" customFormat="1" ht="15" customHeight="1">
      <c r="A14" s="22"/>
      <c r="B14" s="22" t="s">
        <v>14</v>
      </c>
      <c r="C14" s="38">
        <v>506.0629938</v>
      </c>
      <c r="D14" s="38">
        <v>988.3513958200001</v>
      </c>
      <c r="E14" s="38">
        <v>754.61752314</v>
      </c>
      <c r="F14" s="38">
        <v>1021.4406724</v>
      </c>
      <c r="G14" s="38">
        <v>785.34819714</v>
      </c>
      <c r="H14" s="38">
        <v>818.4351519899999</v>
      </c>
      <c r="I14" s="38">
        <v>723.60751011</v>
      </c>
      <c r="J14" s="38">
        <v>943.39331242</v>
      </c>
      <c r="K14" s="38">
        <v>735.0351420799999</v>
      </c>
      <c r="L14" s="38">
        <v>746.39532188</v>
      </c>
      <c r="M14" s="38">
        <v>922.48883968</v>
      </c>
      <c r="N14" s="38">
        <v>746.67246854</v>
      </c>
      <c r="O14" s="38">
        <v>9691.848529</v>
      </c>
      <c r="P14" s="43"/>
    </row>
    <row r="15" spans="1:16" s="9" customFormat="1" ht="15" customHeight="1">
      <c r="A15" s="22"/>
      <c r="B15" s="22" t="s">
        <v>60</v>
      </c>
      <c r="C15" s="38">
        <v>695.3619251800001</v>
      </c>
      <c r="D15" s="38">
        <v>682.93713388</v>
      </c>
      <c r="E15" s="38">
        <v>682.93713388</v>
      </c>
      <c r="F15" s="38">
        <v>1140.52242621</v>
      </c>
      <c r="G15" s="38">
        <v>682.93713388</v>
      </c>
      <c r="H15" s="38">
        <v>682.93713388</v>
      </c>
      <c r="I15" s="38">
        <v>682.93713388</v>
      </c>
      <c r="J15" s="38">
        <v>682.93713388</v>
      </c>
      <c r="K15" s="38">
        <v>682.93713388</v>
      </c>
      <c r="L15" s="38">
        <v>682.9371338800001</v>
      </c>
      <c r="M15" s="38">
        <v>682.93713388</v>
      </c>
      <c r="N15" s="38">
        <v>2763.5707986899997</v>
      </c>
      <c r="O15" s="38">
        <v>10745.889355000001</v>
      </c>
      <c r="P15" s="43"/>
    </row>
    <row r="16" spans="1:16" s="9" customFormat="1" ht="15" customHeight="1">
      <c r="A16" s="22"/>
      <c r="B16" s="22" t="s">
        <v>61</v>
      </c>
      <c r="C16" s="38">
        <v>140.82798105</v>
      </c>
      <c r="D16" s="38">
        <v>113.0168487</v>
      </c>
      <c r="E16" s="38">
        <v>175.54746448</v>
      </c>
      <c r="F16" s="38">
        <v>148.11969183000002</v>
      </c>
      <c r="G16" s="38">
        <v>165.56197312999998</v>
      </c>
      <c r="H16" s="38">
        <v>227.87264704999998</v>
      </c>
      <c r="I16" s="38">
        <v>151.59299633</v>
      </c>
      <c r="J16" s="38">
        <v>152.04184317</v>
      </c>
      <c r="K16" s="38">
        <v>150.63404803999998</v>
      </c>
      <c r="L16" s="38">
        <v>173.02248881</v>
      </c>
      <c r="M16" s="38">
        <v>241.61144147000002</v>
      </c>
      <c r="N16" s="38">
        <v>160.59482171</v>
      </c>
      <c r="O16" s="38">
        <v>2000.4442457699997</v>
      </c>
      <c r="P16" s="43"/>
    </row>
    <row r="17" spans="1:16" ht="15" customHeight="1">
      <c r="A17" s="21"/>
      <c r="B17" s="21" t="s">
        <v>15</v>
      </c>
      <c r="C17" s="36">
        <v>637.39768157</v>
      </c>
      <c r="D17" s="36">
        <v>4611.392093459999</v>
      </c>
      <c r="E17" s="36">
        <v>5056.27557406</v>
      </c>
      <c r="F17" s="36">
        <v>5916.101514769999</v>
      </c>
      <c r="G17" s="36">
        <v>5253.761668199999</v>
      </c>
      <c r="H17" s="36">
        <v>5480.655316629999</v>
      </c>
      <c r="I17" s="36">
        <v>5125.809865769998</v>
      </c>
      <c r="J17" s="36">
        <v>5321.006896440002</v>
      </c>
      <c r="K17" s="38">
        <v>6280.2628675999995</v>
      </c>
      <c r="L17" s="36">
        <v>6032.599498750001</v>
      </c>
      <c r="M17" s="36">
        <v>5379.78295728</v>
      </c>
      <c r="N17" s="36">
        <v>10491.41073818</v>
      </c>
      <c r="O17" s="36">
        <v>65586.45667271</v>
      </c>
      <c r="P17" s="43"/>
    </row>
    <row r="18" spans="1:16" ht="15" customHeight="1">
      <c r="A18" s="21"/>
      <c r="B18" s="21" t="s">
        <v>28</v>
      </c>
      <c r="C18" s="36">
        <v>599.81284839</v>
      </c>
      <c r="D18" s="36">
        <v>4220.323814569999</v>
      </c>
      <c r="E18" s="36">
        <v>4433.331321309999</v>
      </c>
      <c r="F18" s="36">
        <v>4443.08097303</v>
      </c>
      <c r="G18" s="36">
        <v>4537.166923559999</v>
      </c>
      <c r="H18" s="36">
        <v>4616.382353279999</v>
      </c>
      <c r="I18" s="36">
        <v>4191.705941819999</v>
      </c>
      <c r="J18" s="36">
        <v>4562.623194320001</v>
      </c>
      <c r="K18" s="38">
        <v>4682.14140727</v>
      </c>
      <c r="L18" s="36">
        <v>4824.607562220001</v>
      </c>
      <c r="M18" s="36">
        <v>4617.24967011</v>
      </c>
      <c r="N18" s="36">
        <v>7407.388255410001</v>
      </c>
      <c r="O18" s="36">
        <v>53135.81426529</v>
      </c>
      <c r="P18" s="43"/>
    </row>
    <row r="19" spans="1:16" ht="15" customHeight="1">
      <c r="A19" s="21"/>
      <c r="B19" s="21" t="s">
        <v>29</v>
      </c>
      <c r="C19" s="36">
        <v>1.00909217</v>
      </c>
      <c r="D19" s="36">
        <v>276.59822847000004</v>
      </c>
      <c r="E19" s="36">
        <v>387.87624028</v>
      </c>
      <c r="F19" s="36">
        <v>1178.69418998</v>
      </c>
      <c r="G19" s="36">
        <v>418.20184789</v>
      </c>
      <c r="H19" s="36">
        <v>796.8478065700001</v>
      </c>
      <c r="I19" s="36">
        <v>512.67173413</v>
      </c>
      <c r="J19" s="36">
        <v>590.8227416400001</v>
      </c>
      <c r="K19" s="38">
        <v>1175.890245</v>
      </c>
      <c r="L19" s="36">
        <v>718.18704859</v>
      </c>
      <c r="M19" s="36">
        <v>546.13411488</v>
      </c>
      <c r="N19" s="36">
        <v>439.06770916000005</v>
      </c>
      <c r="O19" s="36">
        <v>7042.00099876</v>
      </c>
      <c r="P19" s="43"/>
    </row>
    <row r="20" spans="1:16" ht="15" customHeight="1">
      <c r="A20" s="21"/>
      <c r="B20" s="21" t="s">
        <v>30</v>
      </c>
      <c r="C20" s="36">
        <v>36.575741009999994</v>
      </c>
      <c r="D20" s="36">
        <v>114.47005042</v>
      </c>
      <c r="E20" s="36">
        <v>235.06801246999996</v>
      </c>
      <c r="F20" s="36">
        <v>294.32635175999997</v>
      </c>
      <c r="G20" s="36">
        <v>298.39289675</v>
      </c>
      <c r="H20" s="36">
        <v>67.42515678</v>
      </c>
      <c r="I20" s="36">
        <v>421.4321898199999</v>
      </c>
      <c r="J20" s="36">
        <v>167.56096047999998</v>
      </c>
      <c r="K20" s="38">
        <v>422.23121533</v>
      </c>
      <c r="L20" s="36">
        <v>489.80488794000007</v>
      </c>
      <c r="M20" s="36">
        <v>216.39917229</v>
      </c>
      <c r="N20" s="36">
        <v>2644.9547736099994</v>
      </c>
      <c r="O20" s="36">
        <v>5408.641408659999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8">
        <v>1500</v>
      </c>
      <c r="L21" s="36">
        <v>0</v>
      </c>
      <c r="M21" s="36">
        <v>0</v>
      </c>
      <c r="N21" s="36">
        <v>0</v>
      </c>
      <c r="O21" s="36">
        <v>1500</v>
      </c>
      <c r="P21" s="43"/>
    </row>
    <row r="22" spans="1:16" ht="15" customHeight="1">
      <c r="A22" s="21"/>
      <c r="B22" s="44" t="s">
        <v>56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8">
        <v>0</v>
      </c>
      <c r="L22" s="36">
        <v>0</v>
      </c>
      <c r="M22" s="36">
        <v>0</v>
      </c>
      <c r="N22" s="36">
        <v>0</v>
      </c>
      <c r="O22" s="36">
        <v>0</v>
      </c>
      <c r="P22" s="43"/>
    </row>
    <row r="23" spans="1:16" ht="15" customHeight="1">
      <c r="A23" s="21"/>
      <c r="B23" s="44" t="s">
        <v>65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43"/>
    </row>
    <row r="24" spans="1:16" ht="5.25" customHeight="1">
      <c r="A24" s="21"/>
      <c r="B24" s="2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v>0</v>
      </c>
      <c r="P24" s="43"/>
    </row>
    <row r="25" spans="1:16" s="8" customFormat="1" ht="15" customHeight="1">
      <c r="A25" s="20" t="s">
        <v>36</v>
      </c>
      <c r="B25" s="20"/>
      <c r="C25" s="35">
        <v>46696.883175749994</v>
      </c>
      <c r="D25" s="35">
        <v>39328.554015949994</v>
      </c>
      <c r="E25" s="35">
        <v>36137.87455998</v>
      </c>
      <c r="F25" s="35">
        <v>41994.15016924</v>
      </c>
      <c r="G25" s="35">
        <v>41641.752034029996</v>
      </c>
      <c r="H25" s="35">
        <v>41442.56842093001</v>
      </c>
      <c r="I25" s="35">
        <v>44111.004213910004</v>
      </c>
      <c r="J25" s="35">
        <v>56098.06910861</v>
      </c>
      <c r="K25" s="35">
        <v>42315.21754682999</v>
      </c>
      <c r="L25" s="35">
        <v>40969.52900169</v>
      </c>
      <c r="M25" s="35">
        <v>58060.57042764</v>
      </c>
      <c r="N25" s="35">
        <v>36868.69094634</v>
      </c>
      <c r="O25" s="35">
        <v>525664.8636209</v>
      </c>
      <c r="P25" s="43"/>
    </row>
    <row r="26" spans="1:16" ht="15" customHeight="1">
      <c r="A26" s="21"/>
      <c r="B26" s="21" t="s">
        <v>31</v>
      </c>
      <c r="C26" s="36">
        <v>34709.918653019995</v>
      </c>
      <c r="D26" s="36">
        <v>27960.74954439</v>
      </c>
      <c r="E26" s="36">
        <v>24354.65929616</v>
      </c>
      <c r="F26" s="36">
        <v>29511.75506681</v>
      </c>
      <c r="G26" s="36">
        <v>29381.12374215</v>
      </c>
      <c r="H26" s="36">
        <v>25817.447525180003</v>
      </c>
      <c r="I26" s="36">
        <v>27187.57237198</v>
      </c>
      <c r="J26" s="36">
        <v>42025.59067278999</v>
      </c>
      <c r="K26" s="38">
        <v>27634.5979423</v>
      </c>
      <c r="L26" s="36">
        <v>27838.55636609</v>
      </c>
      <c r="M26" s="36">
        <v>40652.444657529995</v>
      </c>
      <c r="N26" s="36">
        <v>21504.96021777</v>
      </c>
      <c r="O26" s="36">
        <v>358579.37605617003</v>
      </c>
      <c r="P26" s="43"/>
    </row>
    <row r="27" spans="1:16" ht="15" customHeight="1">
      <c r="A27" s="21"/>
      <c r="B27" s="21" t="s">
        <v>37</v>
      </c>
      <c r="C27" s="36">
        <v>2772.82187516</v>
      </c>
      <c r="D27" s="36">
        <v>2770.9064940300004</v>
      </c>
      <c r="E27" s="36">
        <v>2632.7147704900003</v>
      </c>
      <c r="F27" s="36">
        <v>3028.2117102699995</v>
      </c>
      <c r="G27" s="36">
        <v>2833.7856746400003</v>
      </c>
      <c r="H27" s="36">
        <v>2841.19946326</v>
      </c>
      <c r="I27" s="36">
        <v>2859.00534961</v>
      </c>
      <c r="J27" s="36">
        <v>2864.95885196</v>
      </c>
      <c r="K27" s="38">
        <v>2882.59307163</v>
      </c>
      <c r="L27" s="36">
        <v>2905.7355509100003</v>
      </c>
      <c r="M27" s="36">
        <v>2866.2021922800004</v>
      </c>
      <c r="N27" s="36">
        <v>3064.62664232</v>
      </c>
      <c r="O27" s="36">
        <v>34322.76164656001</v>
      </c>
      <c r="P27" s="43"/>
    </row>
    <row r="28" spans="1:16" ht="15" customHeight="1">
      <c r="A28" s="21"/>
      <c r="B28" s="21" t="s">
        <v>38</v>
      </c>
      <c r="C28" s="36">
        <v>2843.73736054</v>
      </c>
      <c r="D28" s="36">
        <v>2351.8692745</v>
      </c>
      <c r="E28" s="36">
        <v>2585.9600376900003</v>
      </c>
      <c r="F28" s="36">
        <v>2841.4675140800005</v>
      </c>
      <c r="G28" s="36">
        <v>2654.0438587800004</v>
      </c>
      <c r="H28" s="36">
        <v>3075.96803146</v>
      </c>
      <c r="I28" s="36">
        <v>7416.9299714</v>
      </c>
      <c r="J28" s="36">
        <v>4475.2798698100005</v>
      </c>
      <c r="K28" s="38">
        <v>5133.1068382700005</v>
      </c>
      <c r="L28" s="36">
        <v>3563.52994475</v>
      </c>
      <c r="M28" s="36">
        <v>4700</v>
      </c>
      <c r="N28" s="36">
        <v>4918.859264950001</v>
      </c>
      <c r="O28" s="36">
        <v>46560.751966230004</v>
      </c>
      <c r="P28" s="43"/>
    </row>
    <row r="29" spans="1:16" s="9" customFormat="1" ht="15" customHeight="1">
      <c r="A29" s="22"/>
      <c r="B29" s="22" t="s">
        <v>32</v>
      </c>
      <c r="C29" s="38">
        <v>6331.590232099999</v>
      </c>
      <c r="D29" s="38">
        <v>6198.729474479995</v>
      </c>
      <c r="E29" s="38">
        <v>6522.238297619996</v>
      </c>
      <c r="F29" s="38">
        <v>6561.991710169999</v>
      </c>
      <c r="G29" s="38">
        <v>6724.264237840001</v>
      </c>
      <c r="H29" s="38">
        <v>9657.726198530003</v>
      </c>
      <c r="I29" s="38">
        <v>6596.965079920002</v>
      </c>
      <c r="J29" s="38">
        <v>6684.197520719999</v>
      </c>
      <c r="K29" s="38">
        <v>6615.2275082599945</v>
      </c>
      <c r="L29" s="38">
        <v>6614.093477130004</v>
      </c>
      <c r="M29" s="38">
        <v>9790.702196470007</v>
      </c>
      <c r="N29" s="38">
        <v>7307.964545050004</v>
      </c>
      <c r="O29" s="38">
        <v>85605.69047829002</v>
      </c>
      <c r="P29" s="43"/>
    </row>
    <row r="30" spans="1:16" ht="15" customHeight="1">
      <c r="A30" s="21"/>
      <c r="B30" s="21" t="s">
        <v>39</v>
      </c>
      <c r="C30" s="36">
        <v>38.81505493</v>
      </c>
      <c r="D30" s="36">
        <v>46.299228549999995</v>
      </c>
      <c r="E30" s="36">
        <v>42.30215802</v>
      </c>
      <c r="F30" s="36">
        <v>50.724167910000006</v>
      </c>
      <c r="G30" s="36">
        <v>48.534520619999995</v>
      </c>
      <c r="H30" s="36">
        <v>50.227202500000004</v>
      </c>
      <c r="I30" s="36">
        <v>50.53144100000001</v>
      </c>
      <c r="J30" s="36">
        <v>48.04219333</v>
      </c>
      <c r="K30" s="38">
        <v>49.69218637</v>
      </c>
      <c r="L30" s="36">
        <v>47.61366281</v>
      </c>
      <c r="M30" s="36">
        <v>51.22138136000001</v>
      </c>
      <c r="N30" s="36">
        <v>72.28027625</v>
      </c>
      <c r="O30" s="36">
        <v>596.28347365</v>
      </c>
      <c r="P30" s="43"/>
    </row>
    <row r="31" spans="1:16" ht="5.25" customHeight="1">
      <c r="A31" s="21"/>
      <c r="B31" s="21"/>
      <c r="C31" s="36"/>
      <c r="D31" s="36"/>
      <c r="E31" s="36"/>
      <c r="F31" s="36"/>
      <c r="G31" s="36"/>
      <c r="H31" s="36"/>
      <c r="I31" s="36"/>
      <c r="J31" s="36"/>
      <c r="K31" s="38"/>
      <c r="L31" s="36"/>
      <c r="M31" s="36"/>
      <c r="N31" s="36"/>
      <c r="O31" s="36">
        <v>0</v>
      </c>
      <c r="P31" s="43"/>
    </row>
    <row r="32" spans="1:16" s="8" customFormat="1" ht="15" customHeight="1">
      <c r="A32" s="20" t="s">
        <v>16</v>
      </c>
      <c r="B32" s="20"/>
      <c r="C32" s="35">
        <v>474.37569680000007</v>
      </c>
      <c r="D32" s="35">
        <v>158.78914189</v>
      </c>
      <c r="E32" s="35">
        <v>324.08608895000003</v>
      </c>
      <c r="F32" s="35">
        <v>603.14536189</v>
      </c>
      <c r="G32" s="35">
        <v>1091.8471585099999</v>
      </c>
      <c r="H32" s="35">
        <v>495.89075595</v>
      </c>
      <c r="I32" s="35">
        <v>633.49909744</v>
      </c>
      <c r="J32" s="35">
        <v>183.73159207</v>
      </c>
      <c r="K32" s="35">
        <v>540.43689793</v>
      </c>
      <c r="L32" s="35">
        <v>1265.2466161199998</v>
      </c>
      <c r="M32" s="35">
        <v>445.53121047</v>
      </c>
      <c r="N32" s="35">
        <v>10292.20577874</v>
      </c>
      <c r="O32" s="35">
        <v>16508.785396760002</v>
      </c>
      <c r="P32" s="43"/>
    </row>
    <row r="33" spans="1:16" s="9" customFormat="1" ht="15" customHeight="1">
      <c r="A33" s="22"/>
      <c r="B33" s="22" t="s">
        <v>17</v>
      </c>
      <c r="C33" s="38">
        <v>471.41235278000005</v>
      </c>
      <c r="D33" s="38">
        <v>121.77625153999999</v>
      </c>
      <c r="E33" s="38">
        <v>283.04828419</v>
      </c>
      <c r="F33" s="38">
        <v>150.26113716</v>
      </c>
      <c r="G33" s="38">
        <v>65.16272631</v>
      </c>
      <c r="H33" s="38">
        <v>386.04155625000004</v>
      </c>
      <c r="I33" s="38">
        <v>350.59913364</v>
      </c>
      <c r="J33" s="38">
        <v>65.44669464</v>
      </c>
      <c r="K33" s="38">
        <v>323.20465781</v>
      </c>
      <c r="L33" s="38">
        <v>523.14615198</v>
      </c>
      <c r="M33" s="38">
        <v>259.84456958</v>
      </c>
      <c r="N33" s="38">
        <v>8661.007109630002</v>
      </c>
      <c r="O33" s="38">
        <v>11660.950625510002</v>
      </c>
      <c r="P33" s="43"/>
    </row>
    <row r="34" spans="1:16" s="9" customFormat="1" ht="15" customHeight="1">
      <c r="A34" s="22"/>
      <c r="B34" s="22" t="s">
        <v>23</v>
      </c>
      <c r="C34" s="38">
        <v>2.96334402</v>
      </c>
      <c r="D34" s="38">
        <v>37.01289035</v>
      </c>
      <c r="E34" s="38">
        <v>41.03780476000001</v>
      </c>
      <c r="F34" s="38">
        <v>452.88422473</v>
      </c>
      <c r="G34" s="38">
        <v>1026.6844322</v>
      </c>
      <c r="H34" s="38">
        <v>109.8491997</v>
      </c>
      <c r="I34" s="38">
        <v>282.8999638</v>
      </c>
      <c r="J34" s="38">
        <v>118.28489743</v>
      </c>
      <c r="K34" s="38">
        <v>217.23224011999994</v>
      </c>
      <c r="L34" s="38">
        <v>742.1004641399998</v>
      </c>
      <c r="M34" s="38">
        <v>185.68664089000006</v>
      </c>
      <c r="N34" s="38">
        <v>1631.1986691099999</v>
      </c>
      <c r="O34" s="38">
        <v>4847.834771249999</v>
      </c>
      <c r="P34" s="43"/>
    </row>
    <row r="35" spans="1:16" ht="5.25" customHeight="1">
      <c r="A35" s="21"/>
      <c r="B35" s="21"/>
      <c r="C35" s="36"/>
      <c r="D35" s="36"/>
      <c r="E35" s="36"/>
      <c r="F35" s="36"/>
      <c r="G35" s="36"/>
      <c r="H35" s="36"/>
      <c r="I35" s="36"/>
      <c r="J35" s="36"/>
      <c r="K35" s="38"/>
      <c r="L35" s="36"/>
      <c r="M35" s="36"/>
      <c r="N35" s="36"/>
      <c r="O35" s="36">
        <v>0</v>
      </c>
      <c r="P35" s="43"/>
    </row>
    <row r="36" spans="1:16" s="8" customFormat="1" ht="15" customHeight="1">
      <c r="A36" s="20" t="s">
        <v>18</v>
      </c>
      <c r="B36" s="20"/>
      <c r="C36" s="35">
        <v>11989.766879639998</v>
      </c>
      <c r="D36" s="35">
        <v>12076.551476990004</v>
      </c>
      <c r="E36" s="35">
        <v>14486.259253430013</v>
      </c>
      <c r="F36" s="35">
        <v>15002.208828770006</v>
      </c>
      <c r="G36" s="35">
        <v>15759.556091690003</v>
      </c>
      <c r="H36" s="35">
        <v>17232.02543718</v>
      </c>
      <c r="I36" s="35">
        <v>16663.790363119977</v>
      </c>
      <c r="J36" s="35">
        <v>16640.44916292999</v>
      </c>
      <c r="K36" s="35">
        <v>15438.411050680008</v>
      </c>
      <c r="L36" s="35">
        <v>17022.201264820007</v>
      </c>
      <c r="M36" s="35">
        <v>21042.844341429998</v>
      </c>
      <c r="N36" s="35">
        <v>42296.064934769965</v>
      </c>
      <c r="O36" s="35">
        <v>215650.12908544997</v>
      </c>
      <c r="P36" s="43"/>
    </row>
    <row r="37" spans="1:16" s="9" customFormat="1" ht="15" customHeight="1">
      <c r="A37" s="22"/>
      <c r="B37" s="22" t="s">
        <v>33</v>
      </c>
      <c r="C37" s="38">
        <v>8497.59972525</v>
      </c>
      <c r="D37" s="38">
        <v>7386.857570340004</v>
      </c>
      <c r="E37" s="38">
        <v>8101.849525630001</v>
      </c>
      <c r="F37" s="38">
        <v>7810.325816650001</v>
      </c>
      <c r="G37" s="38">
        <v>8174.355282359995</v>
      </c>
      <c r="H37" s="38">
        <v>9660.410119930002</v>
      </c>
      <c r="I37" s="38">
        <v>8004.327223530002</v>
      </c>
      <c r="J37" s="38">
        <v>7934.139066069998</v>
      </c>
      <c r="K37" s="38">
        <v>7895.5854501400045</v>
      </c>
      <c r="L37" s="38">
        <v>8092.913125919991</v>
      </c>
      <c r="M37" s="38">
        <v>12114.70101378</v>
      </c>
      <c r="N37" s="38">
        <v>10959.77348328001</v>
      </c>
      <c r="O37" s="38">
        <v>104632.83740287999</v>
      </c>
      <c r="P37" s="43"/>
    </row>
    <row r="38" spans="1:16" s="9" customFormat="1" ht="15" customHeight="1">
      <c r="A38" s="22"/>
      <c r="B38" s="22" t="s">
        <v>46</v>
      </c>
      <c r="C38" s="38">
        <v>3278.281706829998</v>
      </c>
      <c r="D38" s="38">
        <v>4299.624780269999</v>
      </c>
      <c r="E38" s="38">
        <v>5873.320469040011</v>
      </c>
      <c r="F38" s="38">
        <v>6563.350712320005</v>
      </c>
      <c r="G38" s="38">
        <v>6973.498906700009</v>
      </c>
      <c r="H38" s="38">
        <v>6995.716518409996</v>
      </c>
      <c r="I38" s="38">
        <v>8023.5366815599755</v>
      </c>
      <c r="J38" s="38">
        <v>8080.717481619992</v>
      </c>
      <c r="K38" s="38">
        <v>6952.952782690003</v>
      </c>
      <c r="L38" s="38">
        <v>8314.049214680015</v>
      </c>
      <c r="M38" s="38">
        <v>8352.655277649998</v>
      </c>
      <c r="N38" s="38">
        <v>29665.84985443996</v>
      </c>
      <c r="O38" s="38">
        <v>103373.55438620997</v>
      </c>
      <c r="P38" s="43"/>
    </row>
    <row r="39" spans="1:16" ht="15" customHeight="1">
      <c r="A39" s="21"/>
      <c r="B39" s="21" t="s">
        <v>47</v>
      </c>
      <c r="C39" s="36">
        <v>213.88544756000005</v>
      </c>
      <c r="D39" s="36">
        <v>390.0691263799999</v>
      </c>
      <c r="E39" s="36">
        <v>511.08925876000035</v>
      </c>
      <c r="F39" s="36">
        <v>628.5322998000003</v>
      </c>
      <c r="G39" s="36">
        <v>611.7019026299998</v>
      </c>
      <c r="H39" s="36">
        <v>575.8987988400012</v>
      </c>
      <c r="I39" s="36">
        <v>635.9264580299996</v>
      </c>
      <c r="J39" s="36">
        <v>625.5926152400002</v>
      </c>
      <c r="K39" s="38">
        <v>589.8728178499998</v>
      </c>
      <c r="L39" s="36">
        <v>615.2389242200005</v>
      </c>
      <c r="M39" s="36">
        <v>575.4880499999998</v>
      </c>
      <c r="N39" s="36">
        <v>1670.4415970499979</v>
      </c>
      <c r="O39" s="36">
        <v>7643.737296359999</v>
      </c>
      <c r="P39" s="43"/>
    </row>
    <row r="40" spans="1:16" ht="5.25" customHeight="1">
      <c r="A40" s="21"/>
      <c r="B40" s="21"/>
      <c r="C40" s="36"/>
      <c r="D40" s="36"/>
      <c r="E40" s="36"/>
      <c r="F40" s="36"/>
      <c r="G40" s="36"/>
      <c r="H40" s="36"/>
      <c r="I40" s="36"/>
      <c r="J40" s="36"/>
      <c r="K40" s="38"/>
      <c r="L40" s="36"/>
      <c r="M40" s="36"/>
      <c r="N40" s="36"/>
      <c r="O40" s="36">
        <v>0</v>
      </c>
      <c r="P40" s="43"/>
    </row>
    <row r="41" spans="1:16" s="11" customFormat="1" ht="15" customHeight="1">
      <c r="A41" s="23" t="s">
        <v>19</v>
      </c>
      <c r="B41" s="23"/>
      <c r="C41" s="39">
        <v>0.04311344</v>
      </c>
      <c r="D41" s="39">
        <v>183.77412974999996</v>
      </c>
      <c r="E41" s="39">
        <v>516.02639863</v>
      </c>
      <c r="F41" s="39">
        <v>1644.4808903399999</v>
      </c>
      <c r="G41" s="39">
        <v>1389.2824052500002</v>
      </c>
      <c r="H41" s="39">
        <v>3137.74562142</v>
      </c>
      <c r="I41" s="35">
        <v>2205.067989520001</v>
      </c>
      <c r="J41" s="35">
        <v>2217.601384680002</v>
      </c>
      <c r="K41" s="35">
        <v>2590.480586710001</v>
      </c>
      <c r="L41" s="35">
        <v>4223.515707469996</v>
      </c>
      <c r="M41" s="39">
        <v>4502.3125620699975</v>
      </c>
      <c r="N41" s="39">
        <v>60143.37755299993</v>
      </c>
      <c r="O41" s="39">
        <v>82753.70834227993</v>
      </c>
      <c r="P41" s="43"/>
    </row>
    <row r="42" spans="1:16" ht="5.25" customHeight="1">
      <c r="A42" s="21"/>
      <c r="B42" s="21"/>
      <c r="C42" s="36"/>
      <c r="D42" s="36"/>
      <c r="E42" s="36"/>
      <c r="F42" s="36"/>
      <c r="G42" s="36"/>
      <c r="H42" s="36"/>
      <c r="I42" s="36"/>
      <c r="J42" s="36"/>
      <c r="K42" s="38"/>
      <c r="L42" s="36"/>
      <c r="M42" s="36"/>
      <c r="N42" s="36"/>
      <c r="O42" s="36">
        <v>0</v>
      </c>
      <c r="P42" s="43"/>
    </row>
    <row r="43" spans="1:16" s="8" customFormat="1" ht="15" customHeight="1">
      <c r="A43" s="20" t="s">
        <v>20</v>
      </c>
      <c r="B43" s="20"/>
      <c r="C43" s="35">
        <v>133.68732672</v>
      </c>
      <c r="D43" s="35">
        <v>136.60507527000001</v>
      </c>
      <c r="E43" s="35">
        <v>169.69390034</v>
      </c>
      <c r="F43" s="35">
        <v>4816.19704473</v>
      </c>
      <c r="G43" s="35">
        <v>967.2263049200001</v>
      </c>
      <c r="H43" s="35">
        <v>1328.33574411</v>
      </c>
      <c r="I43" s="35">
        <v>1157.0971887300002</v>
      </c>
      <c r="J43" s="35">
        <v>1136.35573609</v>
      </c>
      <c r="K43" s="35">
        <v>1184.19431516</v>
      </c>
      <c r="L43" s="35">
        <v>3767.8297530600003</v>
      </c>
      <c r="M43" s="35">
        <v>1202.70803019</v>
      </c>
      <c r="N43" s="35">
        <v>4522.55695461</v>
      </c>
      <c r="O43" s="35">
        <v>20522.487373930002</v>
      </c>
      <c r="P43" s="43"/>
    </row>
    <row r="44" spans="1:16" s="8" customFormat="1" ht="15" customHeight="1">
      <c r="A44" s="20"/>
      <c r="B44" s="21" t="s">
        <v>22</v>
      </c>
      <c r="C44" s="36">
        <v>131.53715377</v>
      </c>
      <c r="D44" s="36">
        <v>127.13847321</v>
      </c>
      <c r="E44" s="36">
        <v>156.64659859</v>
      </c>
      <c r="F44" s="36">
        <v>2877.7513235799997</v>
      </c>
      <c r="G44" s="36">
        <v>296.00254883</v>
      </c>
      <c r="H44" s="36">
        <v>338.61311399</v>
      </c>
      <c r="I44" s="36">
        <v>313.75399437000004</v>
      </c>
      <c r="J44" s="36">
        <v>192.33398272</v>
      </c>
      <c r="K44" s="36">
        <v>167.06539147</v>
      </c>
      <c r="L44" s="36">
        <v>2838.87039036</v>
      </c>
      <c r="M44" s="36">
        <v>53.023470079999996</v>
      </c>
      <c r="N44" s="36">
        <v>412.35331527999995</v>
      </c>
      <c r="O44" s="36">
        <v>7905.0897562499995</v>
      </c>
      <c r="P44" s="43"/>
    </row>
    <row r="45" spans="1:16" s="8" customFormat="1" ht="15" customHeight="1">
      <c r="A45" s="20"/>
      <c r="B45" s="21" t="s">
        <v>26</v>
      </c>
      <c r="C45" s="36">
        <v>119.4667312</v>
      </c>
      <c r="D45" s="36">
        <v>113.64285032000001</v>
      </c>
      <c r="E45" s="36">
        <v>141.95349088999998</v>
      </c>
      <c r="F45" s="36">
        <v>2859.8272886299997</v>
      </c>
      <c r="G45" s="36">
        <v>263.88219451000003</v>
      </c>
      <c r="H45" s="36">
        <v>318.13016966</v>
      </c>
      <c r="I45" s="36">
        <v>282.94690459000003</v>
      </c>
      <c r="J45" s="36">
        <v>174.94642879999998</v>
      </c>
      <c r="K45" s="38">
        <v>147.54322985000002</v>
      </c>
      <c r="L45" s="36">
        <v>233.3068195</v>
      </c>
      <c r="M45" s="36">
        <v>31.6149059</v>
      </c>
      <c r="N45" s="36">
        <v>345.96287164999995</v>
      </c>
      <c r="O45" s="36">
        <v>5033.223885499999</v>
      </c>
      <c r="P45" s="43"/>
    </row>
    <row r="46" spans="1:16" s="8" customFormat="1" ht="15" customHeight="1">
      <c r="A46" s="20"/>
      <c r="B46" s="21" t="s">
        <v>45</v>
      </c>
      <c r="C46" s="36">
        <v>12.07042257</v>
      </c>
      <c r="D46" s="36">
        <v>13.495622889999998</v>
      </c>
      <c r="E46" s="36">
        <v>14.693107699999999</v>
      </c>
      <c r="F46" s="36">
        <v>17.92403495</v>
      </c>
      <c r="G46" s="36">
        <v>32.12035432</v>
      </c>
      <c r="H46" s="36">
        <v>20.48294433</v>
      </c>
      <c r="I46" s="36">
        <v>30.807089780000002</v>
      </c>
      <c r="J46" s="36">
        <v>17.387553920000002</v>
      </c>
      <c r="K46" s="38">
        <v>19.522161620000002</v>
      </c>
      <c r="L46" s="36">
        <v>2605.56357086</v>
      </c>
      <c r="M46" s="36">
        <v>21.40856418</v>
      </c>
      <c r="N46" s="36">
        <v>66.39044363</v>
      </c>
      <c r="O46" s="36">
        <v>2871.86587075</v>
      </c>
      <c r="P46" s="43"/>
    </row>
    <row r="47" spans="1:16" s="8" customFormat="1" ht="15" customHeight="1">
      <c r="A47" s="20"/>
      <c r="B47" s="21" t="s">
        <v>64</v>
      </c>
      <c r="C47" s="36">
        <v>2.06456497</v>
      </c>
      <c r="D47" s="36">
        <v>6.01176046</v>
      </c>
      <c r="E47" s="36">
        <v>9.306389450000001</v>
      </c>
      <c r="F47" s="36">
        <v>14.263695100000001</v>
      </c>
      <c r="G47" s="36">
        <v>17.433244990000002</v>
      </c>
      <c r="H47" s="36">
        <v>19.46590959</v>
      </c>
      <c r="I47" s="36">
        <v>29.916353290000004</v>
      </c>
      <c r="J47" s="36">
        <v>22.761895320000008</v>
      </c>
      <c r="K47" s="38">
        <v>26.512395220000005</v>
      </c>
      <c r="L47" s="36">
        <v>71.37943399</v>
      </c>
      <c r="M47" s="36">
        <v>70.26384818000001</v>
      </c>
      <c r="N47" s="36">
        <v>422.4088890300001</v>
      </c>
      <c r="O47" s="36">
        <v>711.7883795900002</v>
      </c>
      <c r="P47" s="43"/>
    </row>
    <row r="48" spans="1:16" s="8" customFormat="1" ht="15" customHeight="1">
      <c r="A48" s="20"/>
      <c r="B48" s="21" t="s">
        <v>24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8">
        <v>0</v>
      </c>
      <c r="L48" s="36">
        <v>0</v>
      </c>
      <c r="M48" s="36">
        <v>100</v>
      </c>
      <c r="N48" s="36">
        <v>450</v>
      </c>
      <c r="O48" s="36">
        <v>550</v>
      </c>
      <c r="P48" s="43"/>
    </row>
    <row r="49" spans="1:16" s="8" customFormat="1" ht="15" customHeight="1">
      <c r="A49" s="20"/>
      <c r="B49" s="21" t="s">
        <v>25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8">
        <v>0</v>
      </c>
      <c r="L49" s="36">
        <v>0</v>
      </c>
      <c r="M49" s="36">
        <v>0</v>
      </c>
      <c r="N49" s="36">
        <v>0</v>
      </c>
      <c r="O49" s="36">
        <v>0</v>
      </c>
      <c r="P49" s="43"/>
    </row>
    <row r="50" spans="1:16" ht="15" customHeight="1">
      <c r="A50" s="21"/>
      <c r="B50" s="44" t="s">
        <v>66</v>
      </c>
      <c r="C50" s="36">
        <v>0.08560798</v>
      </c>
      <c r="D50" s="36">
        <v>3.4548416</v>
      </c>
      <c r="E50" s="36">
        <v>3.7409122999999997</v>
      </c>
      <c r="F50" s="36">
        <v>11.572026050000002</v>
      </c>
      <c r="G50" s="36">
        <v>19.190511100000002</v>
      </c>
      <c r="H50" s="36">
        <v>9.016720529999999</v>
      </c>
      <c r="I50" s="36">
        <v>5.316841070000001</v>
      </c>
      <c r="J50" s="36">
        <v>14.20985805</v>
      </c>
      <c r="K50" s="38">
        <v>11.286528469999999</v>
      </c>
      <c r="L50" s="36">
        <v>10.04992871</v>
      </c>
      <c r="M50" s="36">
        <v>16.13071193</v>
      </c>
      <c r="N50" s="36">
        <v>130.5547503</v>
      </c>
      <c r="O50" s="36">
        <v>234.60923809000002</v>
      </c>
      <c r="P50" s="43"/>
    </row>
    <row r="51" spans="1:16" ht="15" customHeight="1">
      <c r="A51" s="21"/>
      <c r="B51" s="44" t="s">
        <v>68</v>
      </c>
      <c r="C51" s="36">
        <v>0</v>
      </c>
      <c r="D51" s="36">
        <v>0</v>
      </c>
      <c r="E51" s="36">
        <v>0</v>
      </c>
      <c r="F51" s="36">
        <v>1912.61</v>
      </c>
      <c r="G51" s="36">
        <v>634.6</v>
      </c>
      <c r="H51" s="36">
        <v>961.24</v>
      </c>
      <c r="I51" s="36">
        <v>808.11</v>
      </c>
      <c r="J51" s="36">
        <v>907.05</v>
      </c>
      <c r="K51" s="38">
        <v>979.33</v>
      </c>
      <c r="L51" s="36">
        <v>847.53</v>
      </c>
      <c r="M51" s="36">
        <v>963.29</v>
      </c>
      <c r="N51" s="36">
        <v>3107.24</v>
      </c>
      <c r="O51" s="36">
        <v>11121</v>
      </c>
      <c r="P51" s="43"/>
    </row>
    <row r="52" spans="1:16" ht="5.25" customHeight="1">
      <c r="A52" s="21"/>
      <c r="B52" s="21"/>
      <c r="C52" s="36"/>
      <c r="D52" s="36"/>
      <c r="E52" s="36"/>
      <c r="F52" s="36"/>
      <c r="G52" s="36"/>
      <c r="H52" s="36"/>
      <c r="I52" s="36"/>
      <c r="J52" s="36"/>
      <c r="K52" s="38"/>
      <c r="L52" s="36"/>
      <c r="M52" s="36"/>
      <c r="N52" s="36"/>
      <c r="O52" s="36"/>
      <c r="P52" s="43"/>
    </row>
    <row r="53" spans="1:16" s="10" customFormat="1" ht="15" customHeight="1">
      <c r="A53" s="24" t="s">
        <v>12</v>
      </c>
      <c r="B53" s="24"/>
      <c r="C53" s="40">
        <v>74992.34748771999</v>
      </c>
      <c r="D53" s="40">
        <v>79713.17864346999</v>
      </c>
      <c r="E53" s="40">
        <v>70068.71742197001</v>
      </c>
      <c r="F53" s="40">
        <v>80646.19607004</v>
      </c>
      <c r="G53" s="40">
        <v>85512.30429927</v>
      </c>
      <c r="H53" s="40">
        <v>85274.50812666002</v>
      </c>
      <c r="I53" s="40">
        <v>82336.56905189998</v>
      </c>
      <c r="J53" s="40">
        <v>98923.50845968998</v>
      </c>
      <c r="K53" s="40">
        <v>83340.69132536999</v>
      </c>
      <c r="L53" s="40">
        <v>87212.54032194</v>
      </c>
      <c r="M53" s="40">
        <v>109527.42901431001</v>
      </c>
      <c r="N53" s="40">
        <v>205497.8178105099</v>
      </c>
      <c r="O53" s="40">
        <v>1143045.8080328498</v>
      </c>
      <c r="P53" s="43"/>
    </row>
    <row r="54" spans="1:16" ht="5.25" customHeight="1" thickBot="1">
      <c r="A54" s="25"/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43"/>
    </row>
  </sheetData>
  <mergeCells count="3">
    <mergeCell ref="A3:O3"/>
    <mergeCell ref="C6:O6"/>
    <mergeCell ref="A6:B7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SECRETARIA-ADJUNTA PARA ASSUNTOS FISCAIS - SEAFI
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4"/>
  <sheetViews>
    <sheetView showGridLines="0" showZeros="0" zoomScale="60" zoomScaleNormal="60" zoomScaleSheetLayoutView="75" workbookViewId="0" topLeftCell="A1">
      <selection activeCell="J61" sqref="J61"/>
    </sheetView>
  </sheetViews>
  <sheetFormatPr defaultColWidth="9.140625" defaultRowHeight="12.75"/>
  <cols>
    <col min="1" max="1" width="2.421875" style="1" customWidth="1"/>
    <col min="2" max="2" width="68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2014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14599.8049947</v>
      </c>
      <c r="D9" s="35">
        <v>28778.13287052</v>
      </c>
      <c r="E9" s="35">
        <v>20520.45771774</v>
      </c>
      <c r="F9" s="35">
        <v>23710.778135340002</v>
      </c>
      <c r="G9" s="35">
        <v>26856.38421471</v>
      </c>
      <c r="H9" s="35">
        <v>21803.770715789997</v>
      </c>
      <c r="I9" s="35">
        <v>21084.263399819996</v>
      </c>
      <c r="J9" s="35">
        <v>25116.410925810003</v>
      </c>
      <c r="K9" s="35">
        <v>20448.868870719998</v>
      </c>
      <c r="L9" s="35">
        <v>22244.133405299996</v>
      </c>
      <c r="M9" s="35">
        <v>25129.526640389995</v>
      </c>
      <c r="N9" s="35">
        <v>52342.548712020005</v>
      </c>
      <c r="O9" s="35">
        <v>302635.08060285996</v>
      </c>
      <c r="P9" s="43"/>
    </row>
    <row r="10" spans="1:16" ht="15" customHeight="1">
      <c r="A10" s="21"/>
      <c r="B10" s="21" t="s">
        <v>41</v>
      </c>
      <c r="C10" s="36">
        <v>8489.63380414</v>
      </c>
      <c r="D10" s="36">
        <v>21494.63190281</v>
      </c>
      <c r="E10" s="36">
        <v>12559.75858805</v>
      </c>
      <c r="F10" s="36">
        <v>14016.292904750002</v>
      </c>
      <c r="G10" s="36">
        <v>19232.573946129996</v>
      </c>
      <c r="H10" s="36">
        <v>13982.671867009996</v>
      </c>
      <c r="I10" s="36">
        <v>12283.439381509996</v>
      </c>
      <c r="J10" s="36">
        <v>16520.22510762</v>
      </c>
      <c r="K10" s="38">
        <v>13057.2052757</v>
      </c>
      <c r="L10" s="36">
        <v>13746.801067119997</v>
      </c>
      <c r="M10" s="36">
        <v>17861.866302999995</v>
      </c>
      <c r="N10" s="36">
        <v>39276.49360717001</v>
      </c>
      <c r="O10" s="36">
        <v>202521.59375500996</v>
      </c>
      <c r="P10" s="43"/>
    </row>
    <row r="11" spans="1:16" ht="15" customHeight="1">
      <c r="A11" s="21"/>
      <c r="B11" s="21" t="s">
        <v>58</v>
      </c>
      <c r="C11" s="36">
        <v>0</v>
      </c>
      <c r="D11" s="36">
        <v>325</v>
      </c>
      <c r="E11" s="36">
        <v>0</v>
      </c>
      <c r="F11" s="36">
        <v>162.5</v>
      </c>
      <c r="G11" s="36">
        <v>162.5</v>
      </c>
      <c r="H11" s="36">
        <v>162.5</v>
      </c>
      <c r="I11" s="36">
        <v>162.5</v>
      </c>
      <c r="J11" s="36">
        <v>162.5</v>
      </c>
      <c r="K11" s="38">
        <v>162.5</v>
      </c>
      <c r="L11" s="36">
        <v>162.5</v>
      </c>
      <c r="M11" s="36">
        <v>162.5</v>
      </c>
      <c r="N11" s="36">
        <v>2275</v>
      </c>
      <c r="O11" s="36">
        <v>3900</v>
      </c>
      <c r="P11" s="43"/>
    </row>
    <row r="12" spans="1:16" ht="15" customHeight="1">
      <c r="A12" s="21"/>
      <c r="B12" s="21" t="s">
        <v>59</v>
      </c>
      <c r="C12" s="37">
        <v>1131.27238397</v>
      </c>
      <c r="D12" s="37">
        <v>997.4411245699999</v>
      </c>
      <c r="E12" s="37">
        <v>999.8925431299999</v>
      </c>
      <c r="F12" s="37">
        <v>863.6565385099999</v>
      </c>
      <c r="G12" s="37">
        <v>877.1973876500001</v>
      </c>
      <c r="H12" s="37">
        <v>970.51489979</v>
      </c>
      <c r="I12" s="37">
        <v>1031.81282582</v>
      </c>
      <c r="J12" s="37">
        <v>1224.71666745</v>
      </c>
      <c r="K12" s="41">
        <v>871.61853278</v>
      </c>
      <c r="L12" s="37">
        <v>895.9483617899999</v>
      </c>
      <c r="M12" s="37">
        <v>1106.5676408</v>
      </c>
      <c r="N12" s="37">
        <v>570.19775338</v>
      </c>
      <c r="O12" s="37">
        <v>11540.83665964</v>
      </c>
      <c r="P12" s="43"/>
    </row>
    <row r="13" spans="1:16" ht="15" customHeight="1">
      <c r="A13" s="21"/>
      <c r="B13" s="21" t="s">
        <v>13</v>
      </c>
      <c r="C13" s="36">
        <v>72.02185203</v>
      </c>
      <c r="D13" s="36">
        <v>46.52812892</v>
      </c>
      <c r="E13" s="36">
        <v>61.61594158</v>
      </c>
      <c r="F13" s="36">
        <v>68.03646736</v>
      </c>
      <c r="G13" s="36">
        <v>85.52226343000001</v>
      </c>
      <c r="H13" s="36">
        <v>77.23724973</v>
      </c>
      <c r="I13" s="38">
        <v>88.90210992</v>
      </c>
      <c r="J13" s="38">
        <v>90.03485555</v>
      </c>
      <c r="K13" s="38">
        <v>96.38649569000002</v>
      </c>
      <c r="L13" s="38">
        <v>109.0462092</v>
      </c>
      <c r="M13" s="38">
        <v>119.50638942</v>
      </c>
      <c r="N13" s="38">
        <v>160.11244381</v>
      </c>
      <c r="O13" s="36">
        <v>1074.9504066400002</v>
      </c>
      <c r="P13" s="43"/>
    </row>
    <row r="14" spans="1:16" s="9" customFormat="1" ht="15" customHeight="1">
      <c r="A14" s="22"/>
      <c r="B14" s="22" t="s">
        <v>14</v>
      </c>
      <c r="C14" s="38">
        <v>1059.25053194</v>
      </c>
      <c r="D14" s="38">
        <v>950.91299565</v>
      </c>
      <c r="E14" s="38">
        <v>938.2766015499999</v>
      </c>
      <c r="F14" s="38">
        <v>795.62007115</v>
      </c>
      <c r="G14" s="38">
        <v>791.67512422</v>
      </c>
      <c r="H14" s="38">
        <v>893.2776500599999</v>
      </c>
      <c r="I14" s="38">
        <v>942.9107159</v>
      </c>
      <c r="J14" s="38">
        <v>1134.6818119</v>
      </c>
      <c r="K14" s="38">
        <v>775.23203709</v>
      </c>
      <c r="L14" s="38">
        <v>786.9021525899999</v>
      </c>
      <c r="M14" s="38">
        <v>987.06125138</v>
      </c>
      <c r="N14" s="38">
        <v>410.08530957</v>
      </c>
      <c r="O14" s="38">
        <v>10465.886253000002</v>
      </c>
      <c r="P14" s="43"/>
    </row>
    <row r="15" spans="1:16" s="9" customFormat="1" ht="15" customHeight="1">
      <c r="A15" s="22"/>
      <c r="B15" s="22" t="s">
        <v>60</v>
      </c>
      <c r="C15" s="38">
        <v>685.8272704300001</v>
      </c>
      <c r="D15" s="38">
        <v>685.8272704300001</v>
      </c>
      <c r="E15" s="38">
        <v>685.82727043</v>
      </c>
      <c r="F15" s="38">
        <v>1326.0092326</v>
      </c>
      <c r="G15" s="38">
        <v>685.82727043</v>
      </c>
      <c r="H15" s="38">
        <v>685.8272704299999</v>
      </c>
      <c r="I15" s="38">
        <v>685.82727043</v>
      </c>
      <c r="J15" s="38">
        <v>685.8272704300001</v>
      </c>
      <c r="K15" s="38">
        <v>685.82727043</v>
      </c>
      <c r="L15" s="38">
        <v>685.82727043</v>
      </c>
      <c r="M15" s="38">
        <v>685.82727043</v>
      </c>
      <c r="N15" s="38">
        <v>2675.1767313900004</v>
      </c>
      <c r="O15" s="38">
        <v>10859.458668289999</v>
      </c>
      <c r="P15" s="43"/>
    </row>
    <row r="16" spans="1:16" s="9" customFormat="1" ht="15" customHeight="1">
      <c r="A16" s="22"/>
      <c r="B16" s="22" t="s">
        <v>61</v>
      </c>
      <c r="C16" s="38">
        <v>166.72999721000002</v>
      </c>
      <c r="D16" s="38">
        <v>167.60174888</v>
      </c>
      <c r="E16" s="38">
        <v>170.50902336000001</v>
      </c>
      <c r="F16" s="38">
        <v>179.40415781000002</v>
      </c>
      <c r="G16" s="38">
        <v>171.20058608000002</v>
      </c>
      <c r="H16" s="38">
        <v>256.16658802</v>
      </c>
      <c r="I16" s="38">
        <v>173.08252204000001</v>
      </c>
      <c r="J16" s="38">
        <v>183.08851438999997</v>
      </c>
      <c r="K16" s="38">
        <v>187.63864420999997</v>
      </c>
      <c r="L16" s="38">
        <v>184.83485593</v>
      </c>
      <c r="M16" s="38">
        <v>272.82038492000004</v>
      </c>
      <c r="N16" s="38">
        <v>191.14008489000003</v>
      </c>
      <c r="O16" s="38">
        <v>2304.21710774</v>
      </c>
      <c r="P16" s="43"/>
    </row>
    <row r="17" spans="1:16" ht="15" customHeight="1">
      <c r="A17" s="21"/>
      <c r="B17" s="21" t="s">
        <v>15</v>
      </c>
      <c r="C17" s="36">
        <v>4126.34153895</v>
      </c>
      <c r="D17" s="36">
        <v>5107.630823830001</v>
      </c>
      <c r="E17" s="36">
        <v>6104.470292769999</v>
      </c>
      <c r="F17" s="36">
        <v>5662.91530167</v>
      </c>
      <c r="G17" s="36">
        <v>5727.08502442</v>
      </c>
      <c r="H17" s="36">
        <v>5746.09009054</v>
      </c>
      <c r="I17" s="36">
        <v>6747.601400019999</v>
      </c>
      <c r="J17" s="36">
        <v>6340.05336592</v>
      </c>
      <c r="K17" s="38">
        <v>5484.0791475999995</v>
      </c>
      <c r="L17" s="36">
        <v>6568.22185003</v>
      </c>
      <c r="M17" s="36">
        <v>5039.945041239999</v>
      </c>
      <c r="N17" s="36">
        <v>7354.54053519</v>
      </c>
      <c r="O17" s="36">
        <v>70008.97441218</v>
      </c>
      <c r="P17" s="43"/>
    </row>
    <row r="18" spans="1:16" ht="15" customHeight="1">
      <c r="A18" s="21"/>
      <c r="B18" s="21" t="s">
        <v>28</v>
      </c>
      <c r="C18" s="36">
        <v>4072.0079932599992</v>
      </c>
      <c r="D18" s="36">
        <v>4621.3026535</v>
      </c>
      <c r="E18" s="36">
        <v>5057.026522259999</v>
      </c>
      <c r="F18" s="36">
        <v>4561.44132532</v>
      </c>
      <c r="G18" s="36">
        <v>4734.27003495</v>
      </c>
      <c r="H18" s="36">
        <v>4849.951507830001</v>
      </c>
      <c r="I18" s="36">
        <v>4956.787923219999</v>
      </c>
      <c r="J18" s="36">
        <v>5134.1330927</v>
      </c>
      <c r="K18" s="38">
        <v>4416.3294412099995</v>
      </c>
      <c r="L18" s="36">
        <v>5005.06194814</v>
      </c>
      <c r="M18" s="36">
        <v>4724.81219523</v>
      </c>
      <c r="N18" s="36">
        <v>4428.243324659999</v>
      </c>
      <c r="O18" s="36">
        <v>56561.36796228</v>
      </c>
      <c r="P18" s="43"/>
    </row>
    <row r="19" spans="1:16" ht="15" customHeight="1">
      <c r="A19" s="21"/>
      <c r="B19" s="21" t="s">
        <v>29</v>
      </c>
      <c r="C19" s="36">
        <v>0</v>
      </c>
      <c r="D19" s="36">
        <v>11.89319269</v>
      </c>
      <c r="E19" s="36">
        <v>800.7574198399999</v>
      </c>
      <c r="F19" s="36">
        <v>899.5690701999998</v>
      </c>
      <c r="G19" s="36">
        <v>473.44328059000003</v>
      </c>
      <c r="H19" s="36">
        <v>715.99408496</v>
      </c>
      <c r="I19" s="36">
        <v>1293.1228217500002</v>
      </c>
      <c r="J19" s="36">
        <v>608.64097175</v>
      </c>
      <c r="K19" s="38">
        <v>763.1302719600001</v>
      </c>
      <c r="L19" s="36">
        <v>411.0008894300001</v>
      </c>
      <c r="M19" s="36">
        <v>194.51237918000004</v>
      </c>
      <c r="N19" s="36">
        <v>901.4665234600001</v>
      </c>
      <c r="O19" s="36">
        <v>7073.530905809999</v>
      </c>
      <c r="P19" s="43"/>
    </row>
    <row r="20" spans="1:16" ht="15" customHeight="1">
      <c r="A20" s="21"/>
      <c r="B20" s="21" t="s">
        <v>30</v>
      </c>
      <c r="C20" s="36">
        <v>54.33354569000001</v>
      </c>
      <c r="D20" s="36">
        <v>474.43497764000006</v>
      </c>
      <c r="E20" s="36">
        <v>246.68635066999997</v>
      </c>
      <c r="F20" s="36">
        <v>201.90490615000002</v>
      </c>
      <c r="G20" s="36">
        <v>519.3717088800001</v>
      </c>
      <c r="H20" s="36">
        <v>180.14449775</v>
      </c>
      <c r="I20" s="36">
        <v>497.69065505</v>
      </c>
      <c r="J20" s="36">
        <v>597.2793014700002</v>
      </c>
      <c r="K20" s="38">
        <v>304.61943443</v>
      </c>
      <c r="L20" s="36">
        <v>1152.15901246</v>
      </c>
      <c r="M20" s="36">
        <v>120.62046682999998</v>
      </c>
      <c r="N20" s="36">
        <v>2024.8306870700007</v>
      </c>
      <c r="O20" s="36">
        <v>6374.075544090001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0</v>
      </c>
      <c r="E21" s="36">
        <v>0</v>
      </c>
      <c r="F21" s="36">
        <v>1500</v>
      </c>
      <c r="G21" s="36">
        <v>0</v>
      </c>
      <c r="H21" s="36">
        <v>0</v>
      </c>
      <c r="I21" s="36">
        <v>0</v>
      </c>
      <c r="J21" s="36">
        <v>0</v>
      </c>
      <c r="K21" s="38">
        <v>0</v>
      </c>
      <c r="L21" s="36">
        <v>0</v>
      </c>
      <c r="M21" s="36">
        <v>0</v>
      </c>
      <c r="N21" s="36">
        <v>0</v>
      </c>
      <c r="O21" s="36">
        <v>1500</v>
      </c>
      <c r="P21" s="43"/>
    </row>
    <row r="22" spans="1:16" ht="15" customHeight="1">
      <c r="A22" s="21"/>
      <c r="B22" s="44" t="s">
        <v>56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8">
        <v>0</v>
      </c>
      <c r="L22" s="36">
        <v>0</v>
      </c>
      <c r="M22" s="36">
        <v>0</v>
      </c>
      <c r="N22" s="36">
        <v>0</v>
      </c>
      <c r="O22" s="36">
        <v>0</v>
      </c>
      <c r="P22" s="43"/>
    </row>
    <row r="23" spans="1:16" ht="15" customHeight="1">
      <c r="A23" s="21"/>
      <c r="B23" s="44" t="s">
        <v>65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43"/>
    </row>
    <row r="24" spans="1:16" ht="5.25" customHeight="1">
      <c r="A24" s="21"/>
      <c r="B24" s="2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v>0</v>
      </c>
      <c r="P24" s="43"/>
    </row>
    <row r="25" spans="1:16" s="8" customFormat="1" ht="15" customHeight="1">
      <c r="A25" s="20" t="s">
        <v>36</v>
      </c>
      <c r="B25" s="20"/>
      <c r="C25" s="35">
        <v>49896.83896085999</v>
      </c>
      <c r="D25" s="35">
        <v>42561.778562889995</v>
      </c>
      <c r="E25" s="35">
        <v>43096.43037482</v>
      </c>
      <c r="F25" s="35">
        <v>43132.24076711</v>
      </c>
      <c r="G25" s="35">
        <v>43294.24610604001</v>
      </c>
      <c r="H25" s="35">
        <v>45325.207460929996</v>
      </c>
      <c r="I25" s="35">
        <v>45452.99675183999</v>
      </c>
      <c r="J25" s="35">
        <v>64298.28272817</v>
      </c>
      <c r="K25" s="35">
        <v>48051.93807096</v>
      </c>
      <c r="L25" s="35">
        <v>50867.429495410004</v>
      </c>
      <c r="M25" s="35">
        <v>61872.02491762</v>
      </c>
      <c r="N25" s="35">
        <v>47169.30945528999</v>
      </c>
      <c r="O25" s="35">
        <v>585018.72365194</v>
      </c>
      <c r="P25" s="43"/>
    </row>
    <row r="26" spans="1:16" ht="15" customHeight="1">
      <c r="A26" s="21"/>
      <c r="B26" s="21" t="s">
        <v>31</v>
      </c>
      <c r="C26" s="36">
        <v>37134.48936050999</v>
      </c>
      <c r="D26" s="36">
        <v>29676.56039579</v>
      </c>
      <c r="E26" s="36">
        <v>29930.755125899996</v>
      </c>
      <c r="F26" s="36">
        <v>29950.47036398</v>
      </c>
      <c r="G26" s="36">
        <v>30387.671389320003</v>
      </c>
      <c r="H26" s="36">
        <v>30273.79956195</v>
      </c>
      <c r="I26" s="36">
        <v>30419.786834659997</v>
      </c>
      <c r="J26" s="36">
        <v>44264.73351807</v>
      </c>
      <c r="K26" s="38">
        <v>30776.573919489998</v>
      </c>
      <c r="L26" s="36">
        <v>33260.92253312</v>
      </c>
      <c r="M26" s="36">
        <v>44655.492814029996</v>
      </c>
      <c r="N26" s="36">
        <v>31355.939864429998</v>
      </c>
      <c r="O26" s="36">
        <v>402087.1956812499</v>
      </c>
      <c r="P26" s="43"/>
    </row>
    <row r="27" spans="1:16" ht="15" customHeight="1">
      <c r="A27" s="21"/>
      <c r="B27" s="21" t="s">
        <v>37</v>
      </c>
      <c r="C27" s="36">
        <v>3148.68933263</v>
      </c>
      <c r="D27" s="36">
        <v>3118.9716148999996</v>
      </c>
      <c r="E27" s="36">
        <v>2950.45758399</v>
      </c>
      <c r="F27" s="36">
        <v>3359.40940659</v>
      </c>
      <c r="G27" s="36">
        <v>3201.3002234199994</v>
      </c>
      <c r="H27" s="36">
        <v>3205.74116553</v>
      </c>
      <c r="I27" s="36">
        <v>3224.31300531</v>
      </c>
      <c r="J27" s="36">
        <v>3208.63939872</v>
      </c>
      <c r="K27" s="38">
        <v>3169.81584053</v>
      </c>
      <c r="L27" s="36">
        <v>3276.26881474</v>
      </c>
      <c r="M27" s="36">
        <v>3169.09911538</v>
      </c>
      <c r="N27" s="36">
        <v>3413.9552288400005</v>
      </c>
      <c r="O27" s="36">
        <v>38446.66073058</v>
      </c>
      <c r="P27" s="43"/>
    </row>
    <row r="28" spans="1:16" ht="15" customHeight="1">
      <c r="A28" s="21"/>
      <c r="B28" s="21" t="s">
        <v>38</v>
      </c>
      <c r="C28" s="36">
        <v>2650.3953785100002</v>
      </c>
      <c r="D28" s="36">
        <v>2919.42922564</v>
      </c>
      <c r="E28" s="36">
        <v>3132.34916713</v>
      </c>
      <c r="F28" s="36">
        <v>2713.42065712</v>
      </c>
      <c r="G28" s="36">
        <v>2496.0234238800003</v>
      </c>
      <c r="H28" s="36">
        <v>1518.77628294</v>
      </c>
      <c r="I28" s="36">
        <v>4628.879972839999</v>
      </c>
      <c r="J28" s="36">
        <v>9630.785127109999</v>
      </c>
      <c r="K28" s="38">
        <v>6835.15143346</v>
      </c>
      <c r="L28" s="36">
        <v>7122.78444042</v>
      </c>
      <c r="M28" s="36">
        <v>3450</v>
      </c>
      <c r="N28" s="36">
        <v>4734.55635184</v>
      </c>
      <c r="O28" s="36">
        <v>51832.55146089</v>
      </c>
      <c r="P28" s="43"/>
    </row>
    <row r="29" spans="1:16" s="9" customFormat="1" ht="15" customHeight="1">
      <c r="A29" s="22"/>
      <c r="B29" s="22" t="s">
        <v>32</v>
      </c>
      <c r="C29" s="38">
        <v>6911.99971354</v>
      </c>
      <c r="D29" s="38">
        <v>6779.007847460004</v>
      </c>
      <c r="E29" s="38">
        <v>7033.556315190003</v>
      </c>
      <c r="F29" s="38">
        <v>7057.425906780007</v>
      </c>
      <c r="G29" s="38">
        <v>7159.580996880002</v>
      </c>
      <c r="H29" s="38">
        <v>10264.684974319996</v>
      </c>
      <c r="I29" s="38">
        <v>7121.816881140002</v>
      </c>
      <c r="J29" s="38">
        <v>7143.313699999998</v>
      </c>
      <c r="K29" s="38">
        <v>7221.600217960001</v>
      </c>
      <c r="L29" s="38">
        <v>7160.756461460004</v>
      </c>
      <c r="M29" s="38">
        <v>10543.462156970001</v>
      </c>
      <c r="N29" s="38">
        <v>7553.789196389999</v>
      </c>
      <c r="O29" s="38">
        <v>91950.99436809</v>
      </c>
      <c r="P29" s="43"/>
    </row>
    <row r="30" spans="1:16" ht="15" customHeight="1">
      <c r="A30" s="21"/>
      <c r="B30" s="21" t="s">
        <v>39</v>
      </c>
      <c r="C30" s="36">
        <v>51.26517567</v>
      </c>
      <c r="D30" s="36">
        <v>67.80947909999999</v>
      </c>
      <c r="E30" s="36">
        <v>49.312182610000015</v>
      </c>
      <c r="F30" s="36">
        <v>51.514432639999995</v>
      </c>
      <c r="G30" s="36">
        <v>49.67007253999999</v>
      </c>
      <c r="H30" s="36">
        <v>62.20547618999999</v>
      </c>
      <c r="I30" s="36">
        <v>58.20005789000001</v>
      </c>
      <c r="J30" s="36">
        <v>50.81098427</v>
      </c>
      <c r="K30" s="38">
        <v>48.79665952000001</v>
      </c>
      <c r="L30" s="36">
        <v>46.69724567000001</v>
      </c>
      <c r="M30" s="36">
        <v>53.97083124</v>
      </c>
      <c r="N30" s="36">
        <v>111.06881379000001</v>
      </c>
      <c r="O30" s="36">
        <v>701.3214111300001</v>
      </c>
      <c r="P30" s="43"/>
    </row>
    <row r="31" spans="1:16" ht="5.25" customHeight="1">
      <c r="A31" s="21"/>
      <c r="B31" s="21"/>
      <c r="C31" s="36"/>
      <c r="D31" s="36"/>
      <c r="E31" s="36"/>
      <c r="F31" s="36"/>
      <c r="G31" s="36"/>
      <c r="H31" s="36"/>
      <c r="I31" s="36"/>
      <c r="J31" s="36"/>
      <c r="K31" s="38"/>
      <c r="L31" s="36"/>
      <c r="M31" s="36"/>
      <c r="N31" s="36"/>
      <c r="O31" s="36">
        <v>0</v>
      </c>
      <c r="P31" s="43"/>
    </row>
    <row r="32" spans="1:16" s="8" customFormat="1" ht="15" customHeight="1">
      <c r="A32" s="20" t="s">
        <v>16</v>
      </c>
      <c r="B32" s="20"/>
      <c r="C32" s="35">
        <v>93.59001366999999</v>
      </c>
      <c r="D32" s="35">
        <v>871.48278046</v>
      </c>
      <c r="E32" s="35">
        <v>116.17951337000001</v>
      </c>
      <c r="F32" s="35">
        <v>740.12933062</v>
      </c>
      <c r="G32" s="35">
        <v>734.3092906899999</v>
      </c>
      <c r="H32" s="35">
        <v>397.54373665</v>
      </c>
      <c r="I32" s="35">
        <v>249.29373073000005</v>
      </c>
      <c r="J32" s="35">
        <v>755.5002798700001</v>
      </c>
      <c r="K32" s="35">
        <v>380.54281253</v>
      </c>
      <c r="L32" s="35">
        <v>715.17858389</v>
      </c>
      <c r="M32" s="35">
        <v>454.88306916000005</v>
      </c>
      <c r="N32" s="35">
        <v>11694.540707440001</v>
      </c>
      <c r="O32" s="35">
        <v>17203.173849079998</v>
      </c>
      <c r="P32" s="43"/>
    </row>
    <row r="33" spans="1:16" s="9" customFormat="1" ht="15" customHeight="1">
      <c r="A33" s="22"/>
      <c r="B33" s="22" t="s">
        <v>17</v>
      </c>
      <c r="C33" s="38">
        <v>87.91283852</v>
      </c>
      <c r="D33" s="38">
        <v>1.1464106</v>
      </c>
      <c r="E33" s="38">
        <v>61.05405000000001</v>
      </c>
      <c r="F33" s="38">
        <v>183.52739621</v>
      </c>
      <c r="G33" s="38">
        <v>356.69887327</v>
      </c>
      <c r="H33" s="38">
        <v>44.46663762</v>
      </c>
      <c r="I33" s="38">
        <v>167.60123911000002</v>
      </c>
      <c r="J33" s="38">
        <v>73.01168593000001</v>
      </c>
      <c r="K33" s="38">
        <v>234.78588417</v>
      </c>
      <c r="L33" s="38">
        <v>297.51246370000007</v>
      </c>
      <c r="M33" s="38">
        <v>106.69349525</v>
      </c>
      <c r="N33" s="38">
        <v>10603.757183250002</v>
      </c>
      <c r="O33" s="38">
        <v>12218.168157630002</v>
      </c>
      <c r="P33" s="43"/>
    </row>
    <row r="34" spans="1:16" s="9" customFormat="1" ht="15" customHeight="1">
      <c r="A34" s="22"/>
      <c r="B34" s="22" t="s">
        <v>23</v>
      </c>
      <c r="C34" s="38">
        <v>5.677175149999999</v>
      </c>
      <c r="D34" s="38">
        <v>870.33636986</v>
      </c>
      <c r="E34" s="38">
        <v>55.12546337</v>
      </c>
      <c r="F34" s="38">
        <v>556.60193441</v>
      </c>
      <c r="G34" s="38">
        <v>377.61041742</v>
      </c>
      <c r="H34" s="38">
        <v>353.07709903</v>
      </c>
      <c r="I34" s="38">
        <v>81.69249162000001</v>
      </c>
      <c r="J34" s="38">
        <v>682.4885939400001</v>
      </c>
      <c r="K34" s="38">
        <v>145.75692836000002</v>
      </c>
      <c r="L34" s="38">
        <v>417.66612019</v>
      </c>
      <c r="M34" s="38">
        <v>348.18957391000004</v>
      </c>
      <c r="N34" s="38">
        <v>1090.7835241899993</v>
      </c>
      <c r="O34" s="38">
        <v>4985.00569145</v>
      </c>
      <c r="P34" s="43"/>
    </row>
    <row r="35" spans="1:16" ht="5.25" customHeight="1">
      <c r="A35" s="21"/>
      <c r="B35" s="21"/>
      <c r="C35" s="36"/>
      <c r="D35" s="36"/>
      <c r="E35" s="36"/>
      <c r="F35" s="36"/>
      <c r="G35" s="36"/>
      <c r="H35" s="36"/>
      <c r="I35" s="36"/>
      <c r="J35" s="36"/>
      <c r="K35" s="38"/>
      <c r="L35" s="36"/>
      <c r="M35" s="36"/>
      <c r="N35" s="36"/>
      <c r="O35" s="36">
        <v>0</v>
      </c>
      <c r="P35" s="43"/>
    </row>
    <row r="36" spans="1:16" s="8" customFormat="1" ht="15" customHeight="1">
      <c r="A36" s="20" t="s">
        <v>18</v>
      </c>
      <c r="B36" s="20"/>
      <c r="C36" s="35">
        <v>14271.63666365999</v>
      </c>
      <c r="D36" s="35">
        <v>15028.869950620003</v>
      </c>
      <c r="E36" s="35">
        <v>17152.317410950007</v>
      </c>
      <c r="F36" s="35">
        <v>17359.312475730017</v>
      </c>
      <c r="G36" s="35">
        <v>17722.95633363</v>
      </c>
      <c r="H36" s="35">
        <v>19046.06380486001</v>
      </c>
      <c r="I36" s="35">
        <v>20623.908284689984</v>
      </c>
      <c r="J36" s="35">
        <v>21284.234824760002</v>
      </c>
      <c r="K36" s="35">
        <v>18609.958074050002</v>
      </c>
      <c r="L36" s="35">
        <v>19333.709383049976</v>
      </c>
      <c r="M36" s="35">
        <v>23787.63762699999</v>
      </c>
      <c r="N36" s="35">
        <v>41074.60855600998</v>
      </c>
      <c r="O36" s="35">
        <v>245295.21338900994</v>
      </c>
      <c r="P36" s="43"/>
    </row>
    <row r="37" spans="1:16" s="9" customFormat="1" ht="15" customHeight="1">
      <c r="A37" s="22"/>
      <c r="B37" s="22" t="s">
        <v>33</v>
      </c>
      <c r="C37" s="38">
        <v>9419.173073609994</v>
      </c>
      <c r="D37" s="38">
        <v>8327.04417446</v>
      </c>
      <c r="E37" s="38">
        <v>8635.580872319999</v>
      </c>
      <c r="F37" s="38">
        <v>8611.30433524001</v>
      </c>
      <c r="G37" s="38">
        <v>8653.699220380005</v>
      </c>
      <c r="H37" s="38">
        <v>10371.78487032001</v>
      </c>
      <c r="I37" s="38">
        <v>8592.733658710002</v>
      </c>
      <c r="J37" s="38">
        <v>8654.022734219996</v>
      </c>
      <c r="K37" s="38">
        <v>8781.897456440001</v>
      </c>
      <c r="L37" s="38">
        <v>8720.96205506</v>
      </c>
      <c r="M37" s="38">
        <v>12999.460462399997</v>
      </c>
      <c r="N37" s="38">
        <v>12058.57294672</v>
      </c>
      <c r="O37" s="38">
        <v>113826.23585987999</v>
      </c>
      <c r="P37" s="43"/>
    </row>
    <row r="38" spans="1:16" s="9" customFormat="1" ht="15" customHeight="1">
      <c r="A38" s="22"/>
      <c r="B38" s="22" t="s">
        <v>46</v>
      </c>
      <c r="C38" s="38">
        <v>4571.561882819998</v>
      </c>
      <c r="D38" s="38">
        <v>6223.532396200004</v>
      </c>
      <c r="E38" s="38">
        <v>7941.897417360006</v>
      </c>
      <c r="F38" s="38">
        <v>8120.368274970008</v>
      </c>
      <c r="G38" s="38">
        <v>8379.200037849996</v>
      </c>
      <c r="H38" s="38">
        <v>8005.973991619997</v>
      </c>
      <c r="I38" s="38">
        <v>11279.918439569981</v>
      </c>
      <c r="J38" s="38">
        <v>11942.540129730007</v>
      </c>
      <c r="K38" s="38">
        <v>9089.121604920001</v>
      </c>
      <c r="L38" s="38">
        <v>9757.620963679976</v>
      </c>
      <c r="M38" s="38">
        <v>9998.144925039995</v>
      </c>
      <c r="N38" s="38">
        <v>27128.003031389984</v>
      </c>
      <c r="O38" s="38">
        <v>122437.88309514997</v>
      </c>
      <c r="P38" s="43"/>
    </row>
    <row r="39" spans="1:16" ht="15" customHeight="1">
      <c r="A39" s="21"/>
      <c r="B39" s="21" t="s">
        <v>47</v>
      </c>
      <c r="C39" s="36">
        <v>280.90170723000017</v>
      </c>
      <c r="D39" s="36">
        <v>478.2933799600003</v>
      </c>
      <c r="E39" s="36">
        <v>574.8391212699999</v>
      </c>
      <c r="F39" s="36">
        <v>627.639865519999</v>
      </c>
      <c r="G39" s="36">
        <v>690.0570754000007</v>
      </c>
      <c r="H39" s="36">
        <v>668.3049429199995</v>
      </c>
      <c r="I39" s="36">
        <v>751.2561864099998</v>
      </c>
      <c r="J39" s="36">
        <v>687.67196081</v>
      </c>
      <c r="K39" s="38">
        <v>738.9390126900001</v>
      </c>
      <c r="L39" s="36">
        <v>855.1263643099994</v>
      </c>
      <c r="M39" s="36">
        <v>790.0322395599991</v>
      </c>
      <c r="N39" s="36">
        <v>1888.0325779000007</v>
      </c>
      <c r="O39" s="36">
        <v>9031.094433979997</v>
      </c>
      <c r="P39" s="43"/>
    </row>
    <row r="40" spans="1:16" ht="5.25" customHeight="1">
      <c r="A40" s="21"/>
      <c r="B40" s="21"/>
      <c r="C40" s="36"/>
      <c r="D40" s="36"/>
      <c r="E40" s="36"/>
      <c r="F40" s="36"/>
      <c r="G40" s="36"/>
      <c r="H40" s="36"/>
      <c r="I40" s="36"/>
      <c r="J40" s="36"/>
      <c r="K40" s="38"/>
      <c r="L40" s="36"/>
      <c r="M40" s="36"/>
      <c r="N40" s="36"/>
      <c r="O40" s="36">
        <v>0</v>
      </c>
      <c r="P40" s="43"/>
    </row>
    <row r="41" spans="1:16" s="11" customFormat="1" ht="15" customHeight="1">
      <c r="A41" s="23" t="s">
        <v>19</v>
      </c>
      <c r="B41" s="23"/>
      <c r="C41" s="39">
        <v>299.28207394</v>
      </c>
      <c r="D41" s="39">
        <v>248.87676408</v>
      </c>
      <c r="E41" s="39">
        <v>1324.3719993299994</v>
      </c>
      <c r="F41" s="39">
        <v>1190.4401856000006</v>
      </c>
      <c r="G41" s="39">
        <v>3108.1811401699983</v>
      </c>
      <c r="H41" s="39">
        <v>2609.521116290001</v>
      </c>
      <c r="I41" s="35">
        <v>2838.190285440003</v>
      </c>
      <c r="J41" s="35">
        <v>5550.532172769998</v>
      </c>
      <c r="K41" s="35">
        <v>3875.676210640001</v>
      </c>
      <c r="L41" s="35">
        <v>4571.213190700002</v>
      </c>
      <c r="M41" s="39">
        <v>4182.726884690001</v>
      </c>
      <c r="N41" s="39">
        <v>45321.98868745004</v>
      </c>
      <c r="O41" s="39">
        <v>75121.00071110005</v>
      </c>
      <c r="P41" s="43"/>
    </row>
    <row r="42" spans="1:16" ht="5.25" customHeight="1">
      <c r="A42" s="21"/>
      <c r="B42" s="21"/>
      <c r="C42" s="36"/>
      <c r="D42" s="36"/>
      <c r="E42" s="36"/>
      <c r="F42" s="36"/>
      <c r="G42" s="36"/>
      <c r="H42" s="36"/>
      <c r="I42" s="36"/>
      <c r="J42" s="36"/>
      <c r="K42" s="38"/>
      <c r="L42" s="36"/>
      <c r="M42" s="36"/>
      <c r="N42" s="36"/>
      <c r="O42" s="36"/>
      <c r="P42" s="43"/>
    </row>
    <row r="43" spans="1:16" s="8" customFormat="1" ht="15" customHeight="1">
      <c r="A43" s="20" t="s">
        <v>20</v>
      </c>
      <c r="B43" s="20"/>
      <c r="C43" s="35">
        <v>1271.92045227</v>
      </c>
      <c r="D43" s="35">
        <v>1179.3107324100001</v>
      </c>
      <c r="E43" s="35">
        <v>1206.00310527</v>
      </c>
      <c r="F43" s="35">
        <v>2439.2022618299998</v>
      </c>
      <c r="G43" s="35">
        <v>1551.35809207</v>
      </c>
      <c r="H43" s="35">
        <v>1983.9034697</v>
      </c>
      <c r="I43" s="35">
        <v>1971.58919292</v>
      </c>
      <c r="J43" s="35">
        <v>1760.0355280200001</v>
      </c>
      <c r="K43" s="35">
        <v>2266.39985818</v>
      </c>
      <c r="L43" s="35">
        <v>3639.54127942</v>
      </c>
      <c r="M43" s="35">
        <v>6031.21249015</v>
      </c>
      <c r="N43" s="35">
        <v>3509.7711740900004</v>
      </c>
      <c r="O43" s="35">
        <v>28810.247636330005</v>
      </c>
      <c r="P43" s="43"/>
    </row>
    <row r="44" spans="1:16" s="8" customFormat="1" ht="15" customHeight="1">
      <c r="A44" s="20"/>
      <c r="B44" s="21" t="s">
        <v>22</v>
      </c>
      <c r="C44" s="36">
        <v>295.00874861</v>
      </c>
      <c r="D44" s="36">
        <v>150.26124427</v>
      </c>
      <c r="E44" s="36">
        <v>185.74481473</v>
      </c>
      <c r="F44" s="36">
        <v>187.11667420999999</v>
      </c>
      <c r="G44" s="36">
        <v>193.54729272</v>
      </c>
      <c r="H44" s="36">
        <v>240.26121243999998</v>
      </c>
      <c r="I44" s="36">
        <v>369.40560189999997</v>
      </c>
      <c r="J44" s="36">
        <v>185.37108956000003</v>
      </c>
      <c r="K44" s="36">
        <v>493.93014932999995</v>
      </c>
      <c r="L44" s="36">
        <v>2044.78453118</v>
      </c>
      <c r="M44" s="36">
        <v>4125.5219448200005</v>
      </c>
      <c r="N44" s="36">
        <v>1741.26858545</v>
      </c>
      <c r="O44" s="36">
        <v>10212.22188922</v>
      </c>
      <c r="P44" s="43"/>
    </row>
    <row r="45" spans="1:16" s="8" customFormat="1" ht="15" customHeight="1">
      <c r="A45" s="20"/>
      <c r="B45" s="21" t="s">
        <v>26</v>
      </c>
      <c r="C45" s="36">
        <v>267.84193256</v>
      </c>
      <c r="D45" s="36">
        <v>105.48679875</v>
      </c>
      <c r="E45" s="36">
        <v>135.24798572</v>
      </c>
      <c r="F45" s="36">
        <v>134.58663086999996</v>
      </c>
      <c r="G45" s="36">
        <v>168.39254144</v>
      </c>
      <c r="H45" s="36">
        <v>143.26185601999998</v>
      </c>
      <c r="I45" s="36">
        <v>239.73046348999998</v>
      </c>
      <c r="J45" s="36">
        <v>103.46372291000002</v>
      </c>
      <c r="K45" s="38">
        <v>434.47697199999993</v>
      </c>
      <c r="L45" s="36">
        <v>1738.90655258</v>
      </c>
      <c r="M45" s="36">
        <v>566.81492314</v>
      </c>
      <c r="N45" s="36">
        <v>407.5476297</v>
      </c>
      <c r="O45" s="36">
        <v>4445.758009180001</v>
      </c>
      <c r="P45" s="43"/>
    </row>
    <row r="46" spans="1:16" s="8" customFormat="1" ht="15" customHeight="1">
      <c r="A46" s="20"/>
      <c r="B46" s="21" t="s">
        <v>45</v>
      </c>
      <c r="C46" s="36">
        <v>27.16681605</v>
      </c>
      <c r="D46" s="36">
        <v>44.77444551999999</v>
      </c>
      <c r="E46" s="36">
        <v>50.496829010000006</v>
      </c>
      <c r="F46" s="36">
        <v>52.530043340000006</v>
      </c>
      <c r="G46" s="36">
        <v>25.154751280000003</v>
      </c>
      <c r="H46" s="36">
        <v>96.99935642</v>
      </c>
      <c r="I46" s="36">
        <v>129.67513841000002</v>
      </c>
      <c r="J46" s="36">
        <v>81.90736665</v>
      </c>
      <c r="K46" s="38">
        <v>59.45317733</v>
      </c>
      <c r="L46" s="36">
        <v>305.8779786</v>
      </c>
      <c r="M46" s="36">
        <v>3558.7070216800003</v>
      </c>
      <c r="N46" s="36">
        <v>1333.72095575</v>
      </c>
      <c r="O46" s="36">
        <v>5766.46388004</v>
      </c>
      <c r="P46" s="43"/>
    </row>
    <row r="47" spans="1:16" s="8" customFormat="1" ht="15" customHeight="1">
      <c r="A47" s="20"/>
      <c r="B47" s="21" t="s">
        <v>64</v>
      </c>
      <c r="C47" s="36">
        <v>7.81802875</v>
      </c>
      <c r="D47" s="36">
        <v>26.58790534</v>
      </c>
      <c r="E47" s="36">
        <v>11.8533571</v>
      </c>
      <c r="F47" s="36">
        <v>22.686355719999998</v>
      </c>
      <c r="G47" s="36">
        <v>26.756709439999998</v>
      </c>
      <c r="H47" s="36">
        <v>20.50944452</v>
      </c>
      <c r="I47" s="36">
        <v>29.805198950000005</v>
      </c>
      <c r="J47" s="36">
        <v>19.515328910000004</v>
      </c>
      <c r="K47" s="38">
        <v>32.63295367999999</v>
      </c>
      <c r="L47" s="36">
        <v>30.69705423999999</v>
      </c>
      <c r="M47" s="36">
        <v>203.99784362000003</v>
      </c>
      <c r="N47" s="36">
        <v>312.28034959999997</v>
      </c>
      <c r="O47" s="36">
        <v>745.1405298699999</v>
      </c>
      <c r="P47" s="43"/>
    </row>
    <row r="48" spans="1:16" s="8" customFormat="1" ht="15" customHeight="1">
      <c r="A48" s="20"/>
      <c r="B48" s="21" t="s">
        <v>24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8">
        <v>0</v>
      </c>
      <c r="L48" s="36">
        <v>0</v>
      </c>
      <c r="M48" s="36">
        <v>0</v>
      </c>
      <c r="N48" s="36">
        <v>620</v>
      </c>
      <c r="O48" s="36">
        <v>620</v>
      </c>
      <c r="P48" s="43"/>
    </row>
    <row r="49" spans="1:16" s="8" customFormat="1" ht="15" customHeight="1">
      <c r="A49" s="20"/>
      <c r="B49" s="21" t="s">
        <v>25</v>
      </c>
      <c r="C49" s="36">
        <v>0</v>
      </c>
      <c r="D49" s="36">
        <v>0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8">
        <v>0</v>
      </c>
      <c r="L49" s="36">
        <v>0</v>
      </c>
      <c r="M49" s="36">
        <v>0</v>
      </c>
      <c r="N49" s="36">
        <v>0</v>
      </c>
      <c r="O49" s="36">
        <v>0</v>
      </c>
      <c r="P49" s="43"/>
    </row>
    <row r="50" spans="1:16" ht="15" customHeight="1">
      <c r="A50" s="21"/>
      <c r="B50" s="44" t="s">
        <v>66</v>
      </c>
      <c r="C50" s="36">
        <v>0.7336749100000001</v>
      </c>
      <c r="D50" s="36">
        <v>17.981582799999998</v>
      </c>
      <c r="E50" s="36">
        <v>5.824933440000001</v>
      </c>
      <c r="F50" s="36">
        <v>7.6292319</v>
      </c>
      <c r="G50" s="36">
        <v>9.324089910000001</v>
      </c>
      <c r="H50" s="36">
        <v>5.55281274</v>
      </c>
      <c r="I50" s="36">
        <v>13.848392070000001</v>
      </c>
      <c r="J50" s="36">
        <v>19.38910955</v>
      </c>
      <c r="K50" s="38">
        <v>17.866755169999998</v>
      </c>
      <c r="L50" s="36">
        <v>10.069694</v>
      </c>
      <c r="M50" s="36">
        <v>12.91270171</v>
      </c>
      <c r="N50" s="36">
        <v>111.75223903999999</v>
      </c>
      <c r="O50" s="36">
        <v>232.88521723999997</v>
      </c>
      <c r="P50" s="43"/>
    </row>
    <row r="51" spans="1:16" ht="15" customHeight="1">
      <c r="A51" s="21"/>
      <c r="B51" s="44" t="s">
        <v>68</v>
      </c>
      <c r="C51" s="36">
        <v>968.36</v>
      </c>
      <c r="D51" s="36">
        <v>984.48</v>
      </c>
      <c r="E51" s="36">
        <v>1002.58</v>
      </c>
      <c r="F51" s="36">
        <v>2221.77</v>
      </c>
      <c r="G51" s="36">
        <v>1321.73</v>
      </c>
      <c r="H51" s="36">
        <v>1717.58</v>
      </c>
      <c r="I51" s="36">
        <v>1558.53</v>
      </c>
      <c r="J51" s="36">
        <v>1535.76</v>
      </c>
      <c r="K51" s="38">
        <v>1721.97</v>
      </c>
      <c r="L51" s="36">
        <v>1553.99</v>
      </c>
      <c r="M51" s="36">
        <v>1688.78</v>
      </c>
      <c r="N51" s="36">
        <v>724.47</v>
      </c>
      <c r="O51" s="36">
        <v>17000</v>
      </c>
      <c r="P51" s="43"/>
    </row>
    <row r="52" spans="1:16" ht="5.25" customHeight="1">
      <c r="A52" s="21"/>
      <c r="B52" s="21"/>
      <c r="C52" s="36"/>
      <c r="D52" s="36"/>
      <c r="E52" s="36"/>
      <c r="F52" s="36"/>
      <c r="G52" s="36"/>
      <c r="H52" s="36"/>
      <c r="I52" s="36"/>
      <c r="J52" s="36"/>
      <c r="K52" s="38"/>
      <c r="L52" s="36"/>
      <c r="M52" s="36"/>
      <c r="N52" s="36"/>
      <c r="O52" s="36"/>
      <c r="P52" s="43"/>
    </row>
    <row r="53" spans="1:16" s="10" customFormat="1" ht="15" customHeight="1">
      <c r="A53" s="24" t="s">
        <v>12</v>
      </c>
      <c r="B53" s="24"/>
      <c r="C53" s="40">
        <v>80433.07315909998</v>
      </c>
      <c r="D53" s="40">
        <v>88668.45166098</v>
      </c>
      <c r="E53" s="40">
        <v>83415.76012148001</v>
      </c>
      <c r="F53" s="40">
        <v>88572.10315623002</v>
      </c>
      <c r="G53" s="40">
        <v>93267.43517731002</v>
      </c>
      <c r="H53" s="40">
        <v>91166.01030422</v>
      </c>
      <c r="I53" s="40">
        <v>92220.24164543996</v>
      </c>
      <c r="J53" s="40">
        <v>118764.9964594</v>
      </c>
      <c r="K53" s="40">
        <v>93633.38389708</v>
      </c>
      <c r="L53" s="40">
        <v>101371.20533776999</v>
      </c>
      <c r="M53" s="40">
        <v>121458.01162901</v>
      </c>
      <c r="N53" s="40">
        <v>201112.76729230004</v>
      </c>
      <c r="O53" s="40">
        <v>1254083.43984032</v>
      </c>
      <c r="P53" s="43"/>
    </row>
    <row r="54" spans="1:16" ht="5.25" customHeight="1" thickBot="1">
      <c r="A54" s="25"/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43"/>
    </row>
  </sheetData>
  <mergeCells count="3">
    <mergeCell ref="A3:O3"/>
    <mergeCell ref="A6:B7"/>
    <mergeCell ref="C6:O6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SECRETARIA-ADJUNTA PARA ASSUNTOS FISCAIS - SEAFI
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4"/>
  <sheetViews>
    <sheetView showGridLines="0" showZeros="0" zoomScale="60" zoomScaleNormal="60" zoomScaleSheetLayoutView="75" workbookViewId="0" topLeftCell="A1">
      <selection activeCell="A6" sqref="A6:B7"/>
    </sheetView>
  </sheetViews>
  <sheetFormatPr defaultColWidth="9.140625" defaultRowHeight="12.75"/>
  <cols>
    <col min="1" max="1" width="2.421875" style="1" customWidth="1"/>
    <col min="2" max="2" width="68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19137.566851959997</v>
      </c>
      <c r="D9" s="35">
        <v>27474.78892179</v>
      </c>
      <c r="E9" s="35">
        <v>21793.78272759</v>
      </c>
      <c r="F9" s="35">
        <v>24093.711726329995</v>
      </c>
      <c r="G9" s="35">
        <v>27459.15517084</v>
      </c>
      <c r="H9" s="35">
        <v>23778.517553599995</v>
      </c>
      <c r="I9" s="35">
        <v>21848.849330189998</v>
      </c>
      <c r="J9" s="35">
        <v>23138.746961520006</v>
      </c>
      <c r="K9" s="35">
        <v>20407.30240195</v>
      </c>
      <c r="L9" s="35">
        <v>23306.249512159997</v>
      </c>
      <c r="M9" s="35">
        <v>25703.575347129998</v>
      </c>
      <c r="N9" s="35">
        <v>43970.88403605</v>
      </c>
      <c r="O9" s="35">
        <v>302113.13054110995</v>
      </c>
      <c r="P9" s="43"/>
    </row>
    <row r="10" spans="1:16" ht="15" customHeight="1">
      <c r="A10" s="21"/>
      <c r="B10" s="21" t="s">
        <v>41</v>
      </c>
      <c r="C10" s="36">
        <v>9950.234916189997</v>
      </c>
      <c r="D10" s="36">
        <v>20843.565907780005</v>
      </c>
      <c r="E10" s="36">
        <v>14155.227132830001</v>
      </c>
      <c r="F10" s="36">
        <v>15040.075616359998</v>
      </c>
      <c r="G10" s="36">
        <v>18972.43474559</v>
      </c>
      <c r="H10" s="36">
        <v>16077.076413800001</v>
      </c>
      <c r="I10" s="36">
        <v>13776.645607839999</v>
      </c>
      <c r="J10" s="36">
        <v>15669.501192920006</v>
      </c>
      <c r="K10" s="38">
        <v>12179.23010412</v>
      </c>
      <c r="L10" s="36">
        <v>14711.38399285</v>
      </c>
      <c r="M10" s="36">
        <v>16347.473407829999</v>
      </c>
      <c r="N10" s="36">
        <v>29789.339997979998</v>
      </c>
      <c r="O10" s="36">
        <v>197512.18903608999</v>
      </c>
      <c r="P10" s="43"/>
    </row>
    <row r="11" spans="1:16" ht="15" customHeight="1">
      <c r="A11" s="21"/>
      <c r="B11" s="21" t="s">
        <v>58</v>
      </c>
      <c r="C11" s="36">
        <v>0</v>
      </c>
      <c r="D11" s="36">
        <v>0</v>
      </c>
      <c r="E11" s="36">
        <v>0</v>
      </c>
      <c r="F11" s="36">
        <v>650</v>
      </c>
      <c r="G11" s="36">
        <v>162.5</v>
      </c>
      <c r="H11" s="36">
        <v>162.5</v>
      </c>
      <c r="I11" s="36">
        <v>162.5</v>
      </c>
      <c r="J11" s="36">
        <v>162.5</v>
      </c>
      <c r="K11" s="38">
        <v>162.5</v>
      </c>
      <c r="L11" s="36">
        <v>650</v>
      </c>
      <c r="M11" s="36">
        <v>650.0000000000001</v>
      </c>
      <c r="N11" s="36">
        <v>1137.5</v>
      </c>
      <c r="O11" s="36">
        <v>3900</v>
      </c>
      <c r="P11" s="43"/>
    </row>
    <row r="12" spans="1:16" ht="15" customHeight="1">
      <c r="A12" s="21"/>
      <c r="B12" s="21" t="s">
        <v>59</v>
      </c>
      <c r="C12" s="37">
        <v>1474.0853137899999</v>
      </c>
      <c r="D12" s="37">
        <v>989.7789806</v>
      </c>
      <c r="E12" s="37">
        <v>1094.46839306</v>
      </c>
      <c r="F12" s="37">
        <v>1033.10512066</v>
      </c>
      <c r="G12" s="37">
        <v>1042.45408902</v>
      </c>
      <c r="H12" s="37">
        <v>1141.0801053799996</v>
      </c>
      <c r="I12" s="37">
        <v>902.0292976400001</v>
      </c>
      <c r="J12" s="37">
        <v>1025.71589066</v>
      </c>
      <c r="K12" s="41">
        <v>998.51402992</v>
      </c>
      <c r="L12" s="37">
        <v>977.9034177300001</v>
      </c>
      <c r="M12" s="37">
        <v>1229.27309458</v>
      </c>
      <c r="N12" s="37">
        <v>426.2250553</v>
      </c>
      <c r="O12" s="37">
        <v>12334.632788339999</v>
      </c>
      <c r="P12" s="43"/>
    </row>
    <row r="13" spans="1:16" ht="15" customHeight="1">
      <c r="A13" s="21"/>
      <c r="B13" s="21" t="s">
        <v>13</v>
      </c>
      <c r="C13" s="36">
        <v>744.9513349399999</v>
      </c>
      <c r="D13" s="36">
        <v>572.84131537</v>
      </c>
      <c r="E13" s="36">
        <v>654.88071458</v>
      </c>
      <c r="F13" s="36">
        <v>602.39972154</v>
      </c>
      <c r="G13" s="36">
        <v>610.3018788100001</v>
      </c>
      <c r="H13" s="36">
        <v>581.9847448899997</v>
      </c>
      <c r="I13" s="38">
        <v>490.26704841000003</v>
      </c>
      <c r="J13" s="38">
        <v>616.84001304</v>
      </c>
      <c r="K13" s="38">
        <v>570.43717744</v>
      </c>
      <c r="L13" s="38">
        <v>560.7479223</v>
      </c>
      <c r="M13" s="38">
        <v>612.46740275</v>
      </c>
      <c r="N13" s="38">
        <v>423.11212829</v>
      </c>
      <c r="O13" s="36">
        <v>7041.231402360001</v>
      </c>
      <c r="P13" s="43"/>
    </row>
    <row r="14" spans="1:16" s="9" customFormat="1" ht="15" customHeight="1">
      <c r="A14" s="22"/>
      <c r="B14" s="22" t="s">
        <v>14</v>
      </c>
      <c r="C14" s="38">
        <v>729.1339788500001</v>
      </c>
      <c r="D14" s="38">
        <v>416.93766523</v>
      </c>
      <c r="E14" s="38">
        <v>439.58767848</v>
      </c>
      <c r="F14" s="38">
        <v>430.70539912</v>
      </c>
      <c r="G14" s="38">
        <v>432.15221021</v>
      </c>
      <c r="H14" s="38">
        <v>559.09536049</v>
      </c>
      <c r="I14" s="38">
        <v>411.76224923</v>
      </c>
      <c r="J14" s="38">
        <v>408.87587762</v>
      </c>
      <c r="K14" s="38">
        <v>428.07685248</v>
      </c>
      <c r="L14" s="38">
        <v>417.1554954300001</v>
      </c>
      <c r="M14" s="38">
        <v>616.8056918299999</v>
      </c>
      <c r="N14" s="38">
        <v>3.11292701</v>
      </c>
      <c r="O14" s="38">
        <v>5293.40138598</v>
      </c>
      <c r="P14" s="43"/>
    </row>
    <row r="15" spans="1:16" s="9" customFormat="1" ht="15" customHeight="1">
      <c r="A15" s="22"/>
      <c r="B15" s="22" t="s">
        <v>60</v>
      </c>
      <c r="C15" s="38">
        <v>773.10051216</v>
      </c>
      <c r="D15" s="38">
        <v>773.10051216</v>
      </c>
      <c r="E15" s="38">
        <v>773.10051216</v>
      </c>
      <c r="F15" s="38">
        <v>2110.5749827000004</v>
      </c>
      <c r="G15" s="38">
        <v>773.10051216</v>
      </c>
      <c r="H15" s="38">
        <v>773.10051216</v>
      </c>
      <c r="I15" s="38">
        <v>773.10051216</v>
      </c>
      <c r="J15" s="38">
        <v>773.10051216</v>
      </c>
      <c r="K15" s="38">
        <v>773.10051216</v>
      </c>
      <c r="L15" s="38">
        <v>773.10051216</v>
      </c>
      <c r="M15" s="38">
        <v>773.10051216</v>
      </c>
      <c r="N15" s="38">
        <v>2735.9221647</v>
      </c>
      <c r="O15" s="38">
        <v>12577.502268999999</v>
      </c>
      <c r="P15" s="43"/>
    </row>
    <row r="16" spans="1:16" s="9" customFormat="1" ht="15" customHeight="1">
      <c r="A16" s="22"/>
      <c r="B16" s="22" t="s">
        <v>61</v>
      </c>
      <c r="C16" s="38">
        <v>196.97834309</v>
      </c>
      <c r="D16" s="38">
        <v>167.98740906</v>
      </c>
      <c r="E16" s="38">
        <v>229.53912430000003</v>
      </c>
      <c r="F16" s="38">
        <v>199.91613419</v>
      </c>
      <c r="G16" s="38">
        <v>201.05809184999995</v>
      </c>
      <c r="H16" s="38">
        <v>300.59039544999996</v>
      </c>
      <c r="I16" s="38">
        <v>203.3737092</v>
      </c>
      <c r="J16" s="38">
        <v>201.72453887</v>
      </c>
      <c r="K16" s="38">
        <v>204.49274580000002</v>
      </c>
      <c r="L16" s="38">
        <v>203.71560596999996</v>
      </c>
      <c r="M16" s="38">
        <v>302.79738276999996</v>
      </c>
      <c r="N16" s="38">
        <v>209.72113043000002</v>
      </c>
      <c r="O16" s="38">
        <v>2621.89461098</v>
      </c>
      <c r="P16" s="43"/>
    </row>
    <row r="17" spans="1:16" ht="15" customHeight="1">
      <c r="A17" s="21"/>
      <c r="B17" s="21" t="s">
        <v>15</v>
      </c>
      <c r="C17" s="36">
        <v>6743.16776673</v>
      </c>
      <c r="D17" s="36">
        <v>4700.356112189999</v>
      </c>
      <c r="E17" s="36">
        <v>5541.447565240001</v>
      </c>
      <c r="F17" s="36">
        <v>5060.0398724199995</v>
      </c>
      <c r="G17" s="36">
        <v>6307.607732220002</v>
      </c>
      <c r="H17" s="36">
        <v>5324.170126809999</v>
      </c>
      <c r="I17" s="36">
        <v>6031.200203350001</v>
      </c>
      <c r="J17" s="36">
        <v>5306.2048269100005</v>
      </c>
      <c r="K17" s="38">
        <v>6089.4650099499995</v>
      </c>
      <c r="L17" s="36">
        <v>5990.145983449998</v>
      </c>
      <c r="M17" s="36">
        <v>6400.93094979</v>
      </c>
      <c r="N17" s="36">
        <v>9672.17568764</v>
      </c>
      <c r="O17" s="36">
        <v>73166.9118367</v>
      </c>
      <c r="P17" s="43"/>
    </row>
    <row r="18" spans="1:16" ht="15" customHeight="1">
      <c r="A18" s="21"/>
      <c r="B18" s="21" t="s">
        <v>28</v>
      </c>
      <c r="C18" s="36">
        <v>6727.89095233</v>
      </c>
      <c r="D18" s="36">
        <v>4664.433617839999</v>
      </c>
      <c r="E18" s="36">
        <v>4806.21531251</v>
      </c>
      <c r="F18" s="36">
        <v>4941.63264077</v>
      </c>
      <c r="G18" s="36">
        <v>4924.289348240002</v>
      </c>
      <c r="H18" s="36">
        <v>4947.513847229999</v>
      </c>
      <c r="I18" s="36">
        <v>5230.928485480001</v>
      </c>
      <c r="J18" s="36">
        <v>4499.21128396</v>
      </c>
      <c r="K18" s="38">
        <v>5363.66118404</v>
      </c>
      <c r="L18" s="36">
        <v>5096.667841419999</v>
      </c>
      <c r="M18" s="36">
        <v>4383.96078731</v>
      </c>
      <c r="N18" s="36">
        <v>6598.094554439998</v>
      </c>
      <c r="O18" s="36">
        <v>62184.49985557</v>
      </c>
      <c r="P18" s="43"/>
    </row>
    <row r="19" spans="1:16" ht="15" customHeight="1">
      <c r="A19" s="21"/>
      <c r="B19" s="21" t="s">
        <v>29</v>
      </c>
      <c r="C19" s="36">
        <v>0.6321920999999999</v>
      </c>
      <c r="D19" s="36">
        <v>3.0188944600000003</v>
      </c>
      <c r="E19" s="36">
        <v>680.89832266</v>
      </c>
      <c r="F19" s="36">
        <v>87.8911068</v>
      </c>
      <c r="G19" s="36">
        <v>1198.43304399</v>
      </c>
      <c r="H19" s="36">
        <v>59.46460796999999</v>
      </c>
      <c r="I19" s="36">
        <v>517.91006376</v>
      </c>
      <c r="J19" s="36">
        <v>482.00961618</v>
      </c>
      <c r="K19" s="38">
        <v>463.41902924999994</v>
      </c>
      <c r="L19" s="36">
        <v>620.8122716299999</v>
      </c>
      <c r="M19" s="36">
        <v>682.8111198500001</v>
      </c>
      <c r="N19" s="36">
        <v>1805.1748240499999</v>
      </c>
      <c r="O19" s="36">
        <v>6602.4750927</v>
      </c>
      <c r="P19" s="43"/>
    </row>
    <row r="20" spans="1:16" ht="15" customHeight="1">
      <c r="A20" s="21"/>
      <c r="B20" s="21" t="s">
        <v>30</v>
      </c>
      <c r="C20" s="36">
        <v>14.6446223</v>
      </c>
      <c r="D20" s="36">
        <v>32.90359989</v>
      </c>
      <c r="E20" s="36">
        <v>54.33393007</v>
      </c>
      <c r="F20" s="36">
        <v>30.51612485</v>
      </c>
      <c r="G20" s="36">
        <v>184.88533999</v>
      </c>
      <c r="H20" s="36">
        <v>317.19167160999996</v>
      </c>
      <c r="I20" s="36">
        <v>282.36165410999996</v>
      </c>
      <c r="J20" s="36">
        <v>324.98392677000004</v>
      </c>
      <c r="K20" s="38">
        <v>262.38479665999995</v>
      </c>
      <c r="L20" s="36">
        <v>272.6658704</v>
      </c>
      <c r="M20" s="36">
        <v>1334.1590426300002</v>
      </c>
      <c r="N20" s="36">
        <v>1268.9063091500007</v>
      </c>
      <c r="O20" s="36">
        <v>4379.93688843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8">
        <v>0</v>
      </c>
      <c r="L21" s="36">
        <v>0</v>
      </c>
      <c r="M21" s="36">
        <v>0</v>
      </c>
      <c r="N21" s="36">
        <v>0</v>
      </c>
      <c r="O21" s="36">
        <v>0</v>
      </c>
      <c r="P21" s="43"/>
    </row>
    <row r="22" spans="1:16" ht="15" customHeight="1">
      <c r="A22" s="21"/>
      <c r="B22" s="44" t="s">
        <v>56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8">
        <v>0</v>
      </c>
      <c r="L22" s="36">
        <v>0</v>
      </c>
      <c r="M22" s="36">
        <v>0</v>
      </c>
      <c r="N22" s="36">
        <v>0</v>
      </c>
      <c r="O22" s="36">
        <v>0</v>
      </c>
      <c r="P22" s="43"/>
    </row>
    <row r="23" spans="1:16" ht="15" customHeight="1">
      <c r="A23" s="21"/>
      <c r="B23" s="44" t="s">
        <v>65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43"/>
    </row>
    <row r="24" spans="1:16" ht="5.25" customHeight="1">
      <c r="A24" s="21"/>
      <c r="B24" s="2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v>0</v>
      </c>
      <c r="P24" s="43"/>
    </row>
    <row r="25" spans="1:16" s="8" customFormat="1" ht="15" customHeight="1">
      <c r="A25" s="20" t="s">
        <v>36</v>
      </c>
      <c r="B25" s="20"/>
      <c r="C25" s="35">
        <v>49863.96591735998</v>
      </c>
      <c r="D25" s="35">
        <v>46554.144399139994</v>
      </c>
      <c r="E25" s="35">
        <v>48455.23242041</v>
      </c>
      <c r="F25" s="35">
        <v>48635.15107208</v>
      </c>
      <c r="G25" s="35">
        <v>49739.035432469995</v>
      </c>
      <c r="H25" s="35">
        <v>51721.22162364</v>
      </c>
      <c r="I25" s="35">
        <v>49917.32330218</v>
      </c>
      <c r="J25" s="35">
        <v>48673.767823789996</v>
      </c>
      <c r="K25" s="35">
        <v>64135.87400097</v>
      </c>
      <c r="L25" s="35">
        <v>50272.522968189995</v>
      </c>
      <c r="M25" s="35">
        <v>72262.35417742</v>
      </c>
      <c r="N25" s="35">
        <v>51119.26917529</v>
      </c>
      <c r="O25" s="35">
        <v>631349.86231294</v>
      </c>
      <c r="P25" s="43"/>
    </row>
    <row r="26" spans="1:16" ht="15" customHeight="1">
      <c r="A26" s="21"/>
      <c r="B26" s="21" t="s">
        <v>31</v>
      </c>
      <c r="C26" s="36">
        <v>34412.39960311999</v>
      </c>
      <c r="D26" s="36">
        <v>33074.53438624</v>
      </c>
      <c r="E26" s="36">
        <v>33716.0266669</v>
      </c>
      <c r="F26" s="36">
        <v>33842.83713534</v>
      </c>
      <c r="G26" s="36">
        <v>34687.669438979996</v>
      </c>
      <c r="H26" s="36">
        <v>33782.05386175</v>
      </c>
      <c r="I26" s="36">
        <v>33659.22139078999</v>
      </c>
      <c r="J26" s="36">
        <v>33089.86561882</v>
      </c>
      <c r="K26" s="38">
        <v>48578.422601779996</v>
      </c>
      <c r="L26" s="36">
        <v>34202.45689207</v>
      </c>
      <c r="M26" s="36">
        <v>52990.993941689994</v>
      </c>
      <c r="N26" s="36">
        <v>34048.06834167</v>
      </c>
      <c r="O26" s="36">
        <v>440084.54987914994</v>
      </c>
      <c r="P26" s="43"/>
    </row>
    <row r="27" spans="1:16" ht="15" customHeight="1">
      <c r="A27" s="21"/>
      <c r="B27" s="21" t="s">
        <v>37</v>
      </c>
      <c r="C27" s="36">
        <v>4299.640983179999</v>
      </c>
      <c r="D27" s="36">
        <v>2761.4736353700005</v>
      </c>
      <c r="E27" s="36">
        <v>3563.38221205</v>
      </c>
      <c r="F27" s="36">
        <v>3565.8744430799998</v>
      </c>
      <c r="G27" s="36">
        <v>3573.3900134100004</v>
      </c>
      <c r="H27" s="36">
        <v>3593.09894964</v>
      </c>
      <c r="I27" s="36">
        <v>3580.21501021</v>
      </c>
      <c r="J27" s="36">
        <v>3513.5654420800006</v>
      </c>
      <c r="K27" s="38">
        <v>3488.2835916800004</v>
      </c>
      <c r="L27" s="36">
        <v>3591.1902193900005</v>
      </c>
      <c r="M27" s="36">
        <v>3643.34961876</v>
      </c>
      <c r="N27" s="36">
        <v>3504.3304562100006</v>
      </c>
      <c r="O27" s="36">
        <v>42677.794575060005</v>
      </c>
      <c r="P27" s="43"/>
    </row>
    <row r="28" spans="1:16" ht="15" customHeight="1">
      <c r="A28" s="21"/>
      <c r="B28" s="21" t="s">
        <v>38</v>
      </c>
      <c r="C28" s="36">
        <v>3781.56901003</v>
      </c>
      <c r="D28" s="36">
        <v>2857.5974791999997</v>
      </c>
      <c r="E28" s="36">
        <v>3363.4629913400004</v>
      </c>
      <c r="F28" s="36">
        <v>3636.1612115800003</v>
      </c>
      <c r="G28" s="36">
        <v>3695.1377924000003</v>
      </c>
      <c r="H28" s="36">
        <v>3112.8613766900003</v>
      </c>
      <c r="I28" s="36">
        <v>4923.68993223</v>
      </c>
      <c r="J28" s="36">
        <v>4314.738824069999</v>
      </c>
      <c r="K28" s="38">
        <v>4249.36738575</v>
      </c>
      <c r="L28" s="36">
        <v>4849.493173899999</v>
      </c>
      <c r="M28" s="36">
        <v>4083.61581932</v>
      </c>
      <c r="N28" s="36">
        <v>5312.503130270001</v>
      </c>
      <c r="O28" s="36">
        <v>48180.19812678001</v>
      </c>
      <c r="P28" s="43"/>
    </row>
    <row r="29" spans="1:16" s="9" customFormat="1" ht="15" customHeight="1">
      <c r="A29" s="22"/>
      <c r="B29" s="22" t="s">
        <v>32</v>
      </c>
      <c r="C29" s="38">
        <v>7325.107748159997</v>
      </c>
      <c r="D29" s="38">
        <v>7476.97555101</v>
      </c>
      <c r="E29" s="38">
        <v>7747.557057350006</v>
      </c>
      <c r="F29" s="38">
        <v>7530.591160750001</v>
      </c>
      <c r="G29" s="38">
        <v>7727.1420260700015</v>
      </c>
      <c r="H29" s="38">
        <v>11166.574239410005</v>
      </c>
      <c r="I29" s="38">
        <v>7696.66598273</v>
      </c>
      <c r="J29" s="38">
        <v>7699.568386879999</v>
      </c>
      <c r="K29" s="38">
        <v>7768.650865169998</v>
      </c>
      <c r="L29" s="38">
        <v>7570.726123659998</v>
      </c>
      <c r="M29" s="38">
        <v>11481.555022530001</v>
      </c>
      <c r="N29" s="38">
        <v>8194.65494147</v>
      </c>
      <c r="O29" s="38">
        <v>99385.76910519</v>
      </c>
      <c r="P29" s="43"/>
    </row>
    <row r="30" spans="1:16" ht="15" customHeight="1">
      <c r="A30" s="21"/>
      <c r="B30" s="21" t="s">
        <v>39</v>
      </c>
      <c r="C30" s="36">
        <v>45.24857286999999</v>
      </c>
      <c r="D30" s="36">
        <v>383.5633473199998</v>
      </c>
      <c r="E30" s="36">
        <v>64.80349277</v>
      </c>
      <c r="F30" s="36">
        <v>59.68712133</v>
      </c>
      <c r="G30" s="36">
        <v>55.69616161</v>
      </c>
      <c r="H30" s="36">
        <v>66.63319615</v>
      </c>
      <c r="I30" s="36">
        <v>57.530986219999996</v>
      </c>
      <c r="J30" s="36">
        <v>56.029551940000005</v>
      </c>
      <c r="K30" s="38">
        <v>51.14955659</v>
      </c>
      <c r="L30" s="36">
        <v>58.656559169999994</v>
      </c>
      <c r="M30" s="36">
        <v>62.83977512</v>
      </c>
      <c r="N30" s="36">
        <v>59.71230566999999</v>
      </c>
      <c r="O30" s="36">
        <v>1021.5506267599999</v>
      </c>
      <c r="P30" s="43"/>
    </row>
    <row r="31" spans="1:16" ht="5.25" customHeight="1">
      <c r="A31" s="21"/>
      <c r="B31" s="21"/>
      <c r="C31" s="36"/>
      <c r="D31" s="36"/>
      <c r="E31" s="36"/>
      <c r="F31" s="36"/>
      <c r="G31" s="36"/>
      <c r="H31" s="36"/>
      <c r="I31" s="36"/>
      <c r="J31" s="36"/>
      <c r="K31" s="38"/>
      <c r="L31" s="36"/>
      <c r="M31" s="36"/>
      <c r="N31" s="36"/>
      <c r="O31" s="36">
        <v>0</v>
      </c>
      <c r="P31" s="43"/>
    </row>
    <row r="32" spans="1:16" s="8" customFormat="1" ht="15" customHeight="1">
      <c r="A32" s="20" t="s">
        <v>16</v>
      </c>
      <c r="B32" s="20"/>
      <c r="C32" s="35">
        <v>70.02171374999999</v>
      </c>
      <c r="D32" s="35">
        <v>367.89905343</v>
      </c>
      <c r="E32" s="35">
        <v>556.10187515</v>
      </c>
      <c r="F32" s="35">
        <v>936.8221701</v>
      </c>
      <c r="G32" s="35">
        <v>260.53113083999995</v>
      </c>
      <c r="H32" s="35">
        <v>2002.2877297000005</v>
      </c>
      <c r="I32" s="35">
        <v>654.04320985</v>
      </c>
      <c r="J32" s="35">
        <v>429.06332851</v>
      </c>
      <c r="K32" s="35">
        <v>504.29360393</v>
      </c>
      <c r="L32" s="35">
        <v>262.22941625</v>
      </c>
      <c r="M32" s="35">
        <v>660.7320660600001</v>
      </c>
      <c r="N32" s="35">
        <v>31651.605595310004</v>
      </c>
      <c r="O32" s="35">
        <v>38355.630892880006</v>
      </c>
      <c r="P32" s="43"/>
    </row>
    <row r="33" spans="1:16" s="9" customFormat="1" ht="15" customHeight="1">
      <c r="A33" s="22"/>
      <c r="B33" s="22" t="s">
        <v>17</v>
      </c>
      <c r="C33" s="38">
        <v>7.47626215</v>
      </c>
      <c r="D33" s="38">
        <v>125.47120901999999</v>
      </c>
      <c r="E33" s="38">
        <v>140.35769037</v>
      </c>
      <c r="F33" s="38">
        <v>561.49341326</v>
      </c>
      <c r="G33" s="38">
        <v>153.84002849999996</v>
      </c>
      <c r="H33" s="38">
        <v>1707.4335597700003</v>
      </c>
      <c r="I33" s="38">
        <v>455.9382491900001</v>
      </c>
      <c r="J33" s="38">
        <v>315.67890396</v>
      </c>
      <c r="K33" s="38">
        <v>157.10225470000003</v>
      </c>
      <c r="L33" s="38">
        <v>135.73406906</v>
      </c>
      <c r="M33" s="38">
        <v>321.17623463</v>
      </c>
      <c r="N33" s="38">
        <v>29994.998610460003</v>
      </c>
      <c r="O33" s="38">
        <v>34076.70048507</v>
      </c>
      <c r="P33" s="43"/>
    </row>
    <row r="34" spans="1:16" s="9" customFormat="1" ht="15" customHeight="1">
      <c r="A34" s="22"/>
      <c r="B34" s="22" t="s">
        <v>23</v>
      </c>
      <c r="C34" s="38">
        <v>62.54545159999999</v>
      </c>
      <c r="D34" s="38">
        <v>242.42784441</v>
      </c>
      <c r="E34" s="38">
        <v>415.74418477999996</v>
      </c>
      <c r="F34" s="38">
        <v>375.32875684</v>
      </c>
      <c r="G34" s="38">
        <v>106.69110234000001</v>
      </c>
      <c r="H34" s="38">
        <v>294.85416993</v>
      </c>
      <c r="I34" s="38">
        <v>198.10496066</v>
      </c>
      <c r="J34" s="38">
        <v>113.38442455</v>
      </c>
      <c r="K34" s="38">
        <v>347.19134923</v>
      </c>
      <c r="L34" s="38">
        <v>126.49534718999996</v>
      </c>
      <c r="M34" s="38">
        <v>339.55583143000007</v>
      </c>
      <c r="N34" s="38">
        <v>1656.6069848500003</v>
      </c>
      <c r="O34" s="38">
        <v>4278.93040781</v>
      </c>
      <c r="P34" s="43"/>
    </row>
    <row r="35" spans="1:16" ht="5.25" customHeight="1">
      <c r="A35" s="21"/>
      <c r="B35" s="21"/>
      <c r="C35" s="36"/>
      <c r="D35" s="36"/>
      <c r="E35" s="36"/>
      <c r="F35" s="36"/>
      <c r="G35" s="36"/>
      <c r="H35" s="36"/>
      <c r="I35" s="36"/>
      <c r="J35" s="36"/>
      <c r="K35" s="38"/>
      <c r="L35" s="36"/>
      <c r="M35" s="36"/>
      <c r="N35" s="36"/>
      <c r="O35" s="36">
        <v>0</v>
      </c>
      <c r="P35" s="43"/>
    </row>
    <row r="36" spans="1:16" s="8" customFormat="1" ht="15" customHeight="1">
      <c r="A36" s="20" t="s">
        <v>18</v>
      </c>
      <c r="B36" s="20"/>
      <c r="C36" s="35">
        <v>16002.92784351</v>
      </c>
      <c r="D36" s="35">
        <v>15655.29306601001</v>
      </c>
      <c r="E36" s="35">
        <v>18447.446886080015</v>
      </c>
      <c r="F36" s="35">
        <v>18237.265685990013</v>
      </c>
      <c r="G36" s="35">
        <v>19190.675173380016</v>
      </c>
      <c r="H36" s="35">
        <v>21589.19433524998</v>
      </c>
      <c r="I36" s="35">
        <v>20075.666725410007</v>
      </c>
      <c r="J36" s="35">
        <v>19556.455411310002</v>
      </c>
      <c r="K36" s="35">
        <v>19945.021223069984</v>
      </c>
      <c r="L36" s="35">
        <v>20691.04214238</v>
      </c>
      <c r="M36" s="35">
        <v>23669.32643130001</v>
      </c>
      <c r="N36" s="35">
        <v>52273.79634560999</v>
      </c>
      <c r="O36" s="35">
        <v>265334.11126930005</v>
      </c>
      <c r="P36" s="43"/>
    </row>
    <row r="37" spans="1:16" s="9" customFormat="1" ht="15" customHeight="1">
      <c r="A37" s="22"/>
      <c r="B37" s="22" t="s">
        <v>33</v>
      </c>
      <c r="C37" s="38">
        <v>10382.749053610001</v>
      </c>
      <c r="D37" s="38">
        <v>9316.602360890012</v>
      </c>
      <c r="E37" s="38">
        <v>9748.630446760008</v>
      </c>
      <c r="F37" s="38">
        <v>9451.00719985</v>
      </c>
      <c r="G37" s="38">
        <v>9613.291707050003</v>
      </c>
      <c r="H37" s="38">
        <v>11730.916701859993</v>
      </c>
      <c r="I37" s="38">
        <v>9683.660508490002</v>
      </c>
      <c r="J37" s="38">
        <v>9592.641629700009</v>
      </c>
      <c r="K37" s="38">
        <v>9682.341514909996</v>
      </c>
      <c r="L37" s="38">
        <v>9675.777405739995</v>
      </c>
      <c r="M37" s="38">
        <v>13991.81031593001</v>
      </c>
      <c r="N37" s="38">
        <v>13020.612778079987</v>
      </c>
      <c r="O37" s="38">
        <v>125890.04162287</v>
      </c>
      <c r="P37" s="43"/>
    </row>
    <row r="38" spans="1:16" s="9" customFormat="1" ht="15" customHeight="1">
      <c r="A38" s="22"/>
      <c r="B38" s="22" t="s">
        <v>46</v>
      </c>
      <c r="C38" s="38">
        <v>5348.783036439999</v>
      </c>
      <c r="D38" s="38">
        <v>5793.630388609999</v>
      </c>
      <c r="E38" s="38">
        <v>7863.191102180005</v>
      </c>
      <c r="F38" s="38">
        <v>8067.875724730012</v>
      </c>
      <c r="G38" s="38">
        <v>8542.209712120013</v>
      </c>
      <c r="H38" s="38">
        <v>9005.970272889988</v>
      </c>
      <c r="I38" s="38">
        <v>9500.826883360005</v>
      </c>
      <c r="J38" s="38">
        <v>9148.614322909994</v>
      </c>
      <c r="K38" s="38">
        <v>9439.552694189986</v>
      </c>
      <c r="L38" s="38">
        <v>10220.542048940006</v>
      </c>
      <c r="M38" s="38">
        <v>8844.27394011</v>
      </c>
      <c r="N38" s="38">
        <v>37188.59344565</v>
      </c>
      <c r="O38" s="38">
        <v>128964.06357213002</v>
      </c>
      <c r="P38" s="43"/>
    </row>
    <row r="39" spans="1:16" ht="15" customHeight="1">
      <c r="A39" s="21"/>
      <c r="B39" s="21" t="s">
        <v>47</v>
      </c>
      <c r="C39" s="36">
        <v>271.39575346000015</v>
      </c>
      <c r="D39" s="36">
        <v>545.0603165100002</v>
      </c>
      <c r="E39" s="36">
        <v>835.62533714</v>
      </c>
      <c r="F39" s="36">
        <v>718.3827614099998</v>
      </c>
      <c r="G39" s="36">
        <v>1035.1737542099995</v>
      </c>
      <c r="H39" s="36">
        <v>852.307360499999</v>
      </c>
      <c r="I39" s="36">
        <v>891.179333559999</v>
      </c>
      <c r="J39" s="36">
        <v>815.1994586999996</v>
      </c>
      <c r="K39" s="38">
        <v>823.1270139699994</v>
      </c>
      <c r="L39" s="36">
        <v>794.7226877000005</v>
      </c>
      <c r="M39" s="36">
        <v>833.2421752599992</v>
      </c>
      <c r="N39" s="36">
        <v>2064.5901218800004</v>
      </c>
      <c r="O39" s="36">
        <v>10480.006074299998</v>
      </c>
      <c r="P39" s="43"/>
    </row>
    <row r="40" spans="1:16" ht="5.25" customHeight="1">
      <c r="A40" s="21"/>
      <c r="B40" s="21"/>
      <c r="C40" s="36"/>
      <c r="D40" s="36"/>
      <c r="E40" s="36"/>
      <c r="F40" s="36"/>
      <c r="G40" s="36"/>
      <c r="H40" s="36"/>
      <c r="I40" s="36"/>
      <c r="J40" s="36"/>
      <c r="K40" s="38"/>
      <c r="L40" s="36"/>
      <c r="M40" s="36"/>
      <c r="N40" s="36"/>
      <c r="O40" s="36">
        <v>0</v>
      </c>
      <c r="P40" s="43"/>
    </row>
    <row r="41" spans="1:16" s="11" customFormat="1" ht="15" customHeight="1">
      <c r="A41" s="23" t="s">
        <v>19</v>
      </c>
      <c r="B41" s="23"/>
      <c r="C41" s="39">
        <v>6.926956680000001</v>
      </c>
      <c r="D41" s="39">
        <v>101.89169797</v>
      </c>
      <c r="E41" s="39">
        <v>614.80035677</v>
      </c>
      <c r="F41" s="39">
        <v>958.5530761699999</v>
      </c>
      <c r="G41" s="39">
        <v>1789.5955073799996</v>
      </c>
      <c r="H41" s="39">
        <v>1753.76720209</v>
      </c>
      <c r="I41" s="35">
        <v>2340.38049678</v>
      </c>
      <c r="J41" s="35">
        <v>3174.0017645899993</v>
      </c>
      <c r="K41" s="35">
        <v>2524.7003658900016</v>
      </c>
      <c r="L41" s="35">
        <v>2061.18507865</v>
      </c>
      <c r="M41" s="39">
        <v>3362.74168717</v>
      </c>
      <c r="N41" s="39">
        <v>29493.346062369976</v>
      </c>
      <c r="O41" s="39">
        <v>48181.89025250998</v>
      </c>
      <c r="P41" s="43"/>
    </row>
    <row r="42" spans="1:16" ht="5.25" customHeight="1">
      <c r="A42" s="21"/>
      <c r="B42" s="21"/>
      <c r="C42" s="36"/>
      <c r="D42" s="36"/>
      <c r="E42" s="36"/>
      <c r="F42" s="36"/>
      <c r="G42" s="36"/>
      <c r="H42" s="36"/>
      <c r="I42" s="36"/>
      <c r="J42" s="36"/>
      <c r="K42" s="38"/>
      <c r="L42" s="36"/>
      <c r="M42" s="36"/>
      <c r="N42" s="36"/>
      <c r="O42" s="36">
        <v>0</v>
      </c>
      <c r="P42" s="43"/>
    </row>
    <row r="43" spans="1:16" s="8" customFormat="1" ht="15" customHeight="1">
      <c r="A43" s="20" t="s">
        <v>20</v>
      </c>
      <c r="B43" s="20"/>
      <c r="C43" s="35">
        <v>1964.55850141</v>
      </c>
      <c r="D43" s="35">
        <v>1766.2572797999999</v>
      </c>
      <c r="E43" s="35">
        <v>1913.42635215</v>
      </c>
      <c r="F43" s="35">
        <v>4817.70268131</v>
      </c>
      <c r="G43" s="35">
        <v>2850.41831354</v>
      </c>
      <c r="H43" s="35">
        <v>1762.85561199</v>
      </c>
      <c r="I43" s="35">
        <v>2937.34908028</v>
      </c>
      <c r="J43" s="35">
        <v>2682.61633707</v>
      </c>
      <c r="K43" s="35">
        <v>2821.73807621</v>
      </c>
      <c r="L43" s="35">
        <v>776.5422053899999</v>
      </c>
      <c r="M43" s="35">
        <v>10747.728588299999</v>
      </c>
      <c r="N43" s="35">
        <v>19355.34708067</v>
      </c>
      <c r="O43" s="35">
        <v>54396.540108119996</v>
      </c>
      <c r="P43" s="43"/>
    </row>
    <row r="44" spans="1:16" s="8" customFormat="1" ht="15" customHeight="1">
      <c r="A44" s="20"/>
      <c r="B44" s="21" t="s">
        <v>22</v>
      </c>
      <c r="C44" s="36">
        <v>287.28734482999994</v>
      </c>
      <c r="D44" s="36">
        <v>108.24637318999999</v>
      </c>
      <c r="E44" s="36">
        <v>154.37097857999998</v>
      </c>
      <c r="F44" s="36">
        <v>198.46490733000002</v>
      </c>
      <c r="G44" s="36">
        <v>220.4272631</v>
      </c>
      <c r="H44" s="36">
        <v>249.72705083000002</v>
      </c>
      <c r="I44" s="36">
        <v>410.10460779000005</v>
      </c>
      <c r="J44" s="36">
        <v>324.7848278</v>
      </c>
      <c r="K44" s="36">
        <v>365.36851877000004</v>
      </c>
      <c r="L44" s="36">
        <v>191.04448113000004</v>
      </c>
      <c r="M44" s="36">
        <v>9918.59222246</v>
      </c>
      <c r="N44" s="36">
        <v>723.34352747</v>
      </c>
      <c r="O44" s="36">
        <v>13151.76210328</v>
      </c>
      <c r="P44" s="43"/>
    </row>
    <row r="45" spans="1:16" s="8" customFormat="1" ht="15" customHeight="1">
      <c r="A45" s="20"/>
      <c r="B45" s="21" t="s">
        <v>26</v>
      </c>
      <c r="C45" s="36">
        <v>200.16658908999997</v>
      </c>
      <c r="D45" s="36">
        <v>73.92452735999998</v>
      </c>
      <c r="E45" s="36">
        <v>107.78159333999999</v>
      </c>
      <c r="F45" s="36">
        <v>131.7018406</v>
      </c>
      <c r="G45" s="36">
        <v>158.09606841</v>
      </c>
      <c r="H45" s="36">
        <v>165.52545279000003</v>
      </c>
      <c r="I45" s="36">
        <v>331.86830328</v>
      </c>
      <c r="J45" s="36">
        <v>204.60803939000002</v>
      </c>
      <c r="K45" s="38">
        <v>235.19402926</v>
      </c>
      <c r="L45" s="36">
        <v>190.76411001000002</v>
      </c>
      <c r="M45" s="36">
        <v>3374.2116640699996</v>
      </c>
      <c r="N45" s="36">
        <v>351.66480433</v>
      </c>
      <c r="O45" s="36">
        <v>5525.50702193</v>
      </c>
      <c r="P45" s="43"/>
    </row>
    <row r="46" spans="1:16" s="8" customFormat="1" ht="15" customHeight="1">
      <c r="A46" s="20"/>
      <c r="B46" s="21" t="s">
        <v>45</v>
      </c>
      <c r="C46" s="36">
        <v>87.12075573999999</v>
      </c>
      <c r="D46" s="36">
        <v>34.32184583</v>
      </c>
      <c r="E46" s="36">
        <v>46.58938523999999</v>
      </c>
      <c r="F46" s="36">
        <v>66.76306673</v>
      </c>
      <c r="G46" s="36">
        <v>62.331194690000004</v>
      </c>
      <c r="H46" s="36">
        <v>84.20159804</v>
      </c>
      <c r="I46" s="36">
        <v>78.23630451000001</v>
      </c>
      <c r="J46" s="36">
        <v>120.17678841</v>
      </c>
      <c r="K46" s="38">
        <v>130.17448951</v>
      </c>
      <c r="L46" s="36">
        <v>0.28037112</v>
      </c>
      <c r="M46" s="36">
        <v>6544.38055839</v>
      </c>
      <c r="N46" s="36">
        <v>371.67872314000005</v>
      </c>
      <c r="O46" s="36">
        <v>7626.255081350001</v>
      </c>
      <c r="P46" s="43"/>
    </row>
    <row r="47" spans="1:16" s="8" customFormat="1" ht="15" customHeight="1">
      <c r="A47" s="20"/>
      <c r="B47" s="21" t="s">
        <v>64</v>
      </c>
      <c r="C47" s="36">
        <v>1.5958010899999997</v>
      </c>
      <c r="D47" s="36">
        <v>10.56576525</v>
      </c>
      <c r="E47" s="36">
        <v>21.566184860000003</v>
      </c>
      <c r="F47" s="36">
        <v>12.347697820000002</v>
      </c>
      <c r="G47" s="36">
        <v>19.046163479999993</v>
      </c>
      <c r="H47" s="36">
        <v>20.563992260000003</v>
      </c>
      <c r="I47" s="36">
        <v>35.70332308000001</v>
      </c>
      <c r="J47" s="36">
        <v>28.81237838</v>
      </c>
      <c r="K47" s="38">
        <v>33.000609909999994</v>
      </c>
      <c r="L47" s="36">
        <v>55.163823879999974</v>
      </c>
      <c r="M47" s="36">
        <v>318.2032216800001</v>
      </c>
      <c r="N47" s="36">
        <v>362.43691857999994</v>
      </c>
      <c r="O47" s="36">
        <v>919.00588027</v>
      </c>
      <c r="P47" s="43"/>
    </row>
    <row r="48" spans="1:16" s="8" customFormat="1" ht="15" customHeight="1">
      <c r="A48" s="20"/>
      <c r="B48" s="21" t="s">
        <v>24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8">
        <v>0</v>
      </c>
      <c r="L48" s="36">
        <v>0</v>
      </c>
      <c r="M48" s="36">
        <v>0</v>
      </c>
      <c r="N48" s="36">
        <v>490</v>
      </c>
      <c r="O48" s="36">
        <v>490</v>
      </c>
      <c r="P48" s="43"/>
    </row>
    <row r="49" spans="1:16" s="8" customFormat="1" ht="15" customHeight="1">
      <c r="A49" s="20"/>
      <c r="B49" s="21" t="s">
        <v>25</v>
      </c>
      <c r="C49" s="36">
        <v>0</v>
      </c>
      <c r="D49" s="36">
        <v>0</v>
      </c>
      <c r="E49" s="36">
        <v>3.72785611</v>
      </c>
      <c r="F49" s="36">
        <v>413.10487725</v>
      </c>
      <c r="G49" s="36">
        <v>445.35850239999996</v>
      </c>
      <c r="H49" s="36">
        <v>531.59545743</v>
      </c>
      <c r="I49" s="36">
        <v>414.97695595</v>
      </c>
      <c r="J49" s="36">
        <v>435.48370638</v>
      </c>
      <c r="K49" s="38">
        <v>497.82301658999995</v>
      </c>
      <c r="L49" s="36">
        <v>511.13184269000004</v>
      </c>
      <c r="M49" s="36">
        <v>494.82702802</v>
      </c>
      <c r="N49" s="36">
        <v>11458.098698299998</v>
      </c>
      <c r="O49" s="36">
        <v>15206.127941119998</v>
      </c>
      <c r="P49" s="43"/>
    </row>
    <row r="50" spans="1:16" ht="15" customHeight="1">
      <c r="A50" s="21"/>
      <c r="B50" s="44" t="s">
        <v>66</v>
      </c>
      <c r="C50" s="36">
        <v>0.65535549</v>
      </c>
      <c r="D50" s="36">
        <v>2.8251413600000004</v>
      </c>
      <c r="E50" s="36">
        <v>8.4613326</v>
      </c>
      <c r="F50" s="36">
        <v>6.23519891</v>
      </c>
      <c r="G50" s="36">
        <v>23.236384559999998</v>
      </c>
      <c r="H50" s="36">
        <v>8.249111469999999</v>
      </c>
      <c r="I50" s="36">
        <v>26.494193459999998</v>
      </c>
      <c r="J50" s="36">
        <v>9.085424510000001</v>
      </c>
      <c r="K50" s="38">
        <v>21.25593094</v>
      </c>
      <c r="L50" s="36">
        <v>19.20205769</v>
      </c>
      <c r="M50" s="36">
        <v>16.10611614</v>
      </c>
      <c r="N50" s="36">
        <v>128.46793632</v>
      </c>
      <c r="O50" s="36">
        <v>270.27418345</v>
      </c>
      <c r="P50" s="43"/>
    </row>
    <row r="51" spans="1:16" ht="15" customHeight="1">
      <c r="A51" s="21"/>
      <c r="B51" s="44" t="s">
        <v>68</v>
      </c>
      <c r="C51" s="36">
        <v>1675.02</v>
      </c>
      <c r="D51" s="36">
        <v>1644.62</v>
      </c>
      <c r="E51" s="36">
        <v>1725.3</v>
      </c>
      <c r="F51" s="36">
        <v>4187.55</v>
      </c>
      <c r="G51" s="36">
        <v>2142.35</v>
      </c>
      <c r="H51" s="36">
        <v>952.72</v>
      </c>
      <c r="I51" s="36">
        <v>2050.07</v>
      </c>
      <c r="J51" s="36">
        <v>1884.45</v>
      </c>
      <c r="K51" s="38">
        <v>1904.29</v>
      </c>
      <c r="L51" s="36">
        <v>0</v>
      </c>
      <c r="M51" s="36">
        <v>0</v>
      </c>
      <c r="N51" s="36">
        <v>6193</v>
      </c>
      <c r="O51" s="36">
        <v>24359.37</v>
      </c>
      <c r="P51" s="43"/>
    </row>
    <row r="52" spans="1:16" ht="5.25" customHeight="1">
      <c r="A52" s="21"/>
      <c r="B52" s="21"/>
      <c r="C52" s="36"/>
      <c r="D52" s="36"/>
      <c r="E52" s="36"/>
      <c r="F52" s="36"/>
      <c r="G52" s="36"/>
      <c r="H52" s="36"/>
      <c r="I52" s="36"/>
      <c r="J52" s="36"/>
      <c r="K52" s="38"/>
      <c r="L52" s="36"/>
      <c r="M52" s="36"/>
      <c r="N52" s="36"/>
      <c r="O52" s="36"/>
      <c r="P52" s="43"/>
    </row>
    <row r="53" spans="1:16" s="10" customFormat="1" ht="15" customHeight="1">
      <c r="A53" s="24" t="s">
        <v>12</v>
      </c>
      <c r="B53" s="24"/>
      <c r="C53" s="40">
        <v>87045.96778466998</v>
      </c>
      <c r="D53" s="40">
        <v>91920.27441814</v>
      </c>
      <c r="E53" s="40">
        <v>91780.79061815003</v>
      </c>
      <c r="F53" s="40">
        <v>97679.20641198</v>
      </c>
      <c r="G53" s="40">
        <v>101289.41072845002</v>
      </c>
      <c r="H53" s="40">
        <v>102607.84405626997</v>
      </c>
      <c r="I53" s="40">
        <v>97773.61214469</v>
      </c>
      <c r="J53" s="40">
        <v>97654.65162679002</v>
      </c>
      <c r="K53" s="40">
        <v>110338.92967201998</v>
      </c>
      <c r="L53" s="40">
        <v>97369.77132301999</v>
      </c>
      <c r="M53" s="40">
        <v>136406.45829738</v>
      </c>
      <c r="N53" s="40">
        <v>227864.2482953</v>
      </c>
      <c r="O53" s="40">
        <v>1339731.16537686</v>
      </c>
      <c r="P53" s="43"/>
    </row>
    <row r="54" spans="1:16" ht="5.25" customHeight="1" thickBot="1">
      <c r="A54" s="25"/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43"/>
    </row>
  </sheetData>
  <mergeCells count="3">
    <mergeCell ref="A3:O3"/>
    <mergeCell ref="A6:B7"/>
    <mergeCell ref="C6:O6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SECRETARIA-ADJUNTA PARA ASSUNTOS FISCAIS - SEAFI
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4"/>
  <sheetViews>
    <sheetView showGridLines="0" showZeros="0" zoomScale="60" zoomScaleNormal="60" zoomScaleSheetLayoutView="75" workbookViewId="0" topLeftCell="A1">
      <selection activeCell="O9" sqref="O9:O53"/>
    </sheetView>
  </sheetViews>
  <sheetFormatPr defaultColWidth="9.140625" defaultRowHeight="12.75"/>
  <cols>
    <col min="1" max="1" width="2.421875" style="1" customWidth="1"/>
    <col min="2" max="2" width="68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2016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15998.59425166</v>
      </c>
      <c r="D9" s="35">
        <v>28410.30295097</v>
      </c>
      <c r="E9" s="35">
        <v>21588.187818259998</v>
      </c>
      <c r="F9" s="35">
        <v>23595.613866369997</v>
      </c>
      <c r="G9" s="35">
        <v>28995.865196679995</v>
      </c>
      <c r="H9" s="35">
        <v>25015.78695123</v>
      </c>
      <c r="I9" s="35">
        <v>26604.150473079997</v>
      </c>
      <c r="J9" s="35">
        <v>21528.427365379997</v>
      </c>
      <c r="K9" s="35">
        <v>22409.178501320002</v>
      </c>
      <c r="L9" s="35">
        <v>23676.07942713</v>
      </c>
      <c r="M9" s="35">
        <v>33467.54488801</v>
      </c>
      <c r="N9" s="35">
        <v>60739.03517304998</v>
      </c>
      <c r="O9" s="35">
        <v>332028.7668631399</v>
      </c>
      <c r="P9" s="43"/>
    </row>
    <row r="10" spans="1:16" ht="15" customHeight="1">
      <c r="A10" s="21"/>
      <c r="B10" s="21" t="s">
        <v>41</v>
      </c>
      <c r="C10" s="36">
        <v>9499.71084442</v>
      </c>
      <c r="D10" s="36">
        <v>21384.17574462</v>
      </c>
      <c r="E10" s="36">
        <v>12902.03539802</v>
      </c>
      <c r="F10" s="36">
        <v>15132.470105449998</v>
      </c>
      <c r="G10" s="36">
        <v>19544.649212809996</v>
      </c>
      <c r="H10" s="36">
        <v>15927.927638010002</v>
      </c>
      <c r="I10" s="36">
        <v>15526.430923309996</v>
      </c>
      <c r="J10" s="36">
        <v>13991.558185689997</v>
      </c>
      <c r="K10" s="38">
        <v>14158.624171650003</v>
      </c>
      <c r="L10" s="36">
        <v>15256.05303311</v>
      </c>
      <c r="M10" s="36">
        <v>25088.40336968</v>
      </c>
      <c r="N10" s="36">
        <v>42547.27260253999</v>
      </c>
      <c r="O10" s="36">
        <v>220959.31122930994</v>
      </c>
      <c r="P10" s="43"/>
    </row>
    <row r="11" spans="1:16" ht="15" customHeight="1">
      <c r="A11" s="21"/>
      <c r="B11" s="21" t="s">
        <v>58</v>
      </c>
      <c r="C11" s="36">
        <v>162.5</v>
      </c>
      <c r="D11" s="36">
        <v>162.5</v>
      </c>
      <c r="E11" s="36">
        <v>162.5</v>
      </c>
      <c r="F11" s="36">
        <v>812.5</v>
      </c>
      <c r="G11" s="36">
        <v>812.5</v>
      </c>
      <c r="H11" s="36">
        <v>812.5</v>
      </c>
      <c r="I11" s="36">
        <v>162.5</v>
      </c>
      <c r="J11" s="36">
        <v>130.00002254</v>
      </c>
      <c r="K11" s="38">
        <v>194.99997745999997</v>
      </c>
      <c r="L11" s="36">
        <v>162.5</v>
      </c>
      <c r="M11" s="36">
        <v>162.5</v>
      </c>
      <c r="N11" s="36">
        <v>2112.5</v>
      </c>
      <c r="O11" s="36">
        <v>5850</v>
      </c>
      <c r="P11" s="43"/>
    </row>
    <row r="12" spans="1:16" ht="15" customHeight="1">
      <c r="A12" s="21"/>
      <c r="B12" s="21" t="s">
        <v>59</v>
      </c>
      <c r="C12" s="37">
        <v>1474.36055685</v>
      </c>
      <c r="D12" s="37">
        <v>986.4880562099999</v>
      </c>
      <c r="E12" s="37">
        <v>1012.31359695</v>
      </c>
      <c r="F12" s="37">
        <v>938.98257373</v>
      </c>
      <c r="G12" s="37">
        <v>1052.00609046</v>
      </c>
      <c r="H12" s="37">
        <v>1086.78685213</v>
      </c>
      <c r="I12" s="37">
        <v>917.0251645500001</v>
      </c>
      <c r="J12" s="37">
        <v>896.44783187</v>
      </c>
      <c r="K12" s="41">
        <v>964.4761946200001</v>
      </c>
      <c r="L12" s="37">
        <v>983.9421759</v>
      </c>
      <c r="M12" s="37">
        <v>1120.27170404</v>
      </c>
      <c r="N12" s="37">
        <v>537.66952297</v>
      </c>
      <c r="O12" s="37">
        <v>11970.77032028</v>
      </c>
      <c r="P12" s="43"/>
    </row>
    <row r="13" spans="1:16" ht="15" customHeight="1">
      <c r="A13" s="21"/>
      <c r="B13" s="21" t="s">
        <v>13</v>
      </c>
      <c r="C13" s="36">
        <v>88.31332180999999</v>
      </c>
      <c r="D13" s="36">
        <v>61.51243872</v>
      </c>
      <c r="E13" s="36">
        <v>73.70686927</v>
      </c>
      <c r="F13" s="36">
        <v>87.47608876000001</v>
      </c>
      <c r="G13" s="36">
        <v>92.90496954000001</v>
      </c>
      <c r="H13" s="36">
        <v>102.25595134999999</v>
      </c>
      <c r="I13" s="38">
        <v>91.07720012</v>
      </c>
      <c r="J13" s="38">
        <v>81.00497052</v>
      </c>
      <c r="K13" s="38">
        <v>94.40967205</v>
      </c>
      <c r="L13" s="38">
        <v>95.92765721</v>
      </c>
      <c r="M13" s="38">
        <v>107.37352488</v>
      </c>
      <c r="N13" s="38">
        <v>137.38326393999998</v>
      </c>
      <c r="O13" s="36">
        <v>1113.34592817</v>
      </c>
      <c r="P13" s="43"/>
    </row>
    <row r="14" spans="1:16" s="9" customFormat="1" ht="15" customHeight="1">
      <c r="A14" s="22"/>
      <c r="B14" s="22" t="s">
        <v>14</v>
      </c>
      <c r="C14" s="38">
        <v>1386.04723504</v>
      </c>
      <c r="D14" s="38">
        <v>924.9756174899999</v>
      </c>
      <c r="E14" s="38">
        <v>938.6067276800001</v>
      </c>
      <c r="F14" s="38">
        <v>851.50648497</v>
      </c>
      <c r="G14" s="38">
        <v>959.1011209200001</v>
      </c>
      <c r="H14" s="38">
        <v>984.53090078</v>
      </c>
      <c r="I14" s="38">
        <v>825.9479644300001</v>
      </c>
      <c r="J14" s="38">
        <v>815.4428613499999</v>
      </c>
      <c r="K14" s="38">
        <v>870.0665225700001</v>
      </c>
      <c r="L14" s="38">
        <v>888.01451869</v>
      </c>
      <c r="M14" s="38">
        <v>1012.89817916</v>
      </c>
      <c r="N14" s="38">
        <v>400.28625903</v>
      </c>
      <c r="O14" s="38">
        <v>10857.424392109999</v>
      </c>
      <c r="P14" s="43"/>
    </row>
    <row r="15" spans="1:16" s="9" customFormat="1" ht="15" customHeight="1">
      <c r="A15" s="22"/>
      <c r="B15" s="22" t="s">
        <v>60</v>
      </c>
      <c r="C15" s="38">
        <v>800.8957030199999</v>
      </c>
      <c r="D15" s="38">
        <v>800.8957030199999</v>
      </c>
      <c r="E15" s="38">
        <v>800.8957030199999</v>
      </c>
      <c r="F15" s="38">
        <v>800.8957030199999</v>
      </c>
      <c r="G15" s="38">
        <v>1645.8661298499999</v>
      </c>
      <c r="H15" s="38">
        <v>800.8957030199999</v>
      </c>
      <c r="I15" s="38">
        <v>800.8957030199999</v>
      </c>
      <c r="J15" s="38">
        <v>800.8957030199999</v>
      </c>
      <c r="K15" s="38">
        <v>800.8957030199999</v>
      </c>
      <c r="L15" s="38">
        <v>800.8957030199999</v>
      </c>
      <c r="M15" s="38">
        <v>800.8957030199999</v>
      </c>
      <c r="N15" s="38">
        <v>2889.90151495</v>
      </c>
      <c r="O15" s="38">
        <v>12544.724675000001</v>
      </c>
      <c r="P15" s="43"/>
    </row>
    <row r="16" spans="1:16" s="9" customFormat="1" ht="15" customHeight="1">
      <c r="A16" s="22"/>
      <c r="B16" s="22" t="s">
        <v>61</v>
      </c>
      <c r="C16" s="38">
        <v>202.71726960000004</v>
      </c>
      <c r="D16" s="38">
        <v>203.0261668</v>
      </c>
      <c r="E16" s="38">
        <v>212.37706662</v>
      </c>
      <c r="F16" s="38">
        <v>213.37200887</v>
      </c>
      <c r="G16" s="38">
        <v>215.82564824</v>
      </c>
      <c r="H16" s="38">
        <v>348.0885286200001</v>
      </c>
      <c r="I16" s="38">
        <v>221.22125157000002</v>
      </c>
      <c r="J16" s="38">
        <v>248.85210227</v>
      </c>
      <c r="K16" s="38">
        <v>236.96879851</v>
      </c>
      <c r="L16" s="38">
        <v>242.09483335</v>
      </c>
      <c r="M16" s="38">
        <v>363.07203991999995</v>
      </c>
      <c r="N16" s="38">
        <v>250.73656251</v>
      </c>
      <c r="O16" s="38">
        <v>2958.3522768800003</v>
      </c>
      <c r="P16" s="43"/>
    </row>
    <row r="17" spans="1:16" ht="15" customHeight="1">
      <c r="A17" s="21"/>
      <c r="B17" s="21" t="s">
        <v>15</v>
      </c>
      <c r="C17" s="36">
        <v>3858.40987777</v>
      </c>
      <c r="D17" s="36">
        <v>4873.217280320002</v>
      </c>
      <c r="E17" s="36">
        <v>6498.066053649998</v>
      </c>
      <c r="F17" s="36">
        <v>5697.393475299999</v>
      </c>
      <c r="G17" s="36">
        <v>5725.018115319998</v>
      </c>
      <c r="H17" s="36">
        <v>6039.588229449998</v>
      </c>
      <c r="I17" s="36">
        <v>6076.07743063</v>
      </c>
      <c r="J17" s="36">
        <v>5460.6735199899995</v>
      </c>
      <c r="K17" s="38">
        <v>6053.213656059999</v>
      </c>
      <c r="L17" s="36">
        <v>6230.59368175</v>
      </c>
      <c r="M17" s="36">
        <v>5932.4020713499995</v>
      </c>
      <c r="N17" s="36">
        <v>12400.954970079998</v>
      </c>
      <c r="O17" s="36">
        <v>74845.60836166999</v>
      </c>
      <c r="P17" s="43"/>
    </row>
    <row r="18" spans="1:16" ht="15" customHeight="1">
      <c r="A18" s="21"/>
      <c r="B18" s="21" t="s">
        <v>28</v>
      </c>
      <c r="C18" s="36">
        <v>3856.30100404</v>
      </c>
      <c r="D18" s="36">
        <v>4842.681986570002</v>
      </c>
      <c r="E18" s="36">
        <v>5964.889458689999</v>
      </c>
      <c r="F18" s="36">
        <v>5086.3194846999995</v>
      </c>
      <c r="G18" s="36">
        <v>5004.9481020799985</v>
      </c>
      <c r="H18" s="36">
        <v>5436.561863479998</v>
      </c>
      <c r="I18" s="36">
        <v>5132.19749169</v>
      </c>
      <c r="J18" s="36">
        <v>4772.2286143599995</v>
      </c>
      <c r="K18" s="38">
        <v>5500.473706529999</v>
      </c>
      <c r="L18" s="36">
        <v>5364.40322459</v>
      </c>
      <c r="M18" s="36">
        <v>5128.96643857</v>
      </c>
      <c r="N18" s="36">
        <v>7585.5201529</v>
      </c>
      <c r="O18" s="36">
        <v>63675.4915282</v>
      </c>
      <c r="P18" s="43"/>
    </row>
    <row r="19" spans="1:16" ht="15" customHeight="1">
      <c r="A19" s="21"/>
      <c r="B19" s="21" t="s">
        <v>29</v>
      </c>
      <c r="C19" s="36">
        <v>0.81449753</v>
      </c>
      <c r="D19" s="36">
        <v>2.1465838799999997</v>
      </c>
      <c r="E19" s="36">
        <v>427.02043309000004</v>
      </c>
      <c r="F19" s="36">
        <v>456.93643650999996</v>
      </c>
      <c r="G19" s="36">
        <v>398.27297754999995</v>
      </c>
      <c r="H19" s="36">
        <v>423.97855158</v>
      </c>
      <c r="I19" s="36">
        <v>721.89226816</v>
      </c>
      <c r="J19" s="36">
        <v>479.11570572000005</v>
      </c>
      <c r="K19" s="38">
        <v>462.55627177</v>
      </c>
      <c r="L19" s="36">
        <v>486.94677247</v>
      </c>
      <c r="M19" s="36">
        <v>468.26888227</v>
      </c>
      <c r="N19" s="36">
        <v>2551.97655976</v>
      </c>
      <c r="O19" s="36">
        <v>6879.925940289999</v>
      </c>
      <c r="P19" s="43"/>
    </row>
    <row r="20" spans="1:16" ht="15" customHeight="1">
      <c r="A20" s="21"/>
      <c r="B20" s="21" t="s">
        <v>30</v>
      </c>
      <c r="C20" s="36">
        <v>1.2943761999999999</v>
      </c>
      <c r="D20" s="36">
        <v>28.388709869999996</v>
      </c>
      <c r="E20" s="36">
        <v>106.15616187</v>
      </c>
      <c r="F20" s="36">
        <v>154.13755409</v>
      </c>
      <c r="G20" s="36">
        <v>321.7970356899999</v>
      </c>
      <c r="H20" s="36">
        <v>179.04781439000004</v>
      </c>
      <c r="I20" s="36">
        <v>221.98767078000003</v>
      </c>
      <c r="J20" s="36">
        <v>209.32919991000003</v>
      </c>
      <c r="K20" s="38">
        <v>90.18367776</v>
      </c>
      <c r="L20" s="36">
        <v>379.24368468999995</v>
      </c>
      <c r="M20" s="36">
        <v>335.16675050999993</v>
      </c>
      <c r="N20" s="36">
        <v>2263.45825742</v>
      </c>
      <c r="O20" s="36">
        <v>4290.19089318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2900</v>
      </c>
      <c r="J21" s="36">
        <v>0</v>
      </c>
      <c r="K21" s="38">
        <v>0</v>
      </c>
      <c r="L21" s="36">
        <v>0</v>
      </c>
      <c r="M21" s="36">
        <v>0</v>
      </c>
      <c r="N21" s="36">
        <v>0</v>
      </c>
      <c r="O21" s="36">
        <v>2900</v>
      </c>
      <c r="P21" s="43"/>
    </row>
    <row r="22" spans="1:16" ht="15" customHeight="1">
      <c r="A22" s="21"/>
      <c r="B22" s="44" t="s">
        <v>56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8">
        <v>0</v>
      </c>
      <c r="L22" s="36">
        <v>0</v>
      </c>
      <c r="M22" s="36">
        <v>0</v>
      </c>
      <c r="N22" s="36">
        <v>0</v>
      </c>
      <c r="O22" s="36">
        <v>0</v>
      </c>
      <c r="P22" s="43"/>
    </row>
    <row r="23" spans="1:16" ht="15" customHeight="1">
      <c r="A23" s="21"/>
      <c r="B23" s="44" t="s">
        <v>65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43"/>
    </row>
    <row r="24" spans="1:16" ht="5.25" customHeight="1">
      <c r="A24" s="21"/>
      <c r="B24" s="2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v>0</v>
      </c>
      <c r="P24" s="43"/>
    </row>
    <row r="25" spans="1:16" s="8" customFormat="1" ht="15" customHeight="1">
      <c r="A25" s="20" t="s">
        <v>36</v>
      </c>
      <c r="B25" s="20"/>
      <c r="C25" s="35">
        <v>57584.54551388999</v>
      </c>
      <c r="D25" s="35">
        <v>59113.68434115001</v>
      </c>
      <c r="E25" s="35">
        <v>58957.42508467999</v>
      </c>
      <c r="F25" s="35">
        <v>56785.88086109999</v>
      </c>
      <c r="G25" s="35">
        <v>57995.38086262</v>
      </c>
      <c r="H25" s="35">
        <v>60789.812626039995</v>
      </c>
      <c r="I25" s="35">
        <v>58739.59299689</v>
      </c>
      <c r="J25" s="35">
        <v>77595.87652486</v>
      </c>
      <c r="K25" s="35">
        <v>58588.39472525999</v>
      </c>
      <c r="L25" s="35">
        <v>62458.91448117</v>
      </c>
      <c r="M25" s="35">
        <v>81380.83947706001</v>
      </c>
      <c r="N25" s="35">
        <v>57930.85785958</v>
      </c>
      <c r="O25" s="35">
        <v>747921.2053543</v>
      </c>
      <c r="P25" s="43"/>
    </row>
    <row r="26" spans="1:16" ht="15" customHeight="1">
      <c r="A26" s="21"/>
      <c r="B26" s="21" t="s">
        <v>31</v>
      </c>
      <c r="C26" s="36">
        <v>38603.68320753</v>
      </c>
      <c r="D26" s="36">
        <v>38231.97506913001</v>
      </c>
      <c r="E26" s="36">
        <v>39162.817238849995</v>
      </c>
      <c r="F26" s="36">
        <v>39150.76637522</v>
      </c>
      <c r="G26" s="36">
        <v>40518.36715605</v>
      </c>
      <c r="H26" s="36">
        <v>39346.92105462</v>
      </c>
      <c r="I26" s="36">
        <v>39353.723297510005</v>
      </c>
      <c r="J26" s="36">
        <v>57528.65608220999</v>
      </c>
      <c r="K26" s="38">
        <v>39370.549852059994</v>
      </c>
      <c r="L26" s="36">
        <v>43275.46227298999</v>
      </c>
      <c r="M26" s="36">
        <v>58024.11329924001</v>
      </c>
      <c r="N26" s="36">
        <v>37521.92108495</v>
      </c>
      <c r="O26" s="36">
        <v>510088.95599035994</v>
      </c>
      <c r="P26" s="43"/>
    </row>
    <row r="27" spans="1:16" ht="15" customHeight="1">
      <c r="A27" s="21"/>
      <c r="B27" s="21" t="s">
        <v>37</v>
      </c>
      <c r="C27" s="36">
        <v>3839.51940414</v>
      </c>
      <c r="D27" s="36">
        <v>4270.05549891</v>
      </c>
      <c r="E27" s="36">
        <v>4088.888831869999</v>
      </c>
      <c r="F27" s="36">
        <v>4096.52381953</v>
      </c>
      <c r="G27" s="36">
        <v>4118.5362291500005</v>
      </c>
      <c r="H27" s="36">
        <v>4106.50308728</v>
      </c>
      <c r="I27" s="36">
        <v>4118.2003995</v>
      </c>
      <c r="J27" s="36">
        <v>4093.34813543</v>
      </c>
      <c r="K27" s="38">
        <v>4142.241670019999</v>
      </c>
      <c r="L27" s="36">
        <v>4318.26665751</v>
      </c>
      <c r="M27" s="36">
        <v>4032.6046866600004</v>
      </c>
      <c r="N27" s="36">
        <v>3778.10112544</v>
      </c>
      <c r="O27" s="36">
        <v>49002.78954544</v>
      </c>
      <c r="P27" s="43"/>
    </row>
    <row r="28" spans="1:16" ht="15" customHeight="1">
      <c r="A28" s="21"/>
      <c r="B28" s="21" t="s">
        <v>38</v>
      </c>
      <c r="C28" s="36">
        <v>4985.74342116</v>
      </c>
      <c r="D28" s="36">
        <v>6504.14631038</v>
      </c>
      <c r="E28" s="36">
        <v>5650.58369583</v>
      </c>
      <c r="F28" s="36">
        <v>3442.1787225600006</v>
      </c>
      <c r="G28" s="36">
        <v>3244.57569479</v>
      </c>
      <c r="H28" s="36">
        <v>3749.6435063000004</v>
      </c>
      <c r="I28" s="36">
        <v>4908.6472821199995</v>
      </c>
      <c r="J28" s="36">
        <v>5242.29082617</v>
      </c>
      <c r="K28" s="38">
        <v>4312.31782037</v>
      </c>
      <c r="L28" s="36">
        <v>4098.98939521</v>
      </c>
      <c r="M28" s="36">
        <v>4622.8652164800005</v>
      </c>
      <c r="N28" s="36">
        <v>4941.96034563</v>
      </c>
      <c r="O28" s="36">
        <v>55703.94223700001</v>
      </c>
      <c r="P28" s="43"/>
    </row>
    <row r="29" spans="1:16" s="9" customFormat="1" ht="15" customHeight="1">
      <c r="A29" s="22"/>
      <c r="B29" s="22" t="s">
        <v>32</v>
      </c>
      <c r="C29" s="38">
        <v>7885.813128139999</v>
      </c>
      <c r="D29" s="38">
        <v>7791.644846720001</v>
      </c>
      <c r="E29" s="38">
        <v>7847.188963569997</v>
      </c>
      <c r="F29" s="38">
        <v>7851.679248329994</v>
      </c>
      <c r="G29" s="38">
        <v>7933.186914319998</v>
      </c>
      <c r="H29" s="38">
        <v>11391.152316640004</v>
      </c>
      <c r="I29" s="38">
        <v>7871.78893489</v>
      </c>
      <c r="J29" s="38">
        <v>8227.609631730002</v>
      </c>
      <c r="K29" s="38">
        <v>8248.131394049999</v>
      </c>
      <c r="L29" s="38">
        <v>8238.256293280003</v>
      </c>
      <c r="M29" s="38">
        <v>12339.292773430001</v>
      </c>
      <c r="N29" s="38">
        <v>9250.06718791</v>
      </c>
      <c r="O29" s="38">
        <v>104875.81163301</v>
      </c>
      <c r="P29" s="43"/>
    </row>
    <row r="30" spans="1:16" ht="15" customHeight="1">
      <c r="A30" s="21"/>
      <c r="B30" s="21" t="s">
        <v>39</v>
      </c>
      <c r="C30" s="36">
        <v>2269.78635292</v>
      </c>
      <c r="D30" s="36">
        <v>2315.86261601</v>
      </c>
      <c r="E30" s="36">
        <v>2207.94635456</v>
      </c>
      <c r="F30" s="36">
        <v>2244.73269546</v>
      </c>
      <c r="G30" s="36">
        <v>2180.71486831</v>
      </c>
      <c r="H30" s="36">
        <v>2195.5926612</v>
      </c>
      <c r="I30" s="36">
        <v>2487.23308287</v>
      </c>
      <c r="J30" s="36">
        <v>2503.97184932</v>
      </c>
      <c r="K30" s="38">
        <v>2515.15398876</v>
      </c>
      <c r="L30" s="36">
        <v>2527.9398621799996</v>
      </c>
      <c r="M30" s="36">
        <v>2361.96350125</v>
      </c>
      <c r="N30" s="36">
        <v>2438.80811565</v>
      </c>
      <c r="O30" s="36">
        <v>28249.705948490002</v>
      </c>
      <c r="P30" s="43"/>
    </row>
    <row r="31" spans="1:16" ht="5.25" customHeight="1">
      <c r="A31" s="21"/>
      <c r="B31" s="21"/>
      <c r="C31" s="36"/>
      <c r="D31" s="36"/>
      <c r="E31" s="36"/>
      <c r="F31" s="36"/>
      <c r="G31" s="36"/>
      <c r="H31" s="36"/>
      <c r="I31" s="36"/>
      <c r="J31" s="36"/>
      <c r="K31" s="38"/>
      <c r="L31" s="36"/>
      <c r="M31" s="36"/>
      <c r="N31" s="36"/>
      <c r="O31" s="36"/>
      <c r="P31" s="43"/>
    </row>
    <row r="32" spans="1:16" s="8" customFormat="1" ht="15" customHeight="1">
      <c r="A32" s="20" t="s">
        <v>16</v>
      </c>
      <c r="B32" s="20"/>
      <c r="C32" s="35">
        <v>9155.710989610001</v>
      </c>
      <c r="D32" s="35">
        <v>411.00520343000005</v>
      </c>
      <c r="E32" s="35">
        <v>192.66171707</v>
      </c>
      <c r="F32" s="35">
        <v>260.53718333</v>
      </c>
      <c r="G32" s="35">
        <v>441.70248338</v>
      </c>
      <c r="H32" s="35">
        <v>214.58733884999998</v>
      </c>
      <c r="I32" s="35">
        <v>9268.875639520002</v>
      </c>
      <c r="J32" s="35">
        <v>279.2727359</v>
      </c>
      <c r="K32" s="35">
        <v>321.95398743999993</v>
      </c>
      <c r="L32" s="35">
        <v>388.11605065000003</v>
      </c>
      <c r="M32" s="35">
        <v>418.43387353</v>
      </c>
      <c r="N32" s="35">
        <v>10597.111689370002</v>
      </c>
      <c r="O32" s="35">
        <v>31949.968892080007</v>
      </c>
      <c r="P32" s="43"/>
    </row>
    <row r="33" spans="1:16" s="9" customFormat="1" ht="15" customHeight="1">
      <c r="A33" s="22"/>
      <c r="B33" s="22" t="s">
        <v>17</v>
      </c>
      <c r="C33" s="38">
        <v>9148.09838196</v>
      </c>
      <c r="D33" s="38">
        <v>290.24958439000005</v>
      </c>
      <c r="E33" s="38">
        <v>169.57912455000002</v>
      </c>
      <c r="F33" s="38">
        <v>188.84831214</v>
      </c>
      <c r="G33" s="38">
        <v>128.72054122</v>
      </c>
      <c r="H33" s="38">
        <v>124.82010317999999</v>
      </c>
      <c r="I33" s="38">
        <v>9045.957529210002</v>
      </c>
      <c r="J33" s="38">
        <v>76.88631549</v>
      </c>
      <c r="K33" s="38">
        <v>254.65884030999996</v>
      </c>
      <c r="L33" s="38">
        <v>106.54273613</v>
      </c>
      <c r="M33" s="38">
        <v>279.60840836</v>
      </c>
      <c r="N33" s="38">
        <v>9326.993741060001</v>
      </c>
      <c r="O33" s="38">
        <v>29140.963618</v>
      </c>
      <c r="P33" s="43"/>
    </row>
    <row r="34" spans="1:16" s="9" customFormat="1" ht="15" customHeight="1">
      <c r="A34" s="22"/>
      <c r="B34" s="22" t="s">
        <v>23</v>
      </c>
      <c r="C34" s="38">
        <v>7.612607649999999</v>
      </c>
      <c r="D34" s="38">
        <v>120.75561903999998</v>
      </c>
      <c r="E34" s="38">
        <v>23.08259252</v>
      </c>
      <c r="F34" s="38">
        <v>71.68887119</v>
      </c>
      <c r="G34" s="38">
        <v>312.98194215999996</v>
      </c>
      <c r="H34" s="38">
        <v>89.76723566999999</v>
      </c>
      <c r="I34" s="38">
        <v>222.91811031000003</v>
      </c>
      <c r="J34" s="38">
        <v>202.38642041</v>
      </c>
      <c r="K34" s="38">
        <v>67.29514712999998</v>
      </c>
      <c r="L34" s="38">
        <v>281.57331452000005</v>
      </c>
      <c r="M34" s="38">
        <v>138.82546517</v>
      </c>
      <c r="N34" s="38">
        <v>1270.1179483100007</v>
      </c>
      <c r="O34" s="38">
        <v>2809.00527408</v>
      </c>
      <c r="P34" s="43"/>
    </row>
    <row r="35" spans="1:16" ht="5.25" customHeight="1">
      <c r="A35" s="21"/>
      <c r="B35" s="21"/>
      <c r="C35" s="36"/>
      <c r="D35" s="36"/>
      <c r="E35" s="36"/>
      <c r="F35" s="36"/>
      <c r="G35" s="36"/>
      <c r="H35" s="36"/>
      <c r="I35" s="36"/>
      <c r="J35" s="36"/>
      <c r="K35" s="38"/>
      <c r="L35" s="36"/>
      <c r="M35" s="36"/>
      <c r="N35" s="36"/>
      <c r="O35" s="36"/>
      <c r="P35" s="43"/>
    </row>
    <row r="36" spans="1:16" s="8" customFormat="1" ht="15" customHeight="1">
      <c r="A36" s="20" t="s">
        <v>18</v>
      </c>
      <c r="B36" s="20"/>
      <c r="C36" s="35">
        <v>13965.392862719998</v>
      </c>
      <c r="D36" s="35">
        <v>14661.806978689996</v>
      </c>
      <c r="E36" s="35">
        <v>16810.547623199996</v>
      </c>
      <c r="F36" s="35">
        <v>17134.372104080005</v>
      </c>
      <c r="G36" s="35">
        <v>17607.407582369997</v>
      </c>
      <c r="H36" s="35">
        <v>19435.561284090018</v>
      </c>
      <c r="I36" s="35">
        <v>17451.48030985002</v>
      </c>
      <c r="J36" s="35">
        <v>17190.891947079985</v>
      </c>
      <c r="K36" s="35">
        <v>18538.432099520014</v>
      </c>
      <c r="L36" s="35">
        <v>18292.190412289994</v>
      </c>
      <c r="M36" s="35">
        <v>25347.78515950999</v>
      </c>
      <c r="N36" s="35">
        <v>45455.532753829924</v>
      </c>
      <c r="O36" s="35">
        <v>241891.40111722992</v>
      </c>
      <c r="P36" s="43"/>
    </row>
    <row r="37" spans="1:16" s="9" customFormat="1" ht="15" customHeight="1">
      <c r="A37" s="22"/>
      <c r="B37" s="22" t="s">
        <v>33</v>
      </c>
      <c r="C37" s="38">
        <v>10954.12928145</v>
      </c>
      <c r="D37" s="38">
        <v>9646.214670559997</v>
      </c>
      <c r="E37" s="38">
        <v>9974.13716337</v>
      </c>
      <c r="F37" s="38">
        <v>9827.09892733</v>
      </c>
      <c r="G37" s="38">
        <v>9851.926414369991</v>
      </c>
      <c r="H37" s="38">
        <v>11836.785280180005</v>
      </c>
      <c r="I37" s="38">
        <v>9666.613091229998</v>
      </c>
      <c r="J37" s="38">
        <v>10120.38927239999</v>
      </c>
      <c r="K37" s="38">
        <v>10252.387122089996</v>
      </c>
      <c r="L37" s="38">
        <v>10268.743373590001</v>
      </c>
      <c r="M37" s="38">
        <v>15414.6969749</v>
      </c>
      <c r="N37" s="38">
        <v>14861.797636809993</v>
      </c>
      <c r="O37" s="38">
        <v>132674.91920827996</v>
      </c>
      <c r="P37" s="43"/>
    </row>
    <row r="38" spans="1:16" s="9" customFormat="1" ht="15" customHeight="1">
      <c r="A38" s="22"/>
      <c r="B38" s="22" t="s">
        <v>46</v>
      </c>
      <c r="C38" s="38">
        <v>2675.3619057200003</v>
      </c>
      <c r="D38" s="38">
        <v>4394.99118741</v>
      </c>
      <c r="E38" s="38">
        <v>6050.195930809997</v>
      </c>
      <c r="F38" s="38">
        <v>6521.250911590003</v>
      </c>
      <c r="G38" s="38">
        <v>6922.193800060007</v>
      </c>
      <c r="H38" s="38">
        <v>6754.648676140011</v>
      </c>
      <c r="I38" s="38">
        <v>6945.014438100018</v>
      </c>
      <c r="J38" s="38">
        <v>6243.933002159993</v>
      </c>
      <c r="K38" s="38">
        <v>7444.793255520019</v>
      </c>
      <c r="L38" s="38">
        <v>7136.212793299993</v>
      </c>
      <c r="M38" s="38">
        <v>9048.09997008999</v>
      </c>
      <c r="N38" s="38">
        <v>28688.715648569927</v>
      </c>
      <c r="O38" s="38">
        <v>98825.41151946994</v>
      </c>
      <c r="P38" s="43"/>
    </row>
    <row r="39" spans="1:16" ht="15" customHeight="1">
      <c r="A39" s="21"/>
      <c r="B39" s="21" t="s">
        <v>47</v>
      </c>
      <c r="C39" s="36">
        <v>335.90167554999994</v>
      </c>
      <c r="D39" s="36">
        <v>620.6011207199991</v>
      </c>
      <c r="E39" s="36">
        <v>786.21452902</v>
      </c>
      <c r="F39" s="36">
        <v>786.0222651600001</v>
      </c>
      <c r="G39" s="36">
        <v>833.2873679400005</v>
      </c>
      <c r="H39" s="36">
        <v>844.127327770001</v>
      </c>
      <c r="I39" s="36">
        <v>839.852780520001</v>
      </c>
      <c r="J39" s="36">
        <v>826.5696725200006</v>
      </c>
      <c r="K39" s="38">
        <v>841.2517219099992</v>
      </c>
      <c r="L39" s="36">
        <v>887.2342453999993</v>
      </c>
      <c r="M39" s="36">
        <v>884.9882145199982</v>
      </c>
      <c r="N39" s="36">
        <v>1905.0194684499986</v>
      </c>
      <c r="O39" s="36">
        <v>10391.070389479997</v>
      </c>
      <c r="P39" s="43"/>
    </row>
    <row r="40" spans="1:16" ht="5.25" customHeight="1">
      <c r="A40" s="21"/>
      <c r="B40" s="21"/>
      <c r="C40" s="36"/>
      <c r="D40" s="36"/>
      <c r="E40" s="36"/>
      <c r="F40" s="36"/>
      <c r="G40" s="36"/>
      <c r="H40" s="36"/>
      <c r="I40" s="36"/>
      <c r="J40" s="36"/>
      <c r="K40" s="38"/>
      <c r="L40" s="36"/>
      <c r="M40" s="36"/>
      <c r="N40" s="36"/>
      <c r="O40" s="36"/>
      <c r="P40" s="43"/>
    </row>
    <row r="41" spans="1:16" s="11" customFormat="1" ht="15" customHeight="1">
      <c r="A41" s="23" t="s">
        <v>19</v>
      </c>
      <c r="B41" s="23"/>
      <c r="C41" s="39">
        <v>641.76197937</v>
      </c>
      <c r="D41" s="39">
        <v>502.60629175</v>
      </c>
      <c r="E41" s="39">
        <v>695.0213292500002</v>
      </c>
      <c r="F41" s="39">
        <v>2220.0542768500004</v>
      </c>
      <c r="G41" s="39">
        <v>1113.3380630199995</v>
      </c>
      <c r="H41" s="39">
        <v>1542.9423884400003</v>
      </c>
      <c r="I41" s="35">
        <v>1866.8217042800002</v>
      </c>
      <c r="J41" s="35">
        <v>1738.0601609700002</v>
      </c>
      <c r="K41" s="35">
        <v>2754.68460704</v>
      </c>
      <c r="L41" s="35">
        <v>1632.9584573800003</v>
      </c>
      <c r="M41" s="39">
        <v>5308.994720689994</v>
      </c>
      <c r="N41" s="39">
        <v>32993.25800025001</v>
      </c>
      <c r="O41" s="39">
        <v>53010.501979290006</v>
      </c>
      <c r="P41" s="43"/>
    </row>
    <row r="42" spans="1:16" ht="5.25" customHeight="1">
      <c r="A42" s="21"/>
      <c r="B42" s="21"/>
      <c r="C42" s="36"/>
      <c r="D42" s="36"/>
      <c r="E42" s="36"/>
      <c r="F42" s="36"/>
      <c r="G42" s="36"/>
      <c r="H42" s="36"/>
      <c r="I42" s="36"/>
      <c r="J42" s="36"/>
      <c r="K42" s="38"/>
      <c r="L42" s="36"/>
      <c r="M42" s="36"/>
      <c r="N42" s="36"/>
      <c r="O42" s="36"/>
      <c r="P42" s="43"/>
    </row>
    <row r="43" spans="1:16" s="8" customFormat="1" ht="15" customHeight="1">
      <c r="A43" s="20" t="s">
        <v>20</v>
      </c>
      <c r="B43" s="20"/>
      <c r="C43" s="35">
        <v>2774.87461917</v>
      </c>
      <c r="D43" s="35">
        <v>2555.07793526</v>
      </c>
      <c r="E43" s="35">
        <v>2397.5905468299998</v>
      </c>
      <c r="F43" s="35">
        <v>4147.23050688</v>
      </c>
      <c r="G43" s="35">
        <v>1896.91165723</v>
      </c>
      <c r="H43" s="35">
        <v>2252.97667151</v>
      </c>
      <c r="I43" s="35">
        <v>2668.2535485800004</v>
      </c>
      <c r="J43" s="35">
        <v>1831.15577247</v>
      </c>
      <c r="K43" s="35">
        <v>2167.50380502</v>
      </c>
      <c r="L43" s="35">
        <v>7508.780842999999</v>
      </c>
      <c r="M43" s="35">
        <v>8973.04001641</v>
      </c>
      <c r="N43" s="35">
        <v>4308.91234373</v>
      </c>
      <c r="O43" s="35">
        <v>43482.30826609</v>
      </c>
      <c r="P43" s="43"/>
    </row>
    <row r="44" spans="1:16" s="8" customFormat="1" ht="15" customHeight="1">
      <c r="A44" s="20"/>
      <c r="B44" s="21" t="s">
        <v>22</v>
      </c>
      <c r="C44" s="36">
        <v>289.34260832999996</v>
      </c>
      <c r="D44" s="36">
        <v>149.63286232999997</v>
      </c>
      <c r="E44" s="36">
        <v>209.11517831999998</v>
      </c>
      <c r="F44" s="36">
        <v>264.78158965</v>
      </c>
      <c r="G44" s="36">
        <v>271.41893734999996</v>
      </c>
      <c r="H44" s="36">
        <v>330.04380196</v>
      </c>
      <c r="I44" s="36">
        <v>888.1958938100001</v>
      </c>
      <c r="J44" s="36">
        <v>292.60054908999996</v>
      </c>
      <c r="K44" s="36">
        <v>389.11175007</v>
      </c>
      <c r="L44" s="36">
        <v>5902.58200923</v>
      </c>
      <c r="M44" s="36">
        <v>7499.55750165</v>
      </c>
      <c r="N44" s="36">
        <v>410.21261857</v>
      </c>
      <c r="O44" s="36">
        <v>16896.59530036</v>
      </c>
      <c r="P44" s="43"/>
    </row>
    <row r="45" spans="1:16" s="8" customFormat="1" ht="15" customHeight="1">
      <c r="A45" s="20"/>
      <c r="B45" s="21" t="s">
        <v>26</v>
      </c>
      <c r="C45" s="36">
        <v>160.19869976</v>
      </c>
      <c r="D45" s="36">
        <v>76.48643472999998</v>
      </c>
      <c r="E45" s="36">
        <v>108.89341618</v>
      </c>
      <c r="F45" s="36">
        <v>147.61931242999998</v>
      </c>
      <c r="G45" s="36">
        <v>159.34531123999997</v>
      </c>
      <c r="H45" s="36">
        <v>209.36140565</v>
      </c>
      <c r="I45" s="36">
        <v>643.7799696300001</v>
      </c>
      <c r="J45" s="36">
        <v>205.65001862999998</v>
      </c>
      <c r="K45" s="38">
        <v>260.87527649000003</v>
      </c>
      <c r="L45" s="36">
        <v>5089.47945928</v>
      </c>
      <c r="M45" s="36">
        <v>168.79825415000002</v>
      </c>
      <c r="N45" s="36">
        <v>239.73101091000004</v>
      </c>
      <c r="O45" s="36">
        <v>7470.21856908</v>
      </c>
      <c r="P45" s="43"/>
    </row>
    <row r="46" spans="1:16" s="8" customFormat="1" ht="15" customHeight="1">
      <c r="A46" s="20"/>
      <c r="B46" s="21" t="s">
        <v>45</v>
      </c>
      <c r="C46" s="36">
        <v>129.14390856999998</v>
      </c>
      <c r="D46" s="36">
        <v>73.1464276</v>
      </c>
      <c r="E46" s="36">
        <v>100.22176213999998</v>
      </c>
      <c r="F46" s="36">
        <v>117.16227721999999</v>
      </c>
      <c r="G46" s="36">
        <v>112.07362611000002</v>
      </c>
      <c r="H46" s="36">
        <v>120.68239631</v>
      </c>
      <c r="I46" s="36">
        <v>244.41592418000002</v>
      </c>
      <c r="J46" s="36">
        <v>86.95053046000001</v>
      </c>
      <c r="K46" s="38">
        <v>128.23647358</v>
      </c>
      <c r="L46" s="36">
        <v>813.10254995</v>
      </c>
      <c r="M46" s="36">
        <v>7330.7592475</v>
      </c>
      <c r="N46" s="36">
        <v>170.48160765999998</v>
      </c>
      <c r="O46" s="36">
        <v>9426.376731280001</v>
      </c>
      <c r="P46" s="43"/>
    </row>
    <row r="47" spans="1:16" s="8" customFormat="1" ht="15" customHeight="1">
      <c r="A47" s="20"/>
      <c r="B47" s="21" t="s">
        <v>64</v>
      </c>
      <c r="C47" s="36">
        <v>3.4372444300000002</v>
      </c>
      <c r="D47" s="36">
        <v>17.87910489</v>
      </c>
      <c r="E47" s="36">
        <v>22.089543369999998</v>
      </c>
      <c r="F47" s="36">
        <v>30.245585379999994</v>
      </c>
      <c r="G47" s="36">
        <v>29.029653549999995</v>
      </c>
      <c r="H47" s="36">
        <v>148.30856595999995</v>
      </c>
      <c r="I47" s="36">
        <v>98.28670577</v>
      </c>
      <c r="J47" s="36">
        <v>56.560477640000016</v>
      </c>
      <c r="K47" s="38">
        <v>57.948467680000014</v>
      </c>
      <c r="L47" s="36">
        <v>47.221845300000005</v>
      </c>
      <c r="M47" s="36">
        <v>93.39920499999998</v>
      </c>
      <c r="N47" s="36">
        <v>631.9433116500003</v>
      </c>
      <c r="O47" s="36">
        <v>1236.3497106200002</v>
      </c>
      <c r="P47" s="43"/>
    </row>
    <row r="48" spans="1:16" s="8" customFormat="1" ht="15" customHeight="1">
      <c r="A48" s="20"/>
      <c r="B48" s="21" t="s">
        <v>24</v>
      </c>
      <c r="C48" s="36">
        <v>0</v>
      </c>
      <c r="D48" s="36">
        <v>0</v>
      </c>
      <c r="E48" s="36">
        <v>0</v>
      </c>
      <c r="F48" s="36">
        <v>82.2</v>
      </c>
      <c r="G48" s="36">
        <v>82.2</v>
      </c>
      <c r="H48" s="36">
        <v>82.2</v>
      </c>
      <c r="I48" s="36">
        <v>97.8</v>
      </c>
      <c r="J48" s="36">
        <v>0</v>
      </c>
      <c r="K48" s="38">
        <v>195.6</v>
      </c>
      <c r="L48" s="36">
        <v>97.8</v>
      </c>
      <c r="M48" s="36">
        <v>0</v>
      </c>
      <c r="N48" s="36">
        <v>0</v>
      </c>
      <c r="O48" s="36">
        <v>637.8</v>
      </c>
      <c r="P48" s="43"/>
    </row>
    <row r="49" spans="1:16" s="8" customFormat="1" ht="15" customHeight="1">
      <c r="A49" s="20"/>
      <c r="B49" s="21" t="s">
        <v>25</v>
      </c>
      <c r="C49" s="36">
        <v>469.98774911000004</v>
      </c>
      <c r="D49" s="36">
        <v>474.61527894</v>
      </c>
      <c r="E49" s="36">
        <v>376.10297616</v>
      </c>
      <c r="F49" s="36">
        <v>430.94870076999996</v>
      </c>
      <c r="G49" s="36">
        <v>492.1609309</v>
      </c>
      <c r="H49" s="36">
        <v>433.07556904</v>
      </c>
      <c r="I49" s="36">
        <v>440.97687357999996</v>
      </c>
      <c r="J49" s="36">
        <v>451.16557614</v>
      </c>
      <c r="K49" s="38">
        <v>443.69975552999995</v>
      </c>
      <c r="L49" s="36">
        <v>422.46853624</v>
      </c>
      <c r="M49" s="36">
        <v>396.8282564699999</v>
      </c>
      <c r="N49" s="36">
        <v>1142.13455812</v>
      </c>
      <c r="O49" s="36">
        <v>5974.164761000001</v>
      </c>
      <c r="P49" s="43"/>
    </row>
    <row r="50" spans="1:16" ht="15" customHeight="1">
      <c r="A50" s="21"/>
      <c r="B50" s="44" t="s">
        <v>66</v>
      </c>
      <c r="C50" s="36">
        <v>0.3270173</v>
      </c>
      <c r="D50" s="36">
        <v>3.9206891</v>
      </c>
      <c r="E50" s="36">
        <v>7.19284898</v>
      </c>
      <c r="F50" s="36">
        <v>18.364631080000002</v>
      </c>
      <c r="G50" s="36">
        <v>5.93213543</v>
      </c>
      <c r="H50" s="36">
        <v>16.45873455</v>
      </c>
      <c r="I50" s="36">
        <v>12.11407542</v>
      </c>
      <c r="J50" s="36">
        <v>17.909169600000002</v>
      </c>
      <c r="K50" s="38">
        <v>23.673831739999997</v>
      </c>
      <c r="L50" s="36">
        <v>10.60845223</v>
      </c>
      <c r="M50" s="36">
        <v>15.735053289999998</v>
      </c>
      <c r="N50" s="36">
        <v>119.81504339</v>
      </c>
      <c r="O50" s="36">
        <v>252.05168211</v>
      </c>
      <c r="P50" s="43"/>
    </row>
    <row r="51" spans="1:16" ht="15" customHeight="1">
      <c r="A51" s="21"/>
      <c r="B51" s="44" t="s">
        <v>68</v>
      </c>
      <c r="C51" s="36">
        <v>2011.78</v>
      </c>
      <c r="D51" s="36">
        <v>1909.03</v>
      </c>
      <c r="E51" s="36">
        <v>1783.09</v>
      </c>
      <c r="F51" s="36">
        <v>3320.69</v>
      </c>
      <c r="G51" s="36">
        <v>1016.17</v>
      </c>
      <c r="H51" s="36">
        <v>1242.89</v>
      </c>
      <c r="I51" s="36">
        <v>1130.88</v>
      </c>
      <c r="J51" s="36">
        <v>1012.92</v>
      </c>
      <c r="K51" s="38">
        <v>1057.47</v>
      </c>
      <c r="L51" s="36">
        <v>1028.1</v>
      </c>
      <c r="M51" s="36">
        <v>967.52</v>
      </c>
      <c r="N51" s="36">
        <v>2004.806812</v>
      </c>
      <c r="O51" s="36">
        <v>18485.346811999996</v>
      </c>
      <c r="P51" s="43"/>
    </row>
    <row r="52" spans="1:16" ht="5.25" customHeight="1">
      <c r="A52" s="21"/>
      <c r="B52" s="21"/>
      <c r="C52" s="36"/>
      <c r="D52" s="36"/>
      <c r="E52" s="36"/>
      <c r="F52" s="36"/>
      <c r="G52" s="36"/>
      <c r="H52" s="36"/>
      <c r="I52" s="36"/>
      <c r="J52" s="36"/>
      <c r="K52" s="38"/>
      <c r="L52" s="36"/>
      <c r="M52" s="36"/>
      <c r="N52" s="36"/>
      <c r="O52" s="36"/>
      <c r="P52" s="43"/>
    </row>
    <row r="53" spans="1:16" s="10" customFormat="1" ht="15" customHeight="1">
      <c r="A53" s="24" t="s">
        <v>12</v>
      </c>
      <c r="B53" s="24"/>
      <c r="C53" s="40">
        <v>100120.88021642</v>
      </c>
      <c r="D53" s="40">
        <v>105654.48370125</v>
      </c>
      <c r="E53" s="40">
        <v>100641.43411928997</v>
      </c>
      <c r="F53" s="40">
        <v>104143.68879860999</v>
      </c>
      <c r="G53" s="40">
        <v>108050.60584529999</v>
      </c>
      <c r="H53" s="40">
        <v>109251.66726016</v>
      </c>
      <c r="I53" s="40">
        <v>116599.17467220002</v>
      </c>
      <c r="J53" s="40">
        <v>120163.68450665998</v>
      </c>
      <c r="K53" s="40">
        <v>104780.1477256</v>
      </c>
      <c r="L53" s="40">
        <v>113957.03967161999</v>
      </c>
      <c r="M53" s="40">
        <v>154896.63813520997</v>
      </c>
      <c r="N53" s="40">
        <v>212024.7078198099</v>
      </c>
      <c r="O53" s="40">
        <v>1450284.1524721298</v>
      </c>
      <c r="P53" s="43"/>
    </row>
    <row r="54" spans="1:16" ht="5.25" customHeight="1" thickBot="1">
      <c r="A54" s="25"/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43"/>
    </row>
  </sheetData>
  <mergeCells count="3">
    <mergeCell ref="A3:O3"/>
    <mergeCell ref="A6:B7"/>
    <mergeCell ref="C6:O6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SECRETARIA-ADJUNTA PARA ASSUNTOS FISCAIS - SEAFI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8"/>
  <sheetViews>
    <sheetView showGridLines="0" showZeros="0" zoomScale="75" zoomScaleNormal="75" workbookViewId="0" topLeftCell="A1">
      <selection activeCell="F22" sqref="F22"/>
    </sheetView>
  </sheetViews>
  <sheetFormatPr defaultColWidth="9.140625" defaultRowHeight="12.75"/>
  <cols>
    <col min="1" max="1" width="2.421875" style="1" customWidth="1"/>
    <col min="2" max="2" width="51.7109375" style="1" customWidth="1"/>
    <col min="3" max="15" width="16.7109375" style="1" customWidth="1"/>
    <col min="16" max="16384" width="9.140625" style="1" customWidth="1"/>
  </cols>
  <sheetData>
    <row r="1" ht="12.75"/>
    <row r="2" ht="39" customHeight="1"/>
    <row r="3" spans="1:15" ht="90.75" customHeight="1">
      <c r="A3" s="52" t="s">
        <v>50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7" customHeight="1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s="16" customFormat="1" ht="27.75" customHeight="1">
      <c r="A5" s="53" t="s">
        <v>40</v>
      </c>
      <c r="B5" s="54"/>
      <c r="C5" s="55">
        <v>2005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</row>
    <row r="6" spans="1:15" s="16" customFormat="1" ht="27.75" customHeight="1">
      <c r="A6" s="46"/>
      <c r="B6" s="47"/>
      <c r="C6" s="17" t="s">
        <v>0</v>
      </c>
      <c r="D6" s="17" t="s">
        <v>1</v>
      </c>
      <c r="E6" s="17" t="s">
        <v>2</v>
      </c>
      <c r="F6" s="17" t="s">
        <v>3</v>
      </c>
      <c r="G6" s="17" t="s">
        <v>4</v>
      </c>
      <c r="H6" s="17" t="s">
        <v>5</v>
      </c>
      <c r="I6" s="17" t="s">
        <v>6</v>
      </c>
      <c r="J6" s="17" t="s">
        <v>7</v>
      </c>
      <c r="K6" s="17" t="s">
        <v>8</v>
      </c>
      <c r="L6" s="17" t="s">
        <v>9</v>
      </c>
      <c r="M6" s="17" t="s">
        <v>10</v>
      </c>
      <c r="N6" s="17" t="s">
        <v>11</v>
      </c>
      <c r="O6" s="18" t="s">
        <v>34</v>
      </c>
    </row>
    <row r="7" spans="3:15" ht="9" customHeight="1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s="8" customFormat="1" ht="15" customHeight="1">
      <c r="A8" s="20" t="s">
        <v>35</v>
      </c>
      <c r="B8" s="20"/>
      <c r="C8" s="35">
        <v>8523.955192000001</v>
      </c>
      <c r="D8" s="35">
        <v>8089.913038999999</v>
      </c>
      <c r="E8" s="35">
        <v>9585.345554</v>
      </c>
      <c r="F8" s="35">
        <v>7703.550248</v>
      </c>
      <c r="G8" s="35">
        <v>13101.401551999996</v>
      </c>
      <c r="H8" s="35">
        <v>8083.851211</v>
      </c>
      <c r="I8" s="35">
        <v>10495.46166</v>
      </c>
      <c r="J8" s="35">
        <v>6880.240461000001</v>
      </c>
      <c r="K8" s="35">
        <v>9659.718391</v>
      </c>
      <c r="L8" s="35">
        <v>7624.568798</v>
      </c>
      <c r="M8" s="35">
        <v>9866.540800000002</v>
      </c>
      <c r="N8" s="35">
        <v>23681.457181999987</v>
      </c>
      <c r="O8" s="35">
        <v>123296.00408799997</v>
      </c>
    </row>
    <row r="9" spans="1:15" ht="15" customHeight="1">
      <c r="A9" s="21"/>
      <c r="B9" s="21" t="s">
        <v>41</v>
      </c>
      <c r="C9" s="36">
        <v>5990.571</v>
      </c>
      <c r="D9" s="36">
        <v>5695.517</v>
      </c>
      <c r="E9" s="36">
        <v>6247.935</v>
      </c>
      <c r="F9" s="36">
        <v>5472.388999999999</v>
      </c>
      <c r="G9" s="36">
        <v>9071.734999999999</v>
      </c>
      <c r="H9" s="36">
        <v>5363.237</v>
      </c>
      <c r="I9" s="36">
        <v>6936.9310000000005</v>
      </c>
      <c r="J9" s="36">
        <v>3857.6330000000007</v>
      </c>
      <c r="K9" s="36">
        <v>6120.137707</v>
      </c>
      <c r="L9" s="36">
        <v>5549.0615290000005</v>
      </c>
      <c r="M9" s="36">
        <v>6782.138083000001</v>
      </c>
      <c r="N9" s="36">
        <v>17267.130058999992</v>
      </c>
      <c r="O9" s="36">
        <v>84354.41537799999</v>
      </c>
    </row>
    <row r="10" spans="1:15" ht="15" customHeight="1">
      <c r="A10" s="21"/>
      <c r="B10" s="21" t="s">
        <v>42</v>
      </c>
      <c r="C10" s="36">
        <v>315.943</v>
      </c>
      <c r="D10" s="36">
        <v>45.541</v>
      </c>
      <c r="E10" s="36">
        <v>358.333</v>
      </c>
      <c r="F10" s="36">
        <v>359.3</v>
      </c>
      <c r="G10" s="36">
        <v>712.746</v>
      </c>
      <c r="H10" s="36">
        <v>0</v>
      </c>
      <c r="I10" s="36">
        <v>702.321</v>
      </c>
      <c r="J10" s="36">
        <v>0</v>
      </c>
      <c r="K10" s="36">
        <v>729.103692</v>
      </c>
      <c r="L10" s="36">
        <v>350.397509</v>
      </c>
      <c r="M10" s="36">
        <v>0</v>
      </c>
      <c r="N10" s="36">
        <v>1626.313</v>
      </c>
      <c r="O10" s="36">
        <v>5199.998201</v>
      </c>
    </row>
    <row r="11" spans="1:15" ht="15" customHeight="1">
      <c r="A11" s="21"/>
      <c r="B11" s="21" t="s">
        <v>43</v>
      </c>
      <c r="C11" s="37">
        <v>335.53470799999997</v>
      </c>
      <c r="D11" s="37">
        <v>342.794883</v>
      </c>
      <c r="E11" s="37">
        <v>345.422883</v>
      </c>
      <c r="F11" s="37">
        <v>347.398367</v>
      </c>
      <c r="G11" s="37">
        <v>343.14767800000004</v>
      </c>
      <c r="H11" s="37">
        <v>352.95024800000004</v>
      </c>
      <c r="I11" s="37">
        <v>351.45154</v>
      </c>
      <c r="J11" s="37">
        <v>432.804989</v>
      </c>
      <c r="K11" s="37">
        <v>365.37548100000004</v>
      </c>
      <c r="L11" s="37">
        <v>368.81949499999996</v>
      </c>
      <c r="M11" s="37">
        <v>372.364908</v>
      </c>
      <c r="N11" s="37">
        <v>439.2318</v>
      </c>
      <c r="O11" s="37">
        <v>4397.29698</v>
      </c>
    </row>
    <row r="12" spans="1:15" ht="15" customHeight="1">
      <c r="A12" s="21"/>
      <c r="B12" s="21" t="s">
        <v>13</v>
      </c>
      <c r="C12" s="36">
        <v>17.82694</v>
      </c>
      <c r="D12" s="36">
        <v>22.978984</v>
      </c>
      <c r="E12" s="36">
        <v>26.91839</v>
      </c>
      <c r="F12" s="36">
        <v>27.766538</v>
      </c>
      <c r="G12" s="36">
        <v>27.812558</v>
      </c>
      <c r="H12" s="36">
        <v>28.597907</v>
      </c>
      <c r="I12" s="36">
        <v>30.757103</v>
      </c>
      <c r="J12" s="36">
        <v>28.75037</v>
      </c>
      <c r="K12" s="36">
        <v>29.087481</v>
      </c>
      <c r="L12" s="36">
        <v>28.871495</v>
      </c>
      <c r="M12" s="36">
        <v>28.751908</v>
      </c>
      <c r="N12" s="36">
        <v>49.8788</v>
      </c>
      <c r="O12" s="37">
        <v>347.99847400000004</v>
      </c>
    </row>
    <row r="13" spans="1:15" s="9" customFormat="1" ht="15" customHeight="1">
      <c r="A13" s="22"/>
      <c r="B13" s="22" t="s">
        <v>14</v>
      </c>
      <c r="C13" s="38">
        <v>317.707768</v>
      </c>
      <c r="D13" s="38">
        <v>319.815899</v>
      </c>
      <c r="E13" s="38">
        <v>318.504493</v>
      </c>
      <c r="F13" s="38">
        <v>319.631829</v>
      </c>
      <c r="G13" s="38">
        <v>315.33512</v>
      </c>
      <c r="H13" s="38">
        <v>324.352341</v>
      </c>
      <c r="I13" s="38">
        <v>320.694437</v>
      </c>
      <c r="J13" s="38">
        <v>404.054619</v>
      </c>
      <c r="K13" s="38">
        <v>336.288</v>
      </c>
      <c r="L13" s="38">
        <v>339.948</v>
      </c>
      <c r="M13" s="38">
        <v>343.613</v>
      </c>
      <c r="N13" s="38">
        <v>389.353</v>
      </c>
      <c r="O13" s="38">
        <v>4049.2985059999996</v>
      </c>
    </row>
    <row r="14" spans="1:15" s="9" customFormat="1" ht="15" customHeight="1">
      <c r="A14" s="22"/>
      <c r="B14" s="22" t="s">
        <v>44</v>
      </c>
      <c r="C14" s="38">
        <v>0</v>
      </c>
      <c r="D14" s="38">
        <v>0</v>
      </c>
      <c r="E14" s="38">
        <v>69.752</v>
      </c>
      <c r="F14" s="38">
        <v>23.25</v>
      </c>
      <c r="G14" s="38">
        <v>23.25</v>
      </c>
      <c r="H14" s="38">
        <v>23.25</v>
      </c>
      <c r="I14" s="38">
        <v>69.752</v>
      </c>
      <c r="J14" s="38">
        <v>23.25</v>
      </c>
      <c r="K14" s="38">
        <v>24.824367</v>
      </c>
      <c r="L14" s="38">
        <v>24.561422</v>
      </c>
      <c r="M14" s="38">
        <v>23.327252</v>
      </c>
      <c r="N14" s="38">
        <v>432.581</v>
      </c>
      <c r="O14" s="38">
        <v>737.798041</v>
      </c>
    </row>
    <row r="15" spans="1:15" s="9" customFormat="1" ht="15" customHeight="1">
      <c r="A15" s="22"/>
      <c r="B15" s="22" t="s">
        <v>21</v>
      </c>
      <c r="C15" s="38">
        <v>127.290442</v>
      </c>
      <c r="D15" s="38">
        <v>133.73842</v>
      </c>
      <c r="E15" s="38">
        <v>126.136492</v>
      </c>
      <c r="F15" s="38">
        <v>124.917163</v>
      </c>
      <c r="G15" s="38">
        <v>136.003438</v>
      </c>
      <c r="H15" s="38">
        <v>180.380875</v>
      </c>
      <c r="I15" s="38">
        <v>132.398882</v>
      </c>
      <c r="J15" s="38">
        <v>133.290095</v>
      </c>
      <c r="K15" s="38">
        <v>129.664</v>
      </c>
      <c r="L15" s="38">
        <v>144.345</v>
      </c>
      <c r="M15" s="38">
        <v>204.845</v>
      </c>
      <c r="N15" s="38">
        <v>177.296</v>
      </c>
      <c r="O15" s="38">
        <v>1750.305807</v>
      </c>
    </row>
    <row r="16" spans="1:15" ht="15" customHeight="1">
      <c r="A16" s="21"/>
      <c r="B16" s="21" t="s">
        <v>15</v>
      </c>
      <c r="C16" s="36">
        <v>1754.616042</v>
      </c>
      <c r="D16" s="36">
        <v>1872.321736</v>
      </c>
      <c r="E16" s="36">
        <v>2437.766179</v>
      </c>
      <c r="F16" s="36">
        <v>1376.295718</v>
      </c>
      <c r="G16" s="36">
        <v>2814.5194359999996</v>
      </c>
      <c r="H16" s="36">
        <v>2164.033088</v>
      </c>
      <c r="I16" s="36">
        <v>2302.607238</v>
      </c>
      <c r="J16" s="36">
        <v>2433.262377</v>
      </c>
      <c r="K16" s="36">
        <v>2290.6131440000004</v>
      </c>
      <c r="L16" s="36">
        <v>1187.383843</v>
      </c>
      <c r="M16" s="36">
        <v>2483.8655570000005</v>
      </c>
      <c r="N16" s="36">
        <v>3738.905323</v>
      </c>
      <c r="O16" s="36">
        <v>26856.189681</v>
      </c>
    </row>
    <row r="17" spans="1:15" ht="15" customHeight="1">
      <c r="A17" s="21"/>
      <c r="B17" s="21" t="s">
        <v>28</v>
      </c>
      <c r="C17" s="36">
        <v>1749.138056</v>
      </c>
      <c r="D17" s="36">
        <v>1743.881835</v>
      </c>
      <c r="E17" s="36">
        <v>2242.87808</v>
      </c>
      <c r="F17" s="36">
        <v>1135.217279</v>
      </c>
      <c r="G17" s="36">
        <v>2570.054686</v>
      </c>
      <c r="H17" s="36">
        <v>1787.861003</v>
      </c>
      <c r="I17" s="36">
        <v>1924.028608</v>
      </c>
      <c r="J17" s="36">
        <v>2070.909734</v>
      </c>
      <c r="K17" s="36">
        <v>1849.786368</v>
      </c>
      <c r="L17" s="36">
        <v>777.378657</v>
      </c>
      <c r="M17" s="36">
        <v>1973.668329</v>
      </c>
      <c r="N17" s="36">
        <v>2198.962243</v>
      </c>
      <c r="O17" s="36">
        <v>22023.764878</v>
      </c>
    </row>
    <row r="18" spans="1:15" ht="15" customHeight="1">
      <c r="A18" s="21"/>
      <c r="B18" s="21" t="s">
        <v>29</v>
      </c>
      <c r="C18" s="36">
        <v>5.477986</v>
      </c>
      <c r="D18" s="36">
        <v>112.196648</v>
      </c>
      <c r="E18" s="36">
        <v>98.655219</v>
      </c>
      <c r="F18" s="36">
        <v>174.057598</v>
      </c>
      <c r="G18" s="36">
        <v>160.403348</v>
      </c>
      <c r="H18" s="36">
        <v>279.524018</v>
      </c>
      <c r="I18" s="36">
        <v>295.060749</v>
      </c>
      <c r="J18" s="36">
        <v>241.254796</v>
      </c>
      <c r="K18" s="36">
        <v>278.875041</v>
      </c>
      <c r="L18" s="36">
        <v>308.728759</v>
      </c>
      <c r="M18" s="36">
        <v>346.307673</v>
      </c>
      <c r="N18" s="36">
        <v>683.840722</v>
      </c>
      <c r="O18" s="36">
        <v>2984.382557</v>
      </c>
    </row>
    <row r="19" spans="1:15" ht="15" customHeight="1">
      <c r="A19" s="21"/>
      <c r="B19" s="21" t="s">
        <v>30</v>
      </c>
      <c r="C19" s="36">
        <v>0</v>
      </c>
      <c r="D19" s="36">
        <v>16.243253</v>
      </c>
      <c r="E19" s="36">
        <v>96.23288</v>
      </c>
      <c r="F19" s="36">
        <v>67.020841</v>
      </c>
      <c r="G19" s="36">
        <v>84.061402</v>
      </c>
      <c r="H19" s="36">
        <v>96.648067</v>
      </c>
      <c r="I19" s="36">
        <v>83.517881</v>
      </c>
      <c r="J19" s="36">
        <v>121.097847</v>
      </c>
      <c r="K19" s="36">
        <v>161.951735</v>
      </c>
      <c r="L19" s="36">
        <v>101.276427</v>
      </c>
      <c r="M19" s="36">
        <v>163.889555</v>
      </c>
      <c r="N19" s="36">
        <v>856.102358</v>
      </c>
      <c r="O19" s="36">
        <v>1848.042246</v>
      </c>
    </row>
    <row r="20" spans="1:15" ht="5.25" customHeight="1">
      <c r="A20" s="21"/>
      <c r="B20" s="21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0</v>
      </c>
    </row>
    <row r="21" spans="1:15" s="8" customFormat="1" ht="15" customHeight="1">
      <c r="A21" s="20" t="s">
        <v>36</v>
      </c>
      <c r="B21" s="20"/>
      <c r="C21" s="35">
        <v>15159.402853000001</v>
      </c>
      <c r="D21" s="35">
        <v>16206.293623999998</v>
      </c>
      <c r="E21" s="35">
        <v>15564.50616</v>
      </c>
      <c r="F21" s="35">
        <v>15541.884763</v>
      </c>
      <c r="G21" s="35">
        <v>16230.095937999999</v>
      </c>
      <c r="H21" s="35">
        <v>18672.573921</v>
      </c>
      <c r="I21" s="35">
        <v>17239.162958</v>
      </c>
      <c r="J21" s="35">
        <v>17659.636171</v>
      </c>
      <c r="K21" s="35">
        <v>17396.065994999997</v>
      </c>
      <c r="L21" s="35">
        <v>17547.538448</v>
      </c>
      <c r="M21" s="35">
        <v>19242.722816</v>
      </c>
      <c r="N21" s="35">
        <v>29996.832378</v>
      </c>
      <c r="O21" s="35">
        <v>216456.71602499997</v>
      </c>
    </row>
    <row r="22" spans="1:15" ht="15" customHeight="1">
      <c r="A22" s="21"/>
      <c r="B22" s="21" t="s">
        <v>31</v>
      </c>
      <c r="C22" s="36">
        <v>10390.422</v>
      </c>
      <c r="D22" s="36">
        <v>11201.804</v>
      </c>
      <c r="E22" s="36">
        <v>10510.908</v>
      </c>
      <c r="F22" s="36">
        <v>10542.228</v>
      </c>
      <c r="G22" s="36">
        <v>10577.102</v>
      </c>
      <c r="H22" s="36">
        <v>11802.176</v>
      </c>
      <c r="I22" s="36">
        <v>11533.879</v>
      </c>
      <c r="J22" s="36">
        <v>11597.337</v>
      </c>
      <c r="K22" s="36">
        <v>11679.348986</v>
      </c>
      <c r="L22" s="36">
        <v>11809.323389</v>
      </c>
      <c r="M22" s="36">
        <v>11862.554805</v>
      </c>
      <c r="N22" s="36">
        <v>23332.587</v>
      </c>
      <c r="O22" s="36">
        <v>146839.67018</v>
      </c>
    </row>
    <row r="23" spans="1:15" ht="15" customHeight="1">
      <c r="A23" s="21"/>
      <c r="B23" s="21" t="s">
        <v>37</v>
      </c>
      <c r="C23" s="36">
        <v>687.6473040000001</v>
      </c>
      <c r="D23" s="36">
        <v>690.862269</v>
      </c>
      <c r="E23" s="36">
        <v>696.210402</v>
      </c>
      <c r="F23" s="36">
        <v>699.420042</v>
      </c>
      <c r="G23" s="36">
        <v>704.8578520000001</v>
      </c>
      <c r="H23" s="36">
        <v>815.301106</v>
      </c>
      <c r="I23" s="36">
        <v>817.463288</v>
      </c>
      <c r="J23" s="36">
        <v>820.9624740000002</v>
      </c>
      <c r="K23" s="36">
        <v>824.696166</v>
      </c>
      <c r="L23" s="36">
        <v>831.2492719999999</v>
      </c>
      <c r="M23" s="36">
        <v>672.3005149999999</v>
      </c>
      <c r="N23" s="36">
        <v>1074.208</v>
      </c>
      <c r="O23" s="36">
        <v>9335.178689999999</v>
      </c>
    </row>
    <row r="24" spans="1:15" ht="15" customHeight="1">
      <c r="A24" s="21"/>
      <c r="B24" s="21" t="s">
        <v>38</v>
      </c>
      <c r="C24" s="36">
        <v>494.636199</v>
      </c>
      <c r="D24" s="36">
        <v>653.765323</v>
      </c>
      <c r="E24" s="36">
        <v>743.4581890000001</v>
      </c>
      <c r="F24" s="36">
        <v>825.351354</v>
      </c>
      <c r="G24" s="36">
        <v>784.77918</v>
      </c>
      <c r="H24" s="36">
        <v>936.740435</v>
      </c>
      <c r="I24" s="36">
        <v>1218.35203</v>
      </c>
      <c r="J24" s="36">
        <v>1545.068488</v>
      </c>
      <c r="K24" s="36">
        <v>1224.862217</v>
      </c>
      <c r="L24" s="36">
        <v>1041.0169110000002</v>
      </c>
      <c r="M24" s="36">
        <v>1170.8985149999999</v>
      </c>
      <c r="N24" s="36">
        <v>739.482</v>
      </c>
      <c r="O24" s="36">
        <v>11378.410841</v>
      </c>
    </row>
    <row r="25" spans="1:15" s="9" customFormat="1" ht="15" customHeight="1">
      <c r="A25" s="22"/>
      <c r="B25" s="22" t="s">
        <v>32</v>
      </c>
      <c r="C25" s="38">
        <v>3135.0913500000006</v>
      </c>
      <c r="D25" s="38">
        <v>3029.168032</v>
      </c>
      <c r="E25" s="38">
        <v>3030.279579</v>
      </c>
      <c r="F25" s="38">
        <v>3078.555682</v>
      </c>
      <c r="G25" s="38">
        <v>3347.510541</v>
      </c>
      <c r="H25" s="38">
        <v>4535.603824</v>
      </c>
      <c r="I25" s="38">
        <v>3102.1753849999996</v>
      </c>
      <c r="J25" s="38">
        <v>3239.232999</v>
      </c>
      <c r="K25" s="38">
        <v>3130.171</v>
      </c>
      <c r="L25" s="38">
        <v>3279.429</v>
      </c>
      <c r="M25" s="38">
        <v>4777.913</v>
      </c>
      <c r="N25" s="38">
        <v>4228.718000000001</v>
      </c>
      <c r="O25" s="38">
        <v>41913.84839199999</v>
      </c>
    </row>
    <row r="26" spans="1:15" ht="15" customHeight="1">
      <c r="A26" s="21"/>
      <c r="B26" s="21" t="s">
        <v>39</v>
      </c>
      <c r="C26" s="36">
        <v>451.606</v>
      </c>
      <c r="D26" s="36">
        <v>630.694</v>
      </c>
      <c r="E26" s="36">
        <v>583.64999</v>
      </c>
      <c r="F26" s="36">
        <v>396.32968500000004</v>
      </c>
      <c r="G26" s="36">
        <v>815.846365</v>
      </c>
      <c r="H26" s="36">
        <v>582.752556</v>
      </c>
      <c r="I26" s="36">
        <v>567.2932549999999</v>
      </c>
      <c r="J26" s="36">
        <v>457.03521</v>
      </c>
      <c r="K26" s="36">
        <v>536.987626</v>
      </c>
      <c r="L26" s="36">
        <v>586.519876</v>
      </c>
      <c r="M26" s="36">
        <v>759.055981</v>
      </c>
      <c r="N26" s="36">
        <v>621.837378</v>
      </c>
      <c r="O26" s="36">
        <v>6989.607922000001</v>
      </c>
    </row>
    <row r="27" spans="1:15" ht="5.25" customHeight="1">
      <c r="A27" s="21"/>
      <c r="B27" s="21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>
        <v>0</v>
      </c>
    </row>
    <row r="28" spans="1:15" s="8" customFormat="1" ht="15" customHeight="1">
      <c r="A28" s="20" t="s">
        <v>16</v>
      </c>
      <c r="B28" s="20"/>
      <c r="C28" s="35">
        <v>16.086638</v>
      </c>
      <c r="D28" s="35">
        <v>140.08670999999998</v>
      </c>
      <c r="E28" s="35">
        <v>106.139021</v>
      </c>
      <c r="F28" s="35">
        <v>70.164381</v>
      </c>
      <c r="G28" s="35">
        <v>269.58913299999995</v>
      </c>
      <c r="H28" s="35">
        <v>272.84385299999997</v>
      </c>
      <c r="I28" s="35">
        <v>546.08587</v>
      </c>
      <c r="J28" s="35">
        <v>349.916043</v>
      </c>
      <c r="K28" s="35">
        <v>657.5335729999999</v>
      </c>
      <c r="L28" s="35">
        <v>255.236478</v>
      </c>
      <c r="M28" s="35">
        <v>302.454332</v>
      </c>
      <c r="N28" s="35">
        <v>3050.17303</v>
      </c>
      <c r="O28" s="35">
        <v>6036.309061999999</v>
      </c>
    </row>
    <row r="29" spans="1:15" s="9" customFormat="1" ht="15" customHeight="1">
      <c r="A29" s="22"/>
      <c r="B29" s="22" t="s">
        <v>17</v>
      </c>
      <c r="C29" s="38">
        <v>15.327</v>
      </c>
      <c r="D29" s="38">
        <v>114.773</v>
      </c>
      <c r="E29" s="38">
        <v>57.185</v>
      </c>
      <c r="F29" s="38">
        <v>25.944</v>
      </c>
      <c r="G29" s="38">
        <v>137.277</v>
      </c>
      <c r="H29" s="38">
        <v>148.851</v>
      </c>
      <c r="I29" s="38">
        <v>411.325</v>
      </c>
      <c r="J29" s="38">
        <v>210.387</v>
      </c>
      <c r="K29" s="38">
        <v>434.695</v>
      </c>
      <c r="L29" s="38">
        <v>118.167</v>
      </c>
      <c r="M29" s="38">
        <v>146.84</v>
      </c>
      <c r="N29" s="38">
        <v>1980.698</v>
      </c>
      <c r="O29" s="38">
        <v>3801.469</v>
      </c>
    </row>
    <row r="30" spans="1:15" s="9" customFormat="1" ht="15" customHeight="1">
      <c r="A30" s="22"/>
      <c r="B30" s="22" t="s">
        <v>23</v>
      </c>
      <c r="C30" s="38">
        <v>0.759638</v>
      </c>
      <c r="D30" s="38">
        <v>25.31371</v>
      </c>
      <c r="E30" s="38">
        <v>48.954021</v>
      </c>
      <c r="F30" s="38">
        <v>44.220381</v>
      </c>
      <c r="G30" s="38">
        <v>132.312133</v>
      </c>
      <c r="H30" s="38">
        <v>123.992853</v>
      </c>
      <c r="I30" s="38">
        <v>134.76087</v>
      </c>
      <c r="J30" s="38">
        <v>139.529043</v>
      </c>
      <c r="K30" s="38">
        <v>222.838573</v>
      </c>
      <c r="L30" s="38">
        <v>137.069478</v>
      </c>
      <c r="M30" s="38">
        <v>155.614332</v>
      </c>
      <c r="N30" s="38">
        <v>1069.47503</v>
      </c>
      <c r="O30" s="38">
        <v>2234.840062</v>
      </c>
    </row>
    <row r="31" spans="1:15" ht="5.25" customHeight="1">
      <c r="A31" s="21"/>
      <c r="B31" s="21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>
        <v>0</v>
      </c>
    </row>
    <row r="32" spans="1:15" s="8" customFormat="1" ht="15" customHeight="1">
      <c r="A32" s="20" t="s">
        <v>18</v>
      </c>
      <c r="B32" s="20"/>
      <c r="C32" s="35">
        <v>3963.745757</v>
      </c>
      <c r="D32" s="35">
        <v>4297.030824</v>
      </c>
      <c r="E32" s="35">
        <v>4868.297457000001</v>
      </c>
      <c r="F32" s="35">
        <v>5188.544139</v>
      </c>
      <c r="G32" s="35">
        <v>5488.143526</v>
      </c>
      <c r="H32" s="35">
        <v>6198.445653999999</v>
      </c>
      <c r="I32" s="35">
        <v>5572.97301</v>
      </c>
      <c r="J32" s="35">
        <v>5795.656644</v>
      </c>
      <c r="K32" s="35">
        <v>5536.865191</v>
      </c>
      <c r="L32" s="35">
        <v>5848.337571000001</v>
      </c>
      <c r="M32" s="35">
        <v>7579.789832999999</v>
      </c>
      <c r="N32" s="35">
        <v>14984.096128999998</v>
      </c>
      <c r="O32" s="35">
        <v>75321.925735</v>
      </c>
    </row>
    <row r="33" spans="1:15" s="9" customFormat="1" ht="15" customHeight="1">
      <c r="A33" s="22"/>
      <c r="B33" s="22" t="s">
        <v>33</v>
      </c>
      <c r="C33" s="38">
        <v>3583.618305</v>
      </c>
      <c r="D33" s="38">
        <v>3086.391125</v>
      </c>
      <c r="E33" s="38">
        <v>3104.3674469999996</v>
      </c>
      <c r="F33" s="38">
        <v>3160.800619</v>
      </c>
      <c r="G33" s="38">
        <v>3407.9010689999996</v>
      </c>
      <c r="H33" s="38">
        <v>3874.336301</v>
      </c>
      <c r="I33" s="38">
        <v>3258.1218230000004</v>
      </c>
      <c r="J33" s="38">
        <v>3439.4506360000005</v>
      </c>
      <c r="K33" s="38">
        <v>3259.018</v>
      </c>
      <c r="L33" s="38">
        <v>3443.078829</v>
      </c>
      <c r="M33" s="38">
        <v>4961.531999999999</v>
      </c>
      <c r="N33" s="38">
        <v>5731.335</v>
      </c>
      <c r="O33" s="38">
        <v>44309.951154</v>
      </c>
    </row>
    <row r="34" spans="1:15" s="9" customFormat="1" ht="15" customHeight="1">
      <c r="A34" s="22"/>
      <c r="B34" s="22" t="s">
        <v>46</v>
      </c>
      <c r="C34" s="38">
        <v>309.08236200000033</v>
      </c>
      <c r="D34" s="38">
        <v>1032.1152900000004</v>
      </c>
      <c r="E34" s="38">
        <v>1550.2209790000002</v>
      </c>
      <c r="F34" s="38">
        <v>1814.027619</v>
      </c>
      <c r="G34" s="38">
        <v>1845.2738669999999</v>
      </c>
      <c r="H34" s="38">
        <v>2082.2751469999994</v>
      </c>
      <c r="I34" s="38">
        <v>2078.1071299999994</v>
      </c>
      <c r="J34" s="38">
        <v>2105.939957</v>
      </c>
      <c r="K34" s="38">
        <v>2028.0584269999995</v>
      </c>
      <c r="L34" s="38">
        <v>2110.8155220000003</v>
      </c>
      <c r="M34" s="38">
        <v>2321.091668</v>
      </c>
      <c r="N34" s="38">
        <v>8430.77897</v>
      </c>
      <c r="O34" s="38">
        <v>27707.786938</v>
      </c>
    </row>
    <row r="35" spans="1:15" ht="15" customHeight="1">
      <c r="A35" s="21"/>
      <c r="B35" s="21" t="s">
        <v>47</v>
      </c>
      <c r="C35" s="36">
        <v>71.04509</v>
      </c>
      <c r="D35" s="36">
        <v>178.524409</v>
      </c>
      <c r="E35" s="36">
        <v>213.709031</v>
      </c>
      <c r="F35" s="36">
        <v>213.715901</v>
      </c>
      <c r="G35" s="36">
        <v>234.96859</v>
      </c>
      <c r="H35" s="36">
        <v>241.834206</v>
      </c>
      <c r="I35" s="36">
        <v>236.744057</v>
      </c>
      <c r="J35" s="36">
        <v>250.266051</v>
      </c>
      <c r="K35" s="36">
        <v>249.788764</v>
      </c>
      <c r="L35" s="36">
        <v>294.44322</v>
      </c>
      <c r="M35" s="36">
        <v>297.166165</v>
      </c>
      <c r="N35" s="36">
        <v>821.982159</v>
      </c>
      <c r="O35" s="36">
        <v>3304.187643</v>
      </c>
    </row>
    <row r="36" spans="1:15" ht="5.25" customHeight="1">
      <c r="A36" s="21"/>
      <c r="B36" s="21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>
        <v>0</v>
      </c>
    </row>
    <row r="37" spans="1:15" s="11" customFormat="1" ht="15" customHeight="1">
      <c r="A37" s="23" t="s">
        <v>19</v>
      </c>
      <c r="B37" s="23"/>
      <c r="C37" s="39">
        <v>0.521846</v>
      </c>
      <c r="D37" s="39">
        <v>27.522083</v>
      </c>
      <c r="E37" s="39">
        <v>213.795119</v>
      </c>
      <c r="F37" s="39">
        <v>264.162272</v>
      </c>
      <c r="G37" s="39">
        <v>410.24034</v>
      </c>
      <c r="H37" s="39">
        <v>494.80945899999995</v>
      </c>
      <c r="I37" s="39">
        <v>471.574396</v>
      </c>
      <c r="J37" s="39">
        <v>597.3234199999999</v>
      </c>
      <c r="K37" s="39">
        <v>1112.601711</v>
      </c>
      <c r="L37" s="39">
        <v>869.8052399999999</v>
      </c>
      <c r="M37" s="39">
        <v>877.0479389999999</v>
      </c>
      <c r="N37" s="39">
        <v>14027.773304999999</v>
      </c>
      <c r="O37" s="35">
        <v>19367.177129999996</v>
      </c>
    </row>
    <row r="38" spans="1:15" ht="5.25" customHeight="1">
      <c r="A38" s="21"/>
      <c r="B38" s="21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5">
        <v>0</v>
      </c>
    </row>
    <row r="39" spans="1:15" s="8" customFormat="1" ht="15" customHeight="1">
      <c r="A39" s="20" t="s">
        <v>20</v>
      </c>
      <c r="B39" s="20"/>
      <c r="C39" s="35">
        <v>26.745169999999998</v>
      </c>
      <c r="D39" s="35">
        <v>1071.0037</v>
      </c>
      <c r="E39" s="35">
        <v>1158.9727</v>
      </c>
      <c r="F39" s="35">
        <v>306.411067</v>
      </c>
      <c r="G39" s="35">
        <v>219.136605</v>
      </c>
      <c r="H39" s="35">
        <v>463.799965</v>
      </c>
      <c r="I39" s="35">
        <v>139.971293</v>
      </c>
      <c r="J39" s="35">
        <v>718.3404439999999</v>
      </c>
      <c r="K39" s="35">
        <v>474.47986</v>
      </c>
      <c r="L39" s="35">
        <v>266.195541</v>
      </c>
      <c r="M39" s="35">
        <v>446.27756899999997</v>
      </c>
      <c r="N39" s="35">
        <v>1662.775291</v>
      </c>
      <c r="O39" s="35">
        <v>6954.109205000001</v>
      </c>
    </row>
    <row r="40" spans="1:15" s="8" customFormat="1" ht="15" customHeight="1">
      <c r="A40" s="20"/>
      <c r="B40" s="21" t="s">
        <v>22</v>
      </c>
      <c r="C40" s="36">
        <v>26.745169999999998</v>
      </c>
      <c r="D40" s="36">
        <v>1070.994132</v>
      </c>
      <c r="E40" s="36">
        <v>740.460619</v>
      </c>
      <c r="F40" s="36">
        <v>79.954367</v>
      </c>
      <c r="G40" s="36">
        <v>125.997475</v>
      </c>
      <c r="H40" s="36">
        <v>91.07669800000001</v>
      </c>
      <c r="I40" s="36">
        <v>139.059857</v>
      </c>
      <c r="J40" s="36">
        <v>112.147699</v>
      </c>
      <c r="K40" s="36">
        <v>54.826603999999996</v>
      </c>
      <c r="L40" s="36">
        <v>63.683040999999996</v>
      </c>
      <c r="M40" s="36">
        <v>49.903864999999996</v>
      </c>
      <c r="N40" s="36">
        <v>227.29010399999999</v>
      </c>
      <c r="O40" s="36">
        <v>2782.1396309999996</v>
      </c>
    </row>
    <row r="41" spans="1:15" s="8" customFormat="1" ht="15" customHeight="1">
      <c r="A41" s="20"/>
      <c r="B41" s="21" t="s">
        <v>26</v>
      </c>
      <c r="C41" s="36">
        <v>26.501989</v>
      </c>
      <c r="D41" s="36">
        <v>1064.464572</v>
      </c>
      <c r="E41" s="36">
        <v>201.682435</v>
      </c>
      <c r="F41" s="36">
        <v>72.167844</v>
      </c>
      <c r="G41" s="36">
        <v>116.427239</v>
      </c>
      <c r="H41" s="36">
        <v>71.750325</v>
      </c>
      <c r="I41" s="36">
        <v>119.890192</v>
      </c>
      <c r="J41" s="36">
        <v>101.811</v>
      </c>
      <c r="K41" s="36">
        <v>43.974</v>
      </c>
      <c r="L41" s="36">
        <v>53.91</v>
      </c>
      <c r="M41" s="36">
        <v>45.791</v>
      </c>
      <c r="N41" s="36">
        <v>126.695</v>
      </c>
      <c r="O41" s="36">
        <v>2045.0655960000001</v>
      </c>
    </row>
    <row r="42" spans="1:15" s="8" customFormat="1" ht="15" customHeight="1">
      <c r="A42" s="20"/>
      <c r="B42" s="21" t="s">
        <v>27</v>
      </c>
      <c r="C42" s="36">
        <v>0.243181</v>
      </c>
      <c r="D42" s="36">
        <v>6.52956</v>
      </c>
      <c r="E42" s="36">
        <v>538.778184</v>
      </c>
      <c r="F42" s="36">
        <v>7.786523</v>
      </c>
      <c r="G42" s="36">
        <v>9.570236</v>
      </c>
      <c r="H42" s="36">
        <v>19.326373</v>
      </c>
      <c r="I42" s="36">
        <v>19.169665</v>
      </c>
      <c r="J42" s="36">
        <v>10.336699</v>
      </c>
      <c r="K42" s="36">
        <v>10.852604</v>
      </c>
      <c r="L42" s="36">
        <v>9.773041</v>
      </c>
      <c r="M42" s="36">
        <v>4.112865</v>
      </c>
      <c r="N42" s="36">
        <v>100.595104</v>
      </c>
      <c r="O42" s="36">
        <v>737.0740350000001</v>
      </c>
    </row>
    <row r="43" spans="1:15" s="8" customFormat="1" ht="15" customHeight="1">
      <c r="A43" s="20"/>
      <c r="B43" s="21" t="s">
        <v>48</v>
      </c>
      <c r="C43" s="36">
        <v>0</v>
      </c>
      <c r="D43" s="36">
        <v>0.009568</v>
      </c>
      <c r="E43" s="36">
        <v>0.547081</v>
      </c>
      <c r="F43" s="36">
        <v>1.0437</v>
      </c>
      <c r="G43" s="36">
        <v>0.43913</v>
      </c>
      <c r="H43" s="36">
        <v>1.054267</v>
      </c>
      <c r="I43" s="36">
        <v>0.911436</v>
      </c>
      <c r="J43" s="36">
        <v>4.342073</v>
      </c>
      <c r="K43" s="36">
        <v>2.758878</v>
      </c>
      <c r="L43" s="36">
        <v>1.817218</v>
      </c>
      <c r="M43" s="36">
        <v>5.061679</v>
      </c>
      <c r="N43" s="36">
        <v>39.936187</v>
      </c>
      <c r="O43" s="36">
        <v>57.921217</v>
      </c>
    </row>
    <row r="44" spans="1:15" s="8" customFormat="1" ht="15" customHeight="1">
      <c r="A44" s="20"/>
      <c r="B44" s="21" t="s">
        <v>24</v>
      </c>
      <c r="C44" s="36">
        <v>0</v>
      </c>
      <c r="D44" s="36">
        <v>0</v>
      </c>
      <c r="E44" s="36">
        <v>0</v>
      </c>
      <c r="F44" s="36">
        <v>0</v>
      </c>
      <c r="G44" s="36">
        <v>92.7</v>
      </c>
      <c r="H44" s="36">
        <v>0</v>
      </c>
      <c r="I44" s="36">
        <v>0</v>
      </c>
      <c r="J44" s="36">
        <v>165.517</v>
      </c>
      <c r="K44" s="36">
        <v>194.482</v>
      </c>
      <c r="L44" s="36">
        <v>70</v>
      </c>
      <c r="M44" s="36">
        <v>200</v>
      </c>
      <c r="N44" s="36">
        <v>213.4</v>
      </c>
      <c r="O44" s="36">
        <v>936.0989999999999</v>
      </c>
    </row>
    <row r="45" spans="1:15" s="8" customFormat="1" ht="15" customHeight="1">
      <c r="A45" s="20"/>
      <c r="B45" s="21" t="s">
        <v>25</v>
      </c>
      <c r="C45" s="36">
        <v>0</v>
      </c>
      <c r="D45" s="36">
        <v>0</v>
      </c>
      <c r="E45" s="36">
        <v>417.965</v>
      </c>
      <c r="F45" s="36">
        <v>225.413</v>
      </c>
      <c r="G45" s="36">
        <v>0</v>
      </c>
      <c r="H45" s="36">
        <v>371.669</v>
      </c>
      <c r="I45" s="36">
        <v>0</v>
      </c>
      <c r="J45" s="36">
        <v>436.333672</v>
      </c>
      <c r="K45" s="36">
        <v>222.412378</v>
      </c>
      <c r="L45" s="36">
        <v>130.695282</v>
      </c>
      <c r="M45" s="36">
        <v>191.312025</v>
      </c>
      <c r="N45" s="36">
        <v>1182.149</v>
      </c>
      <c r="O45" s="36">
        <v>3177.9493569999995</v>
      </c>
    </row>
    <row r="46" spans="1:15" ht="5.25" customHeight="1">
      <c r="A46" s="21"/>
      <c r="B46" s="21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>
        <v>0</v>
      </c>
    </row>
    <row r="47" spans="1:15" s="10" customFormat="1" ht="15" customHeight="1">
      <c r="A47" s="24" t="s">
        <v>12</v>
      </c>
      <c r="B47" s="24"/>
      <c r="C47" s="40">
        <v>27690.457456000004</v>
      </c>
      <c r="D47" s="40">
        <v>29831.84998</v>
      </c>
      <c r="E47" s="40">
        <v>31497.056011</v>
      </c>
      <c r="F47" s="40">
        <v>29074.71687</v>
      </c>
      <c r="G47" s="40">
        <v>35718.60709399999</v>
      </c>
      <c r="H47" s="40">
        <v>34186.324063</v>
      </c>
      <c r="I47" s="40">
        <v>34465.229187000004</v>
      </c>
      <c r="J47" s="40">
        <v>32001.113183</v>
      </c>
      <c r="K47" s="40">
        <v>34837.264721</v>
      </c>
      <c r="L47" s="40">
        <v>32411.682076</v>
      </c>
      <c r="M47" s="40">
        <v>38314.833289</v>
      </c>
      <c r="N47" s="40">
        <v>87403.10731499999</v>
      </c>
      <c r="O47" s="40">
        <v>447432.241245</v>
      </c>
    </row>
    <row r="48" spans="1:15" ht="5.25" customHeight="1" thickBot="1">
      <c r="A48" s="25"/>
      <c r="B48" s="25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</sheetData>
  <mergeCells count="3">
    <mergeCell ref="A3:O3"/>
    <mergeCell ref="A5:B6"/>
    <mergeCell ref="C5:O5"/>
  </mergeCells>
  <printOptions horizontalCentered="1"/>
  <pageMargins left="0.1968503937007874" right="0.1968503937007874" top="0.43" bottom="0.35433070866141736" header="0.41" footer="0.2755905511811024"/>
  <pageSetup fitToHeight="1" fitToWidth="1" horizontalDpi="600" verticalDpi="600" orientation="landscape" paperSize="9" scale="53" r:id="rId2"/>
  <headerFooter alignWithMargins="0">
    <oddHeader>&amp;L&amp;"Verdana,Negrito"&amp;8SECRETARIA DE ORÇAMENTO FEDERAL - SOF
DEPARTAMENTO DE ASSUNTOS FISCAIS - DEAFI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9"/>
  <sheetViews>
    <sheetView showGridLines="0" showZeros="0" zoomScale="75" zoomScaleNormal="75" workbookViewId="0" topLeftCell="A1">
      <selection activeCell="E31" sqref="E31"/>
    </sheetView>
  </sheetViews>
  <sheetFormatPr defaultColWidth="9.140625" defaultRowHeight="12.75"/>
  <cols>
    <col min="1" max="1" width="2.421875" style="1" customWidth="1"/>
    <col min="2" max="2" width="51.7109375" style="1" customWidth="1"/>
    <col min="3" max="5" width="16.7109375" style="1" customWidth="1"/>
    <col min="6" max="6" width="17.00390625" style="1" customWidth="1"/>
    <col min="7" max="14" width="16.7109375" style="1" customWidth="1"/>
    <col min="15" max="15" width="16.7109375" style="14" customWidth="1"/>
    <col min="16" max="16384" width="9.140625" style="1" customWidth="1"/>
  </cols>
  <sheetData>
    <row r="1" ht="12.75"/>
    <row r="2" ht="12.75"/>
    <row r="3" spans="1:15" ht="69.75" customHeight="1">
      <c r="A3" s="52" t="s">
        <v>51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2006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s="8" customFormat="1" ht="15" customHeight="1">
      <c r="A9" s="20" t="s">
        <v>35</v>
      </c>
      <c r="B9" s="20"/>
      <c r="C9" s="35">
        <v>9163.594447999998</v>
      </c>
      <c r="D9" s="35">
        <v>11324.972187</v>
      </c>
      <c r="E9" s="35">
        <v>4800.973341999999</v>
      </c>
      <c r="F9" s="35">
        <v>10073.207477</v>
      </c>
      <c r="G9" s="35">
        <v>10678.259481</v>
      </c>
      <c r="H9" s="35">
        <v>12456.087128000001</v>
      </c>
      <c r="I9" s="35">
        <v>10487.048375000002</v>
      </c>
      <c r="J9" s="35">
        <v>9638.455563000001</v>
      </c>
      <c r="K9" s="35">
        <v>11687.671396000002</v>
      </c>
      <c r="L9" s="35">
        <v>7785.575795000001</v>
      </c>
      <c r="M9" s="35">
        <v>12154.636164</v>
      </c>
      <c r="N9" s="35">
        <v>23521.78622999999</v>
      </c>
      <c r="O9" s="39">
        <v>133772.26758599997</v>
      </c>
    </row>
    <row r="10" spans="1:15" ht="15" customHeight="1">
      <c r="A10" s="21"/>
      <c r="B10" s="21" t="s">
        <v>41</v>
      </c>
      <c r="C10" s="36">
        <v>6288.504999999999</v>
      </c>
      <c r="D10" s="36">
        <v>8874.762</v>
      </c>
      <c r="E10" s="36">
        <v>2133.345</v>
      </c>
      <c r="F10" s="36">
        <v>7018.659546000001</v>
      </c>
      <c r="G10" s="36">
        <v>7475.694485999999</v>
      </c>
      <c r="H10" s="36">
        <v>8027.399505</v>
      </c>
      <c r="I10" s="36">
        <v>7297.648238</v>
      </c>
      <c r="J10" s="36">
        <v>6562.165659</v>
      </c>
      <c r="K10" s="38">
        <v>7599.026629</v>
      </c>
      <c r="L10" s="36">
        <v>5196.1192710000005</v>
      </c>
      <c r="M10" s="36">
        <v>7464.548804</v>
      </c>
      <c r="N10" s="36">
        <v>16657.67734499999</v>
      </c>
      <c r="O10" s="38">
        <v>90595.551483</v>
      </c>
    </row>
    <row r="11" spans="1:15" ht="15" customHeight="1">
      <c r="A11" s="21"/>
      <c r="B11" s="21" t="s">
        <v>42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971.386871</v>
      </c>
      <c r="I11" s="36">
        <v>162.500001</v>
      </c>
      <c r="J11" s="36">
        <v>3.613129</v>
      </c>
      <c r="K11" s="38">
        <v>325</v>
      </c>
      <c r="L11" s="36">
        <v>0</v>
      </c>
      <c r="M11" s="36">
        <v>1137.5</v>
      </c>
      <c r="N11" s="36">
        <v>1300</v>
      </c>
      <c r="O11" s="38">
        <v>3900.0000010000003</v>
      </c>
    </row>
    <row r="12" spans="1:15" ht="15" customHeight="1">
      <c r="A12" s="21"/>
      <c r="B12" s="21" t="s">
        <v>43</v>
      </c>
      <c r="C12" s="37">
        <v>387.87026499999996</v>
      </c>
      <c r="D12" s="37">
        <v>404.264754</v>
      </c>
      <c r="E12" s="37">
        <v>407.518326</v>
      </c>
      <c r="F12" s="37">
        <v>409.078178</v>
      </c>
      <c r="G12" s="37">
        <v>528.916926</v>
      </c>
      <c r="H12" s="37">
        <v>414.41712700000005</v>
      </c>
      <c r="I12" s="37">
        <v>446.756837</v>
      </c>
      <c r="J12" s="37">
        <v>321.773697</v>
      </c>
      <c r="K12" s="41">
        <v>509.85308499999996</v>
      </c>
      <c r="L12" s="37">
        <v>559.334391</v>
      </c>
      <c r="M12" s="37">
        <v>280.901225</v>
      </c>
      <c r="N12" s="37">
        <v>547.3348380000004</v>
      </c>
      <c r="O12" s="41">
        <v>5218.019649000001</v>
      </c>
    </row>
    <row r="13" spans="1:15" ht="15" customHeight="1">
      <c r="A13" s="21"/>
      <c r="B13" s="21" t="s">
        <v>13</v>
      </c>
      <c r="C13" s="36">
        <v>15.708265</v>
      </c>
      <c r="D13" s="36">
        <v>22.662754</v>
      </c>
      <c r="E13" s="36">
        <v>27.500326</v>
      </c>
      <c r="F13" s="36">
        <v>27.095178</v>
      </c>
      <c r="G13" s="36">
        <v>43.077926</v>
      </c>
      <c r="H13" s="36">
        <v>31.754921</v>
      </c>
      <c r="I13" s="38">
        <v>27.335837</v>
      </c>
      <c r="J13" s="38">
        <v>27.561254</v>
      </c>
      <c r="K13" s="38">
        <v>30.911234</v>
      </c>
      <c r="L13" s="38">
        <v>42.982315</v>
      </c>
      <c r="M13" s="38">
        <v>22.746031</v>
      </c>
      <c r="N13" s="38">
        <v>63.78788099999997</v>
      </c>
      <c r="O13" s="38">
        <v>383.123922</v>
      </c>
    </row>
    <row r="14" spans="1:15" s="9" customFormat="1" ht="15" customHeight="1">
      <c r="A14" s="22"/>
      <c r="B14" s="22" t="s">
        <v>14</v>
      </c>
      <c r="C14" s="38">
        <v>372.162</v>
      </c>
      <c r="D14" s="38">
        <v>381.602</v>
      </c>
      <c r="E14" s="38">
        <v>380.018</v>
      </c>
      <c r="F14" s="38">
        <v>381.983</v>
      </c>
      <c r="G14" s="38">
        <v>485.839</v>
      </c>
      <c r="H14" s="38">
        <v>382.662206</v>
      </c>
      <c r="I14" s="38">
        <v>419.421</v>
      </c>
      <c r="J14" s="38">
        <v>294.212443</v>
      </c>
      <c r="K14" s="38">
        <v>478.941851</v>
      </c>
      <c r="L14" s="38">
        <v>516.352076</v>
      </c>
      <c r="M14" s="38">
        <v>258.155194</v>
      </c>
      <c r="N14" s="38">
        <v>483.5469570000005</v>
      </c>
      <c r="O14" s="38">
        <v>4834.895727</v>
      </c>
    </row>
    <row r="15" spans="1:15" s="9" customFormat="1" ht="15" customHeight="1">
      <c r="A15" s="22"/>
      <c r="B15" s="22" t="s">
        <v>44</v>
      </c>
      <c r="C15" s="38">
        <v>0.093</v>
      </c>
      <c r="D15" s="38">
        <v>0</v>
      </c>
      <c r="E15" s="38">
        <v>82.889</v>
      </c>
      <c r="F15" s="38">
        <v>16.577844</v>
      </c>
      <c r="G15" s="38">
        <v>16.577844</v>
      </c>
      <c r="H15" s="38">
        <v>217.097445</v>
      </c>
      <c r="I15" s="38">
        <v>-125.304971</v>
      </c>
      <c r="J15" s="38">
        <v>7.511085</v>
      </c>
      <c r="K15" s="38">
        <v>0</v>
      </c>
      <c r="L15" s="38">
        <v>33.63537</v>
      </c>
      <c r="M15" s="38">
        <v>0</v>
      </c>
      <c r="N15" s="38">
        <v>198.89587199999997</v>
      </c>
      <c r="O15" s="38">
        <v>447.972489</v>
      </c>
    </row>
    <row r="16" spans="1:15" s="9" customFormat="1" ht="15" customHeight="1">
      <c r="A16" s="22"/>
      <c r="B16" s="22" t="s">
        <v>21</v>
      </c>
      <c r="C16" s="38">
        <v>149.804638</v>
      </c>
      <c r="D16" s="38">
        <v>140.914524</v>
      </c>
      <c r="E16" s="38">
        <v>138.74610299999998</v>
      </c>
      <c r="F16" s="38">
        <v>140.799378</v>
      </c>
      <c r="G16" s="38">
        <v>139.654181</v>
      </c>
      <c r="H16" s="38">
        <v>205.56581</v>
      </c>
      <c r="I16" s="38">
        <v>170.193495</v>
      </c>
      <c r="J16" s="38">
        <v>174.820066</v>
      </c>
      <c r="K16" s="38">
        <v>154.74509600000002</v>
      </c>
      <c r="L16" s="38">
        <v>188.921158</v>
      </c>
      <c r="M16" s="38">
        <v>350.856118</v>
      </c>
      <c r="N16" s="38">
        <v>221.4521219999998</v>
      </c>
      <c r="O16" s="38">
        <v>2176.4726889999997</v>
      </c>
    </row>
    <row r="17" spans="1:15" ht="15" customHeight="1">
      <c r="A17" s="21"/>
      <c r="B17" s="21" t="s">
        <v>15</v>
      </c>
      <c r="C17" s="36">
        <v>2337.321545</v>
      </c>
      <c r="D17" s="36">
        <v>1905.030909</v>
      </c>
      <c r="E17" s="36">
        <v>2038.474913</v>
      </c>
      <c r="F17" s="36">
        <v>2488.0925310000002</v>
      </c>
      <c r="G17" s="36">
        <v>2517.4160439999996</v>
      </c>
      <c r="H17" s="36">
        <v>2620.2203700000005</v>
      </c>
      <c r="I17" s="36">
        <v>2535.2547750000003</v>
      </c>
      <c r="J17" s="36">
        <v>2568.5719270000004</v>
      </c>
      <c r="K17" s="38">
        <v>3099.0465860000004</v>
      </c>
      <c r="L17" s="36">
        <v>1807.5656049999998</v>
      </c>
      <c r="M17" s="36">
        <v>2920.8300169999998</v>
      </c>
      <c r="N17" s="36">
        <v>4596.426053000001</v>
      </c>
      <c r="O17" s="38">
        <v>31434.251275000002</v>
      </c>
    </row>
    <row r="18" spans="1:15" ht="15" customHeight="1">
      <c r="A18" s="21"/>
      <c r="B18" s="21" t="s">
        <v>28</v>
      </c>
      <c r="C18" s="36">
        <v>2330.641318</v>
      </c>
      <c r="D18" s="36">
        <v>1716.160425</v>
      </c>
      <c r="E18" s="36">
        <v>1859.528859</v>
      </c>
      <c r="F18" s="36">
        <v>2115.761269</v>
      </c>
      <c r="G18" s="36">
        <v>2057.176592</v>
      </c>
      <c r="H18" s="36">
        <v>2055.114887</v>
      </c>
      <c r="I18" s="36">
        <v>2008.919403</v>
      </c>
      <c r="J18" s="36">
        <v>2264.919467</v>
      </c>
      <c r="K18" s="38">
        <v>2572.424617</v>
      </c>
      <c r="L18" s="36">
        <v>1431.39855</v>
      </c>
      <c r="M18" s="36">
        <v>2257.173637</v>
      </c>
      <c r="N18" s="36">
        <v>3379.2039220000006</v>
      </c>
      <c r="O18" s="38">
        <v>26048.422946</v>
      </c>
    </row>
    <row r="19" spans="1:15" ht="15" customHeight="1">
      <c r="A19" s="21"/>
      <c r="B19" s="21" t="s">
        <v>29</v>
      </c>
      <c r="C19" s="36">
        <v>0.275897</v>
      </c>
      <c r="D19" s="36">
        <v>138.947486</v>
      </c>
      <c r="E19" s="36">
        <v>98.715011</v>
      </c>
      <c r="F19" s="36">
        <v>293.948923</v>
      </c>
      <c r="G19" s="36">
        <v>258.893337</v>
      </c>
      <c r="H19" s="36">
        <v>284.419866</v>
      </c>
      <c r="I19" s="36">
        <v>447.393791</v>
      </c>
      <c r="J19" s="36">
        <v>122.610414</v>
      </c>
      <c r="K19" s="38">
        <v>396.989668</v>
      </c>
      <c r="L19" s="36">
        <v>264.469651</v>
      </c>
      <c r="M19" s="36">
        <v>513.912561</v>
      </c>
      <c r="N19" s="36">
        <v>669.0473710000001</v>
      </c>
      <c r="O19" s="38">
        <v>3489.623976</v>
      </c>
    </row>
    <row r="20" spans="1:15" ht="15" customHeight="1">
      <c r="A20" s="21"/>
      <c r="B20" s="21" t="s">
        <v>30</v>
      </c>
      <c r="C20" s="36">
        <v>6.40433</v>
      </c>
      <c r="D20" s="36">
        <v>49.922998</v>
      </c>
      <c r="E20" s="36">
        <v>80.231043</v>
      </c>
      <c r="F20" s="36">
        <v>78.382339</v>
      </c>
      <c r="G20" s="36">
        <v>201.346115</v>
      </c>
      <c r="H20" s="36">
        <v>280.685617</v>
      </c>
      <c r="I20" s="36">
        <v>78.941581</v>
      </c>
      <c r="J20" s="36">
        <v>181.042046</v>
      </c>
      <c r="K20" s="38">
        <v>129.632301</v>
      </c>
      <c r="L20" s="36">
        <v>111.697404</v>
      </c>
      <c r="M20" s="36">
        <v>149.743819</v>
      </c>
      <c r="N20" s="36">
        <v>548.1747599999999</v>
      </c>
      <c r="O20" s="38">
        <v>1896.204353</v>
      </c>
    </row>
    <row r="21" spans="1:15" ht="5.25" customHeight="1">
      <c r="A21" s="21"/>
      <c r="B21" s="21"/>
      <c r="C21" s="36"/>
      <c r="D21" s="36"/>
      <c r="E21" s="36"/>
      <c r="F21" s="36"/>
      <c r="G21" s="36"/>
      <c r="H21" s="36"/>
      <c r="I21" s="36"/>
      <c r="J21" s="36"/>
      <c r="K21" s="38"/>
      <c r="L21" s="36"/>
      <c r="M21" s="36"/>
      <c r="N21" s="36"/>
      <c r="O21" s="38">
        <v>0</v>
      </c>
    </row>
    <row r="22" spans="1:15" s="8" customFormat="1" ht="15" customHeight="1">
      <c r="A22" s="20" t="s">
        <v>36</v>
      </c>
      <c r="B22" s="20"/>
      <c r="C22" s="35">
        <v>18886.24021589</v>
      </c>
      <c r="D22" s="35">
        <v>16834.12335958</v>
      </c>
      <c r="E22" s="35">
        <v>17489.04782334</v>
      </c>
      <c r="F22" s="35">
        <v>17683.721653229997</v>
      </c>
      <c r="G22" s="35">
        <v>19168.304376759996</v>
      </c>
      <c r="H22" s="35">
        <v>20416.86409038</v>
      </c>
      <c r="I22" s="35">
        <v>20529.68234256</v>
      </c>
      <c r="J22" s="35">
        <v>20638.2169955</v>
      </c>
      <c r="K22" s="39">
        <v>24888.745446660007</v>
      </c>
      <c r="L22" s="35">
        <v>21284.22516786</v>
      </c>
      <c r="M22" s="35">
        <v>21411.465961240003</v>
      </c>
      <c r="N22" s="35">
        <v>27746.028244640012</v>
      </c>
      <c r="O22" s="39">
        <v>246976.66567763998</v>
      </c>
    </row>
    <row r="23" spans="1:15" ht="15" customHeight="1">
      <c r="A23" s="21"/>
      <c r="B23" s="21" t="s">
        <v>31</v>
      </c>
      <c r="C23" s="36">
        <v>13229.289</v>
      </c>
      <c r="D23" s="36">
        <v>11685.236</v>
      </c>
      <c r="E23" s="36">
        <v>11797.372</v>
      </c>
      <c r="F23" s="36">
        <v>11866.819193</v>
      </c>
      <c r="G23" s="36">
        <v>12962.137691</v>
      </c>
      <c r="H23" s="36">
        <v>12927.049617</v>
      </c>
      <c r="I23" s="36">
        <v>13131.254158</v>
      </c>
      <c r="J23" s="36">
        <v>13219.590453</v>
      </c>
      <c r="K23" s="38">
        <v>19055.108104000003</v>
      </c>
      <c r="L23" s="36">
        <v>13355.909323</v>
      </c>
      <c r="M23" s="36">
        <v>13309.441412</v>
      </c>
      <c r="N23" s="36">
        <v>19775.10957700001</v>
      </c>
      <c r="O23" s="38">
        <v>166314.316528</v>
      </c>
    </row>
    <row r="24" spans="1:15" ht="15" customHeight="1">
      <c r="A24" s="21"/>
      <c r="B24" s="21" t="s">
        <v>37</v>
      </c>
      <c r="C24" s="36">
        <v>846.1809999999999</v>
      </c>
      <c r="D24" s="36">
        <v>847.225</v>
      </c>
      <c r="E24" s="36">
        <v>856.4870000000001</v>
      </c>
      <c r="F24" s="36">
        <v>859.031687</v>
      </c>
      <c r="G24" s="36">
        <v>930.970059</v>
      </c>
      <c r="H24" s="36">
        <v>1084.749665</v>
      </c>
      <c r="I24" s="36">
        <v>1015.7243940000001</v>
      </c>
      <c r="J24" s="36">
        <v>996.656445</v>
      </c>
      <c r="K24" s="38">
        <v>4.696693</v>
      </c>
      <c r="L24" s="36">
        <v>2065.824161</v>
      </c>
      <c r="M24" s="36">
        <v>1028.805952</v>
      </c>
      <c r="N24" s="36">
        <v>1034.341845</v>
      </c>
      <c r="O24" s="38">
        <v>11570.693900999999</v>
      </c>
    </row>
    <row r="25" spans="1:15" ht="15" customHeight="1">
      <c r="A25" s="21"/>
      <c r="B25" s="21" t="s">
        <v>38</v>
      </c>
      <c r="C25" s="36">
        <v>916.0659999999999</v>
      </c>
      <c r="D25" s="36">
        <v>515.626</v>
      </c>
      <c r="E25" s="36">
        <v>973.909</v>
      </c>
      <c r="F25" s="36">
        <v>1029.285273</v>
      </c>
      <c r="G25" s="36">
        <v>1032.993733</v>
      </c>
      <c r="H25" s="36">
        <v>1109.611427</v>
      </c>
      <c r="I25" s="36">
        <v>1951.180699</v>
      </c>
      <c r="J25" s="36">
        <v>1897.266936</v>
      </c>
      <c r="K25" s="38">
        <v>1381.540009</v>
      </c>
      <c r="L25" s="36">
        <v>1384.524918</v>
      </c>
      <c r="M25" s="36">
        <v>893.2412419999999</v>
      </c>
      <c r="N25" s="36">
        <v>1824.9400080000005</v>
      </c>
      <c r="O25" s="38">
        <v>14910.185245</v>
      </c>
    </row>
    <row r="26" spans="1:15" s="9" customFormat="1" ht="15" customHeight="1">
      <c r="A26" s="22"/>
      <c r="B26" s="22" t="s">
        <v>32</v>
      </c>
      <c r="C26" s="38">
        <v>3390.205</v>
      </c>
      <c r="D26" s="38">
        <v>3274.467</v>
      </c>
      <c r="E26" s="38">
        <v>3275.4129999999996</v>
      </c>
      <c r="F26" s="38">
        <v>3319.1559999999995</v>
      </c>
      <c r="G26" s="38">
        <v>3323.975</v>
      </c>
      <c r="H26" s="38">
        <v>4910.474351000001</v>
      </c>
      <c r="I26" s="38">
        <v>3441.92</v>
      </c>
      <c r="J26" s="38">
        <v>3810.746</v>
      </c>
      <c r="K26" s="38">
        <v>3768.593</v>
      </c>
      <c r="L26" s="38">
        <v>3756.5389999999998</v>
      </c>
      <c r="M26" s="38">
        <v>5480.547</v>
      </c>
      <c r="N26" s="38">
        <v>4389.593649</v>
      </c>
      <c r="O26" s="38">
        <v>46141.62899999999</v>
      </c>
    </row>
    <row r="27" spans="1:15" ht="15" customHeight="1">
      <c r="A27" s="21"/>
      <c r="B27" s="21" t="s">
        <v>39</v>
      </c>
      <c r="C27" s="36">
        <v>504.49921589</v>
      </c>
      <c r="D27" s="36">
        <v>511.56935957999997</v>
      </c>
      <c r="E27" s="36">
        <v>585.86682334</v>
      </c>
      <c r="F27" s="36">
        <v>609.4295002299999</v>
      </c>
      <c r="G27" s="36">
        <v>918.22789376</v>
      </c>
      <c r="H27" s="36">
        <v>384.97903038</v>
      </c>
      <c r="I27" s="36">
        <v>989.60309156</v>
      </c>
      <c r="J27" s="36">
        <v>713.9571615000001</v>
      </c>
      <c r="K27" s="38">
        <v>678.80764066</v>
      </c>
      <c r="L27" s="36">
        <v>721.42776586</v>
      </c>
      <c r="M27" s="36">
        <v>699.43035524</v>
      </c>
      <c r="N27" s="36">
        <v>722.0431656400012</v>
      </c>
      <c r="O27" s="38">
        <v>8039.841003640003</v>
      </c>
    </row>
    <row r="28" spans="1:15" ht="5.25" customHeight="1">
      <c r="A28" s="21"/>
      <c r="B28" s="21"/>
      <c r="C28" s="36"/>
      <c r="D28" s="36"/>
      <c r="E28" s="36"/>
      <c r="F28" s="36"/>
      <c r="G28" s="36"/>
      <c r="H28" s="36"/>
      <c r="I28" s="36"/>
      <c r="J28" s="36"/>
      <c r="K28" s="38"/>
      <c r="L28" s="36"/>
      <c r="M28" s="36"/>
      <c r="N28" s="36"/>
      <c r="O28" s="38">
        <v>0</v>
      </c>
    </row>
    <row r="29" spans="1:15" s="8" customFormat="1" ht="15" customHeight="1">
      <c r="A29" s="20" t="s">
        <v>16</v>
      </c>
      <c r="B29" s="20"/>
      <c r="C29" s="35">
        <v>87.24243200000001</v>
      </c>
      <c r="D29" s="35">
        <v>278.179627</v>
      </c>
      <c r="E29" s="35">
        <v>123.363541</v>
      </c>
      <c r="F29" s="35">
        <v>267.697359</v>
      </c>
      <c r="G29" s="35">
        <v>197.676235</v>
      </c>
      <c r="H29" s="35">
        <v>327.700702</v>
      </c>
      <c r="I29" s="35">
        <v>509.147296</v>
      </c>
      <c r="J29" s="35">
        <v>373.548216</v>
      </c>
      <c r="K29" s="39">
        <v>364.438736</v>
      </c>
      <c r="L29" s="35">
        <v>421.854509</v>
      </c>
      <c r="M29" s="35">
        <v>466.29416100000003</v>
      </c>
      <c r="N29" s="35">
        <v>3343.3782820000006</v>
      </c>
      <c r="O29" s="39">
        <v>6760.521096</v>
      </c>
    </row>
    <row r="30" spans="1:15" s="9" customFormat="1" ht="15" customHeight="1">
      <c r="A30" s="22"/>
      <c r="B30" s="22" t="s">
        <v>17</v>
      </c>
      <c r="C30" s="38">
        <v>70.721</v>
      </c>
      <c r="D30" s="38">
        <v>259.306</v>
      </c>
      <c r="E30" s="38">
        <v>79.352</v>
      </c>
      <c r="F30" s="38">
        <v>232.09263</v>
      </c>
      <c r="G30" s="38">
        <v>127.127213</v>
      </c>
      <c r="H30" s="38">
        <v>171.028701</v>
      </c>
      <c r="I30" s="38">
        <v>375.29497599999996</v>
      </c>
      <c r="J30" s="38">
        <v>221.084508</v>
      </c>
      <c r="K30" s="38">
        <v>234.990564</v>
      </c>
      <c r="L30" s="38">
        <v>296.912506</v>
      </c>
      <c r="M30" s="38">
        <v>295.130792</v>
      </c>
      <c r="N30" s="38">
        <v>2382.3395380000006</v>
      </c>
      <c r="O30" s="38">
        <v>4745.380428</v>
      </c>
    </row>
    <row r="31" spans="1:15" s="9" customFormat="1" ht="15" customHeight="1">
      <c r="A31" s="22"/>
      <c r="B31" s="22" t="s">
        <v>23</v>
      </c>
      <c r="C31" s="38">
        <v>16.521432</v>
      </c>
      <c r="D31" s="38">
        <v>18.873627</v>
      </c>
      <c r="E31" s="38">
        <v>44.011541</v>
      </c>
      <c r="F31" s="38">
        <v>35.604729</v>
      </c>
      <c r="G31" s="38">
        <v>70.549022</v>
      </c>
      <c r="H31" s="38">
        <v>156.672001</v>
      </c>
      <c r="I31" s="38">
        <v>133.85232</v>
      </c>
      <c r="J31" s="38">
        <v>152.463708</v>
      </c>
      <c r="K31" s="38">
        <v>129.448172</v>
      </c>
      <c r="L31" s="38">
        <v>124.942003</v>
      </c>
      <c r="M31" s="38">
        <v>171.16336900000002</v>
      </c>
      <c r="N31" s="38">
        <v>961.0387440000002</v>
      </c>
      <c r="O31" s="38">
        <v>2015.1406680000002</v>
      </c>
    </row>
    <row r="32" spans="1:15" ht="5.25" customHeight="1">
      <c r="A32" s="21"/>
      <c r="B32" s="21"/>
      <c r="C32" s="36"/>
      <c r="D32" s="36"/>
      <c r="E32" s="36"/>
      <c r="F32" s="36"/>
      <c r="G32" s="36"/>
      <c r="H32" s="36"/>
      <c r="I32" s="36"/>
      <c r="J32" s="36"/>
      <c r="K32" s="38"/>
      <c r="L32" s="36"/>
      <c r="M32" s="36"/>
      <c r="N32" s="36"/>
      <c r="O32" s="38">
        <v>0</v>
      </c>
    </row>
    <row r="33" spans="1:15" s="8" customFormat="1" ht="15" customHeight="1">
      <c r="A33" s="20" t="s">
        <v>18</v>
      </c>
      <c r="B33" s="20"/>
      <c r="C33" s="35">
        <v>5076.861160999999</v>
      </c>
      <c r="D33" s="35">
        <v>4757.393268999999</v>
      </c>
      <c r="E33" s="35">
        <v>5208.414588</v>
      </c>
      <c r="F33" s="35">
        <v>5368.181563</v>
      </c>
      <c r="G33" s="35">
        <v>5801.987921999999</v>
      </c>
      <c r="H33" s="35">
        <v>6789.340974999999</v>
      </c>
      <c r="I33" s="35">
        <v>6191.692042</v>
      </c>
      <c r="J33" s="35">
        <v>6682.909678</v>
      </c>
      <c r="K33" s="39">
        <v>6460.177035000001</v>
      </c>
      <c r="L33" s="35">
        <v>6917.9691410000005</v>
      </c>
      <c r="M33" s="35">
        <v>8892.392759</v>
      </c>
      <c r="N33" s="35">
        <v>16731.176030000002</v>
      </c>
      <c r="O33" s="39">
        <v>84878.496163</v>
      </c>
    </row>
    <row r="34" spans="1:15" s="9" customFormat="1" ht="15" customHeight="1">
      <c r="A34" s="22"/>
      <c r="B34" s="22" t="s">
        <v>33</v>
      </c>
      <c r="C34" s="38">
        <v>4321.114361999999</v>
      </c>
      <c r="D34" s="38">
        <v>3544.149476</v>
      </c>
      <c r="E34" s="38">
        <v>3496.4998969999997</v>
      </c>
      <c r="F34" s="38">
        <v>3535.629622</v>
      </c>
      <c r="G34" s="38">
        <v>3570.9098190000004</v>
      </c>
      <c r="H34" s="38">
        <v>4433.42833</v>
      </c>
      <c r="I34" s="38">
        <v>3723.306505</v>
      </c>
      <c r="J34" s="38">
        <v>4047.4146750000004</v>
      </c>
      <c r="K34" s="38">
        <v>4058.1077760000003</v>
      </c>
      <c r="L34" s="38">
        <v>4017.3875049999997</v>
      </c>
      <c r="M34" s="38">
        <v>5760.067096000001</v>
      </c>
      <c r="N34" s="38">
        <v>6830.637060000003</v>
      </c>
      <c r="O34" s="38">
        <v>51338.652123</v>
      </c>
    </row>
    <row r="35" spans="1:15" s="9" customFormat="1" ht="15" customHeight="1">
      <c r="A35" s="22"/>
      <c r="B35" s="22" t="s">
        <v>46</v>
      </c>
      <c r="C35" s="38">
        <v>647.6155679999996</v>
      </c>
      <c r="D35" s="38">
        <v>1017.572373</v>
      </c>
      <c r="E35" s="38">
        <v>1456.9931500000002</v>
      </c>
      <c r="F35" s="38">
        <v>1589.7447809999999</v>
      </c>
      <c r="G35" s="38">
        <v>1953.3801399999998</v>
      </c>
      <c r="H35" s="38">
        <v>2058.6186190000003</v>
      </c>
      <c r="I35" s="38">
        <v>2178.887227</v>
      </c>
      <c r="J35" s="38">
        <v>2340.5056270000005</v>
      </c>
      <c r="K35" s="38">
        <v>2076.0859460000006</v>
      </c>
      <c r="L35" s="38">
        <v>2562.593362</v>
      </c>
      <c r="M35" s="38">
        <v>2794.724859</v>
      </c>
      <c r="N35" s="38">
        <v>8896.515457999998</v>
      </c>
      <c r="O35" s="38">
        <v>29573.23711</v>
      </c>
    </row>
    <row r="36" spans="1:15" ht="15" customHeight="1">
      <c r="A36" s="21"/>
      <c r="B36" s="21" t="s">
        <v>47</v>
      </c>
      <c r="C36" s="36">
        <v>108.131231</v>
      </c>
      <c r="D36" s="36">
        <v>195.67142</v>
      </c>
      <c r="E36" s="36">
        <v>254.921541</v>
      </c>
      <c r="F36" s="36">
        <v>242.80716</v>
      </c>
      <c r="G36" s="36">
        <v>277.697963</v>
      </c>
      <c r="H36" s="36">
        <v>297.294026</v>
      </c>
      <c r="I36" s="36">
        <v>289.49831</v>
      </c>
      <c r="J36" s="36">
        <v>294.989376</v>
      </c>
      <c r="K36" s="38">
        <v>325.983313</v>
      </c>
      <c r="L36" s="36">
        <v>337.988274</v>
      </c>
      <c r="M36" s="36">
        <v>337.600804</v>
      </c>
      <c r="N36" s="36">
        <v>1004.0235119999998</v>
      </c>
      <c r="O36" s="38">
        <v>3966.60693</v>
      </c>
    </row>
    <row r="37" spans="1:15" ht="5.25" customHeight="1">
      <c r="A37" s="21"/>
      <c r="B37" s="21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8">
        <v>0</v>
      </c>
    </row>
    <row r="38" spans="1:15" s="11" customFormat="1" ht="15" customHeight="1">
      <c r="A38" s="23" t="s">
        <v>19</v>
      </c>
      <c r="B38" s="23"/>
      <c r="C38" s="39">
        <v>0.130189</v>
      </c>
      <c r="D38" s="39">
        <v>83.656519</v>
      </c>
      <c r="E38" s="39">
        <v>0.9048080000000001</v>
      </c>
      <c r="F38" s="39">
        <v>4.8867460000000005</v>
      </c>
      <c r="G38" s="39">
        <v>181.21802400000004</v>
      </c>
      <c r="H38" s="39">
        <v>876.181833</v>
      </c>
      <c r="I38" s="35">
        <v>506.83462299999997</v>
      </c>
      <c r="J38" s="35">
        <v>743.798698</v>
      </c>
      <c r="K38" s="35">
        <v>968.8852919999999</v>
      </c>
      <c r="L38" s="35">
        <v>1120.508096</v>
      </c>
      <c r="M38" s="39">
        <v>1342.4555500000001</v>
      </c>
      <c r="N38" s="39">
        <v>15738.307787000002</v>
      </c>
      <c r="O38" s="39">
        <v>21567.768165</v>
      </c>
    </row>
    <row r="39" spans="1:15" ht="5.25" customHeight="1">
      <c r="A39" s="21"/>
      <c r="B39" s="21"/>
      <c r="C39" s="36"/>
      <c r="D39" s="36"/>
      <c r="E39" s="36"/>
      <c r="F39" s="36"/>
      <c r="G39" s="36"/>
      <c r="H39" s="36"/>
      <c r="I39" s="36"/>
      <c r="J39" s="36"/>
      <c r="K39" s="38"/>
      <c r="L39" s="36"/>
      <c r="M39" s="36"/>
      <c r="N39" s="36"/>
      <c r="O39" s="38">
        <v>0</v>
      </c>
    </row>
    <row r="40" spans="1:15" s="8" customFormat="1" ht="15" customHeight="1">
      <c r="A40" s="20" t="s">
        <v>20</v>
      </c>
      <c r="B40" s="20"/>
      <c r="C40" s="35">
        <v>1178.160667</v>
      </c>
      <c r="D40" s="35">
        <v>918.374873</v>
      </c>
      <c r="E40" s="35">
        <v>627.78814</v>
      </c>
      <c r="F40" s="35">
        <v>98.433096</v>
      </c>
      <c r="G40" s="35">
        <v>790.5232950000001</v>
      </c>
      <c r="H40" s="35">
        <v>335.731022</v>
      </c>
      <c r="I40" s="35">
        <v>550.4407209999999</v>
      </c>
      <c r="J40" s="35">
        <v>638.242885</v>
      </c>
      <c r="K40" s="39">
        <v>338.322048</v>
      </c>
      <c r="L40" s="35">
        <v>343.837114</v>
      </c>
      <c r="M40" s="35">
        <v>259.37878</v>
      </c>
      <c r="N40" s="35">
        <v>1406.3985610000002</v>
      </c>
      <c r="O40" s="39">
        <v>7485.631202</v>
      </c>
    </row>
    <row r="41" spans="1:15" s="8" customFormat="1" ht="15" customHeight="1">
      <c r="A41" s="20"/>
      <c r="B41" s="21" t="s">
        <v>22</v>
      </c>
      <c r="C41" s="36">
        <v>1177.801917</v>
      </c>
      <c r="D41" s="36">
        <v>918.220773</v>
      </c>
      <c r="E41" s="36">
        <v>627.370667</v>
      </c>
      <c r="F41" s="36">
        <v>98.331507</v>
      </c>
      <c r="G41" s="36">
        <v>132.410972</v>
      </c>
      <c r="H41" s="36">
        <v>115.170163</v>
      </c>
      <c r="I41" s="36">
        <v>137.123806</v>
      </c>
      <c r="J41" s="36">
        <v>110.97607500000001</v>
      </c>
      <c r="K41" s="36">
        <v>89.27024</v>
      </c>
      <c r="L41" s="36">
        <v>114.02574899999999</v>
      </c>
      <c r="M41" s="36">
        <v>140.026568</v>
      </c>
      <c r="N41" s="36">
        <v>316.4255380000002</v>
      </c>
      <c r="O41" s="38">
        <v>3977.153975</v>
      </c>
    </row>
    <row r="42" spans="1:15" s="8" customFormat="1" ht="15" customHeight="1">
      <c r="A42" s="20"/>
      <c r="B42" s="21" t="s">
        <v>26</v>
      </c>
      <c r="C42" s="36">
        <v>1175.53</v>
      </c>
      <c r="D42" s="36">
        <v>250.118</v>
      </c>
      <c r="E42" s="36">
        <v>617.312466</v>
      </c>
      <c r="F42" s="36">
        <v>84.173219</v>
      </c>
      <c r="G42" s="36">
        <v>117.949</v>
      </c>
      <c r="H42" s="36">
        <v>98.157194</v>
      </c>
      <c r="I42" s="36">
        <v>108.433</v>
      </c>
      <c r="J42" s="36">
        <v>94.472908</v>
      </c>
      <c r="K42" s="38">
        <v>72.232003</v>
      </c>
      <c r="L42" s="36">
        <v>86.033063</v>
      </c>
      <c r="M42" s="36">
        <v>112.677224</v>
      </c>
      <c r="N42" s="36">
        <v>264.83895200000006</v>
      </c>
      <c r="O42" s="38">
        <v>3081.927029</v>
      </c>
    </row>
    <row r="43" spans="1:15" s="8" customFormat="1" ht="15" customHeight="1">
      <c r="A43" s="20"/>
      <c r="B43" s="21" t="s">
        <v>27</v>
      </c>
      <c r="C43" s="36">
        <v>2.271917</v>
      </c>
      <c r="D43" s="36">
        <v>668.102773</v>
      </c>
      <c r="E43" s="36">
        <v>10.058201</v>
      </c>
      <c r="F43" s="36">
        <v>14.158288</v>
      </c>
      <c r="G43" s="36">
        <v>14.461972</v>
      </c>
      <c r="H43" s="36">
        <v>17.012969</v>
      </c>
      <c r="I43" s="36">
        <v>28.690806</v>
      </c>
      <c r="J43" s="36">
        <v>16.503167</v>
      </c>
      <c r="K43" s="38">
        <v>17.038237</v>
      </c>
      <c r="L43" s="36">
        <v>27.992686</v>
      </c>
      <c r="M43" s="36">
        <v>27.349344</v>
      </c>
      <c r="N43" s="36">
        <v>51.586586000000125</v>
      </c>
      <c r="O43" s="38">
        <v>895.226946</v>
      </c>
    </row>
    <row r="44" spans="1:15" s="8" customFormat="1" ht="15" customHeight="1">
      <c r="A44" s="20"/>
      <c r="B44" s="21" t="s">
        <v>48</v>
      </c>
      <c r="C44" s="36">
        <v>0.35875</v>
      </c>
      <c r="D44" s="36">
        <v>0.1541</v>
      </c>
      <c r="E44" s="36">
        <v>0.417473</v>
      </c>
      <c r="F44" s="36">
        <v>0.101589</v>
      </c>
      <c r="G44" s="36">
        <v>2.343522</v>
      </c>
      <c r="H44" s="36">
        <v>4.03709</v>
      </c>
      <c r="I44" s="36">
        <v>2.708971</v>
      </c>
      <c r="J44" s="36">
        <v>1.75838</v>
      </c>
      <c r="K44" s="38">
        <v>2.011748</v>
      </c>
      <c r="L44" s="36">
        <v>3.547406</v>
      </c>
      <c r="M44" s="36">
        <v>4.334606</v>
      </c>
      <c r="N44" s="36">
        <v>21.773635</v>
      </c>
      <c r="O44" s="38">
        <v>43.54727</v>
      </c>
    </row>
    <row r="45" spans="1:15" s="8" customFormat="1" ht="15" customHeight="1">
      <c r="A45" s="20"/>
      <c r="B45" s="21" t="s">
        <v>24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100</v>
      </c>
      <c r="J45" s="36">
        <v>50</v>
      </c>
      <c r="K45" s="38">
        <v>0</v>
      </c>
      <c r="L45" s="36">
        <v>87</v>
      </c>
      <c r="M45" s="36">
        <v>30</v>
      </c>
      <c r="N45" s="36">
        <v>196</v>
      </c>
      <c r="O45" s="38">
        <v>463</v>
      </c>
    </row>
    <row r="46" spans="1:15" s="8" customFormat="1" ht="15" customHeight="1">
      <c r="A46" s="20"/>
      <c r="B46" s="21" t="s">
        <v>25</v>
      </c>
      <c r="C46" s="36">
        <v>0</v>
      </c>
      <c r="D46" s="36">
        <v>0</v>
      </c>
      <c r="E46" s="36">
        <v>0</v>
      </c>
      <c r="F46" s="36">
        <v>0</v>
      </c>
      <c r="G46" s="36">
        <v>655.768801</v>
      </c>
      <c r="H46" s="36">
        <v>216.523769</v>
      </c>
      <c r="I46" s="36">
        <v>310.607944</v>
      </c>
      <c r="J46" s="36">
        <v>475.50843</v>
      </c>
      <c r="K46" s="38">
        <v>247.04006</v>
      </c>
      <c r="L46" s="36">
        <v>139.263959</v>
      </c>
      <c r="M46" s="36">
        <v>85.017606</v>
      </c>
      <c r="N46" s="36">
        <v>872.199388</v>
      </c>
      <c r="O46" s="38">
        <v>3001.929957</v>
      </c>
    </row>
    <row r="47" spans="1:15" ht="5.25" customHeight="1">
      <c r="A47" s="21"/>
      <c r="B47" s="21"/>
      <c r="C47" s="36"/>
      <c r="D47" s="36"/>
      <c r="E47" s="36"/>
      <c r="F47" s="36"/>
      <c r="G47" s="36"/>
      <c r="H47" s="36"/>
      <c r="I47" s="36"/>
      <c r="J47" s="36"/>
      <c r="K47" s="38"/>
      <c r="L47" s="36"/>
      <c r="M47" s="36"/>
      <c r="N47" s="36"/>
      <c r="O47" s="38">
        <v>0</v>
      </c>
    </row>
    <row r="48" spans="1:15" s="10" customFormat="1" ht="15" customHeight="1">
      <c r="A48" s="24" t="s">
        <v>12</v>
      </c>
      <c r="B48" s="24"/>
      <c r="C48" s="40">
        <v>34392.229112889996</v>
      </c>
      <c r="D48" s="40">
        <v>34196.699834579995</v>
      </c>
      <c r="E48" s="40">
        <v>28250.49224234</v>
      </c>
      <c r="F48" s="40">
        <v>33496.12789423</v>
      </c>
      <c r="G48" s="40">
        <v>36817.96933376</v>
      </c>
      <c r="H48" s="40">
        <v>41201.90575038</v>
      </c>
      <c r="I48" s="40">
        <v>38774.84539956</v>
      </c>
      <c r="J48" s="40">
        <v>38715.1720355</v>
      </c>
      <c r="K48" s="42">
        <v>44708.23995366001</v>
      </c>
      <c r="L48" s="40">
        <v>37873.96982286</v>
      </c>
      <c r="M48" s="40">
        <v>44526.62337524</v>
      </c>
      <c r="N48" s="40">
        <v>88487.07513464</v>
      </c>
      <c r="O48" s="42">
        <v>501441.34988964</v>
      </c>
    </row>
    <row r="49" spans="1:15" ht="5.25" customHeight="1" thickBot="1">
      <c r="A49" s="25"/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</sheetData>
  <mergeCells count="3">
    <mergeCell ref="A3:O3"/>
    <mergeCell ref="C6:O6"/>
    <mergeCell ref="A6:B7"/>
  </mergeCells>
  <printOptions horizontalCentered="1"/>
  <pageMargins left="0.1968503937007874" right="0.1968503937007874" top="0.28" bottom="0.35433070866141736" header="0.2755905511811024" footer="0.2755905511811024"/>
  <pageSetup fitToHeight="1" fitToWidth="1" horizontalDpi="600" verticalDpi="600" orientation="landscape" paperSize="9" scale="53" r:id="rId2"/>
  <headerFooter alignWithMargins="0">
    <oddHeader>&amp;L&amp;"Verdana,Negrito"&amp;8SECRETARIA DE ORÇAMENTO FEDERAL - SOF
DEPARTAMENTO DE ASSUNTOS FISCAIS - DEAFI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9"/>
  <sheetViews>
    <sheetView showGridLines="0" showZeros="0" zoomScale="75" zoomScaleNormal="75" workbookViewId="0" topLeftCell="A1">
      <selection activeCell="C22" sqref="C22:O48"/>
    </sheetView>
  </sheetViews>
  <sheetFormatPr defaultColWidth="9.140625" defaultRowHeight="12.75"/>
  <cols>
    <col min="1" max="1" width="2.421875" style="1" customWidth="1"/>
    <col min="2" max="2" width="66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52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2007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5" s="8" customFormat="1" ht="15" customHeight="1">
      <c r="A9" s="20" t="s">
        <v>35</v>
      </c>
      <c r="B9" s="20"/>
      <c r="C9" s="35">
        <v>6803.8665869999995</v>
      </c>
      <c r="D9" s="35">
        <v>13040.517940999998</v>
      </c>
      <c r="E9" s="35">
        <v>3784.5374340000008</v>
      </c>
      <c r="F9" s="35">
        <v>14852.742204999999</v>
      </c>
      <c r="G9" s="35">
        <v>9064.222101</v>
      </c>
      <c r="H9" s="35">
        <v>18427.399153</v>
      </c>
      <c r="I9" s="35">
        <v>11107.153994000002</v>
      </c>
      <c r="J9" s="35">
        <v>12185.096061</v>
      </c>
      <c r="K9" s="35">
        <v>11025.852425999998</v>
      </c>
      <c r="L9" s="35">
        <v>10389.137153</v>
      </c>
      <c r="M9" s="35">
        <v>14511.187213000001</v>
      </c>
      <c r="N9" s="35">
        <v>27258.65569</v>
      </c>
      <c r="O9" s="39">
        <v>152450.367958</v>
      </c>
    </row>
    <row r="10" spans="1:15" ht="15" customHeight="1">
      <c r="A10" s="21"/>
      <c r="B10" s="21" t="s">
        <v>41</v>
      </c>
      <c r="C10" s="36">
        <v>4414.001715</v>
      </c>
      <c r="D10" s="36">
        <v>9952.714105</v>
      </c>
      <c r="E10" s="36">
        <v>678.705524</v>
      </c>
      <c r="F10" s="36">
        <v>10915.799972</v>
      </c>
      <c r="G10" s="36">
        <v>5389.405215</v>
      </c>
      <c r="H10" s="36">
        <v>13726.643735999998</v>
      </c>
      <c r="I10" s="36">
        <v>7261.047385</v>
      </c>
      <c r="J10" s="36">
        <v>8015.475743</v>
      </c>
      <c r="K10" s="38">
        <v>7424.684529</v>
      </c>
      <c r="L10" s="36">
        <v>6666.233912999999</v>
      </c>
      <c r="M10" s="36">
        <v>10067.601663</v>
      </c>
      <c r="N10" s="36">
        <v>18047.781435999997</v>
      </c>
      <c r="O10" s="38">
        <v>102560.09493600001</v>
      </c>
    </row>
    <row r="11" spans="1:15" ht="15" customHeight="1">
      <c r="A11" s="21"/>
      <c r="B11" s="21" t="s">
        <v>42</v>
      </c>
      <c r="C11" s="36">
        <v>0</v>
      </c>
      <c r="D11" s="36">
        <v>2.949314</v>
      </c>
      <c r="E11" s="36">
        <v>0</v>
      </c>
      <c r="F11" s="36">
        <v>650</v>
      </c>
      <c r="G11" s="36">
        <v>213.717352</v>
      </c>
      <c r="H11" s="36">
        <v>1082.664508</v>
      </c>
      <c r="I11" s="36">
        <v>243.720258</v>
      </c>
      <c r="J11" s="36">
        <v>623.615235</v>
      </c>
      <c r="K11" s="38">
        <v>270.833333</v>
      </c>
      <c r="L11" s="36">
        <v>1.090624</v>
      </c>
      <c r="M11" s="36">
        <v>537.122636</v>
      </c>
      <c r="N11" s="36">
        <v>274.28674</v>
      </c>
      <c r="O11" s="38">
        <v>3900</v>
      </c>
    </row>
    <row r="12" spans="1:15" ht="15" customHeight="1">
      <c r="A12" s="21"/>
      <c r="B12" s="21" t="s">
        <v>43</v>
      </c>
      <c r="C12" s="37">
        <v>478.056927</v>
      </c>
      <c r="D12" s="37">
        <v>490.437587</v>
      </c>
      <c r="E12" s="37">
        <v>480.303257</v>
      </c>
      <c r="F12" s="37">
        <v>470.432765</v>
      </c>
      <c r="G12" s="37">
        <v>495.233884</v>
      </c>
      <c r="H12" s="37">
        <v>486.29333399999996</v>
      </c>
      <c r="I12" s="37">
        <v>504.684667</v>
      </c>
      <c r="J12" s="37">
        <v>480.61420999999996</v>
      </c>
      <c r="K12" s="41">
        <v>477.204099</v>
      </c>
      <c r="L12" s="37">
        <v>479.331238</v>
      </c>
      <c r="M12" s="37">
        <v>519.317218</v>
      </c>
      <c r="N12" s="37">
        <v>666.4192119999999</v>
      </c>
      <c r="O12" s="41">
        <v>6028.328398</v>
      </c>
    </row>
    <row r="13" spans="1:15" ht="15" customHeight="1">
      <c r="A13" s="21"/>
      <c r="B13" s="21" t="s">
        <v>13</v>
      </c>
      <c r="C13" s="36">
        <v>16.006688</v>
      </c>
      <c r="D13" s="36">
        <v>24.83747</v>
      </c>
      <c r="E13" s="36">
        <v>29.314869</v>
      </c>
      <c r="F13" s="36">
        <v>29.45443</v>
      </c>
      <c r="G13" s="36">
        <v>34.171749</v>
      </c>
      <c r="H13" s="36">
        <v>33.17411</v>
      </c>
      <c r="I13" s="38">
        <v>33.267108</v>
      </c>
      <c r="J13" s="38">
        <v>34.939984</v>
      </c>
      <c r="K13" s="38">
        <v>31.339235</v>
      </c>
      <c r="L13" s="38">
        <v>34.288868</v>
      </c>
      <c r="M13" s="38">
        <v>39.837071</v>
      </c>
      <c r="N13" s="38">
        <v>81.258344</v>
      </c>
      <c r="O13" s="38">
        <v>421.88992599999995</v>
      </c>
    </row>
    <row r="14" spans="1:15" s="9" customFormat="1" ht="15" customHeight="1">
      <c r="A14" s="22"/>
      <c r="B14" s="22" t="s">
        <v>14</v>
      </c>
      <c r="C14" s="38">
        <v>462.050239</v>
      </c>
      <c r="D14" s="38">
        <v>465.600117</v>
      </c>
      <c r="E14" s="38">
        <v>450.988388</v>
      </c>
      <c r="F14" s="38">
        <v>440.978335</v>
      </c>
      <c r="G14" s="38">
        <v>461.062135</v>
      </c>
      <c r="H14" s="38">
        <v>453.119224</v>
      </c>
      <c r="I14" s="38">
        <v>471.417559</v>
      </c>
      <c r="J14" s="38">
        <v>445.674226</v>
      </c>
      <c r="K14" s="38">
        <v>445.864864</v>
      </c>
      <c r="L14" s="38">
        <v>445.04237</v>
      </c>
      <c r="M14" s="38">
        <v>479.480147</v>
      </c>
      <c r="N14" s="38">
        <v>585.1608679999999</v>
      </c>
      <c r="O14" s="38">
        <v>5606.438472</v>
      </c>
    </row>
    <row r="15" spans="1:15" s="9" customFormat="1" ht="15" customHeight="1">
      <c r="A15" s="22"/>
      <c r="B15" s="22" t="s">
        <v>44</v>
      </c>
      <c r="C15" s="38">
        <v>0</v>
      </c>
      <c r="D15" s="38">
        <v>0</v>
      </c>
      <c r="E15" s="38">
        <v>200</v>
      </c>
      <c r="F15" s="38">
        <v>200.908377</v>
      </c>
      <c r="G15" s="38">
        <v>200</v>
      </c>
      <c r="H15" s="38">
        <v>199.777909</v>
      </c>
      <c r="I15" s="38">
        <v>203.724639</v>
      </c>
      <c r="J15" s="38">
        <v>197.887011</v>
      </c>
      <c r="K15" s="38">
        <v>201.053504</v>
      </c>
      <c r="L15" s="38">
        <v>200</v>
      </c>
      <c r="M15" s="38">
        <v>205.163725</v>
      </c>
      <c r="N15" s="38">
        <v>210.784092</v>
      </c>
      <c r="O15" s="38">
        <v>2019.2992569999997</v>
      </c>
    </row>
    <row r="16" spans="1:15" s="9" customFormat="1" ht="15" customHeight="1">
      <c r="A16" s="22"/>
      <c r="B16" s="22" t="s">
        <v>21</v>
      </c>
      <c r="C16" s="38">
        <v>177.77631099999954</v>
      </c>
      <c r="D16" s="38">
        <v>169.73434300000065</v>
      </c>
      <c r="E16" s="38">
        <v>142.31089000000054</v>
      </c>
      <c r="F16" s="38">
        <v>204.9038729999996</v>
      </c>
      <c r="G16" s="38">
        <v>192.59461300000012</v>
      </c>
      <c r="H16" s="38">
        <v>254.8545259999989</v>
      </c>
      <c r="I16" s="38">
        <v>181.0890520000006</v>
      </c>
      <c r="J16" s="38">
        <v>174.1424590000003</v>
      </c>
      <c r="K16" s="38">
        <v>175.3955849999993</v>
      </c>
      <c r="L16" s="38">
        <v>175.26126200000022</v>
      </c>
      <c r="M16" s="38">
        <v>285.14891200000056</v>
      </c>
      <c r="N16" s="38">
        <v>232.21106199999895</v>
      </c>
      <c r="O16" s="38">
        <v>2365.422887999999</v>
      </c>
    </row>
    <row r="17" spans="1:15" ht="15" customHeight="1">
      <c r="A17" s="21"/>
      <c r="B17" s="21" t="s">
        <v>15</v>
      </c>
      <c r="C17" s="36">
        <v>1734.031634</v>
      </c>
      <c r="D17" s="36">
        <v>2424.682592</v>
      </c>
      <c r="E17" s="36">
        <v>2283.217763</v>
      </c>
      <c r="F17" s="36">
        <v>2410.697218</v>
      </c>
      <c r="G17" s="36">
        <v>2573.271037</v>
      </c>
      <c r="H17" s="36">
        <v>2677.16514</v>
      </c>
      <c r="I17" s="36">
        <v>2712.8879930000003</v>
      </c>
      <c r="J17" s="36">
        <v>2693.361403</v>
      </c>
      <c r="K17" s="38">
        <v>2476.681376</v>
      </c>
      <c r="L17" s="36">
        <v>2867.220116</v>
      </c>
      <c r="M17" s="36">
        <v>2896.833059</v>
      </c>
      <c r="N17" s="36">
        <v>7827.173148</v>
      </c>
      <c r="O17" s="38">
        <v>35577.222479000004</v>
      </c>
    </row>
    <row r="18" spans="1:15" ht="15" customHeight="1">
      <c r="A18" s="21"/>
      <c r="B18" s="21" t="s">
        <v>28</v>
      </c>
      <c r="C18" s="36">
        <v>1670.824218</v>
      </c>
      <c r="D18" s="36">
        <v>2146.217262</v>
      </c>
      <c r="E18" s="36">
        <v>2178.52948</v>
      </c>
      <c r="F18" s="36">
        <v>1981.394939</v>
      </c>
      <c r="G18" s="36">
        <v>2245.405055</v>
      </c>
      <c r="H18" s="36">
        <v>2270.340444</v>
      </c>
      <c r="I18" s="36">
        <v>2252.33944</v>
      </c>
      <c r="J18" s="36">
        <v>2256.569633</v>
      </c>
      <c r="K18" s="38">
        <v>2234.358898</v>
      </c>
      <c r="L18" s="36">
        <v>2317.870858</v>
      </c>
      <c r="M18" s="36">
        <v>2667.380796</v>
      </c>
      <c r="N18" s="36">
        <v>5820.846117</v>
      </c>
      <c r="O18" s="38">
        <v>30042.077139999998</v>
      </c>
    </row>
    <row r="19" spans="1:15" ht="15" customHeight="1">
      <c r="A19" s="21"/>
      <c r="B19" s="21" t="s">
        <v>29</v>
      </c>
      <c r="C19" s="36">
        <v>25</v>
      </c>
      <c r="D19" s="36">
        <v>163.468671</v>
      </c>
      <c r="E19" s="36">
        <v>7.411741</v>
      </c>
      <c r="F19" s="36">
        <v>322.134735</v>
      </c>
      <c r="G19" s="36">
        <v>186.478558</v>
      </c>
      <c r="H19" s="36">
        <v>277.875525</v>
      </c>
      <c r="I19" s="36">
        <v>284.35611</v>
      </c>
      <c r="J19" s="36">
        <v>277.566919</v>
      </c>
      <c r="K19" s="38">
        <v>119.970624</v>
      </c>
      <c r="L19" s="36">
        <v>378.276461</v>
      </c>
      <c r="M19" s="36">
        <v>66.715821</v>
      </c>
      <c r="N19" s="36">
        <v>848.372114</v>
      </c>
      <c r="O19" s="38">
        <v>2957.6272789999994</v>
      </c>
    </row>
    <row r="20" spans="1:15" ht="15" customHeight="1">
      <c r="A20" s="21"/>
      <c r="B20" s="21" t="s">
        <v>30</v>
      </c>
      <c r="C20" s="36">
        <v>38.207416</v>
      </c>
      <c r="D20" s="36">
        <v>114.996659</v>
      </c>
      <c r="E20" s="36">
        <v>97.276542</v>
      </c>
      <c r="F20" s="36">
        <v>107.167544</v>
      </c>
      <c r="G20" s="36">
        <v>141.387424</v>
      </c>
      <c r="H20" s="36">
        <v>128.949171</v>
      </c>
      <c r="I20" s="36">
        <v>176.192443</v>
      </c>
      <c r="J20" s="36">
        <v>159.224851</v>
      </c>
      <c r="K20" s="38">
        <v>122.351854</v>
      </c>
      <c r="L20" s="36">
        <v>171.072797</v>
      </c>
      <c r="M20" s="36">
        <v>162.736442</v>
      </c>
      <c r="N20" s="36">
        <v>1157.954917</v>
      </c>
      <c r="O20" s="38">
        <v>2577.5180600000003</v>
      </c>
    </row>
    <row r="21" spans="1:15" ht="5.25" customHeight="1">
      <c r="A21" s="21"/>
      <c r="B21" s="21"/>
      <c r="C21" s="36"/>
      <c r="D21" s="36"/>
      <c r="E21" s="36"/>
      <c r="F21" s="36"/>
      <c r="G21" s="36"/>
      <c r="H21" s="36"/>
      <c r="I21" s="36"/>
      <c r="J21" s="36"/>
      <c r="K21" s="38"/>
      <c r="L21" s="36"/>
      <c r="M21" s="36"/>
      <c r="N21" s="36"/>
      <c r="O21" s="38">
        <v>0</v>
      </c>
    </row>
    <row r="22" spans="1:15" s="8" customFormat="1" ht="15" customHeight="1">
      <c r="A22" s="20" t="s">
        <v>36</v>
      </c>
      <c r="B22" s="20"/>
      <c r="C22" s="35">
        <v>19516.979717</v>
      </c>
      <c r="D22" s="35">
        <v>20189.401605000003</v>
      </c>
      <c r="E22" s="35">
        <v>21828.419854000003</v>
      </c>
      <c r="F22" s="35">
        <v>19653.452812999996</v>
      </c>
      <c r="G22" s="35">
        <v>21286.073307000002</v>
      </c>
      <c r="H22" s="35">
        <v>22916.604209999998</v>
      </c>
      <c r="I22" s="35">
        <v>22573.431425</v>
      </c>
      <c r="J22" s="35">
        <v>22648.151338</v>
      </c>
      <c r="K22" s="39">
        <v>28307.363268</v>
      </c>
      <c r="L22" s="35">
        <v>21990.553507999997</v>
      </c>
      <c r="M22" s="35">
        <v>23911.530617</v>
      </c>
      <c r="N22" s="35">
        <v>29486.973341999998</v>
      </c>
      <c r="O22" s="39">
        <v>274308.93500399997</v>
      </c>
    </row>
    <row r="23" spans="1:15" ht="15" customHeight="1">
      <c r="A23" s="21"/>
      <c r="B23" s="21" t="s">
        <v>31</v>
      </c>
      <c r="C23" s="36">
        <v>13033.042101</v>
      </c>
      <c r="D23" s="36">
        <v>13750.041088</v>
      </c>
      <c r="E23" s="36">
        <v>15227.549203999999</v>
      </c>
      <c r="F23" s="36">
        <v>12911.176597999998</v>
      </c>
      <c r="G23" s="36">
        <v>14323.105834</v>
      </c>
      <c r="H23" s="36">
        <v>14369.860303</v>
      </c>
      <c r="I23" s="36">
        <v>14421.919693</v>
      </c>
      <c r="J23" s="36">
        <v>14321.000157</v>
      </c>
      <c r="K23" s="38">
        <v>20752.103911000002</v>
      </c>
      <c r="L23" s="36">
        <v>14470.371587</v>
      </c>
      <c r="M23" s="36">
        <v>14368.300555</v>
      </c>
      <c r="N23" s="36">
        <v>21127.361047</v>
      </c>
      <c r="O23" s="38">
        <v>183075.832078</v>
      </c>
    </row>
    <row r="24" spans="1:15" ht="15" customHeight="1">
      <c r="A24" s="21"/>
      <c r="B24" s="21" t="s">
        <v>37</v>
      </c>
      <c r="C24" s="36">
        <v>1036.910075</v>
      </c>
      <c r="D24" s="36">
        <v>1039.11259</v>
      </c>
      <c r="E24" s="36">
        <v>1043.891793</v>
      </c>
      <c r="F24" s="36">
        <v>1047.65451</v>
      </c>
      <c r="G24" s="36">
        <v>1144.823957</v>
      </c>
      <c r="H24" s="36">
        <v>1145.6947420000001</v>
      </c>
      <c r="I24" s="36">
        <v>1150.921266</v>
      </c>
      <c r="J24" s="36">
        <v>1155.790321</v>
      </c>
      <c r="K24" s="38">
        <v>1161.670289</v>
      </c>
      <c r="L24" s="36">
        <v>1173.8679319999999</v>
      </c>
      <c r="M24" s="36">
        <v>1177.436242</v>
      </c>
      <c r="N24" s="36">
        <v>1190.517583</v>
      </c>
      <c r="O24" s="38">
        <v>13468.291299999999</v>
      </c>
    </row>
    <row r="25" spans="1:15" ht="15" customHeight="1">
      <c r="A25" s="21"/>
      <c r="B25" s="21" t="s">
        <v>38</v>
      </c>
      <c r="C25" s="36">
        <v>712.34579</v>
      </c>
      <c r="D25" s="36">
        <v>932.735117</v>
      </c>
      <c r="E25" s="36">
        <v>1071.83487</v>
      </c>
      <c r="F25" s="36">
        <v>1180.755843</v>
      </c>
      <c r="G25" s="36">
        <v>1321.45309</v>
      </c>
      <c r="H25" s="36">
        <v>1222.538055</v>
      </c>
      <c r="I25" s="36">
        <v>2472.6517830000003</v>
      </c>
      <c r="J25" s="36">
        <v>2471.905253</v>
      </c>
      <c r="K25" s="38">
        <v>1625.212579</v>
      </c>
      <c r="L25" s="36">
        <v>1647.5549</v>
      </c>
      <c r="M25" s="36">
        <v>1779.3122479999997</v>
      </c>
      <c r="N25" s="36">
        <v>1518.3772999999999</v>
      </c>
      <c r="O25" s="38">
        <v>17956.676827999996</v>
      </c>
    </row>
    <row r="26" spans="1:15" s="9" customFormat="1" ht="15" customHeight="1">
      <c r="A26" s="22"/>
      <c r="B26" s="22" t="s">
        <v>32</v>
      </c>
      <c r="C26" s="38">
        <v>4012.336</v>
      </c>
      <c r="D26" s="38">
        <v>3754.7129999999997</v>
      </c>
      <c r="E26" s="38">
        <v>3744.134</v>
      </c>
      <c r="F26" s="38">
        <v>3805.645</v>
      </c>
      <c r="G26" s="38">
        <v>3772.659</v>
      </c>
      <c r="H26" s="38">
        <v>5497.896000000001</v>
      </c>
      <c r="I26" s="38">
        <v>3786.511</v>
      </c>
      <c r="J26" s="38">
        <v>3872.2919999999995</v>
      </c>
      <c r="K26" s="38">
        <v>3940.5480000000002</v>
      </c>
      <c r="L26" s="38">
        <v>3882.898</v>
      </c>
      <c r="M26" s="38">
        <v>5720.264</v>
      </c>
      <c r="N26" s="38">
        <v>4748.57</v>
      </c>
      <c r="O26" s="38">
        <v>50538.46600000001</v>
      </c>
    </row>
    <row r="27" spans="1:15" ht="15" customHeight="1">
      <c r="A27" s="21"/>
      <c r="B27" s="21" t="s">
        <v>39</v>
      </c>
      <c r="C27" s="36">
        <v>722.3457510000001</v>
      </c>
      <c r="D27" s="36">
        <v>712.79981</v>
      </c>
      <c r="E27" s="36">
        <v>741.0099870000001</v>
      </c>
      <c r="F27" s="36">
        <v>708.2208619999999</v>
      </c>
      <c r="G27" s="36">
        <v>724.0314260000001</v>
      </c>
      <c r="H27" s="36">
        <v>680.61511</v>
      </c>
      <c r="I27" s="36">
        <v>741.427683</v>
      </c>
      <c r="J27" s="36">
        <v>827.163607</v>
      </c>
      <c r="K27" s="38">
        <v>827.828489</v>
      </c>
      <c r="L27" s="36">
        <v>815.861089</v>
      </c>
      <c r="M27" s="36">
        <v>866.217572</v>
      </c>
      <c r="N27" s="36">
        <v>902.147412</v>
      </c>
      <c r="O27" s="38">
        <v>9269.668797999999</v>
      </c>
    </row>
    <row r="28" spans="1:15" ht="5.25" customHeight="1">
      <c r="A28" s="21"/>
      <c r="B28" s="21"/>
      <c r="C28" s="36"/>
      <c r="D28" s="36"/>
      <c r="E28" s="36"/>
      <c r="F28" s="36"/>
      <c r="G28" s="36"/>
      <c r="H28" s="36"/>
      <c r="I28" s="36"/>
      <c r="J28" s="36"/>
      <c r="K28" s="38"/>
      <c r="L28" s="36"/>
      <c r="M28" s="36"/>
      <c r="N28" s="36"/>
      <c r="O28" s="38">
        <v>0</v>
      </c>
    </row>
    <row r="29" spans="1:15" s="8" customFormat="1" ht="15" customHeight="1">
      <c r="A29" s="20" t="s">
        <v>16</v>
      </c>
      <c r="B29" s="20"/>
      <c r="C29" s="35">
        <v>61.734486000000004</v>
      </c>
      <c r="D29" s="35">
        <v>196.32519100000002</v>
      </c>
      <c r="E29" s="35">
        <v>308.949932</v>
      </c>
      <c r="F29" s="35">
        <v>279.282533</v>
      </c>
      <c r="G29" s="35">
        <v>277.166253</v>
      </c>
      <c r="H29" s="35">
        <v>418.09668999999997</v>
      </c>
      <c r="I29" s="35">
        <v>201.486576</v>
      </c>
      <c r="J29" s="35">
        <v>625.9946219999999</v>
      </c>
      <c r="K29" s="39">
        <v>296.31715800000006</v>
      </c>
      <c r="L29" s="35">
        <v>366.950534</v>
      </c>
      <c r="M29" s="35">
        <v>425.79451599999993</v>
      </c>
      <c r="N29" s="35">
        <v>4133.935203999999</v>
      </c>
      <c r="O29" s="39">
        <v>7592.033695</v>
      </c>
    </row>
    <row r="30" spans="1:15" s="9" customFormat="1" ht="15" customHeight="1">
      <c r="A30" s="22"/>
      <c r="B30" s="22" t="s">
        <v>17</v>
      </c>
      <c r="C30" s="38">
        <v>13.216619</v>
      </c>
      <c r="D30" s="38">
        <v>162.38939000000002</v>
      </c>
      <c r="E30" s="38">
        <v>204.306853</v>
      </c>
      <c r="F30" s="38">
        <v>185.390084</v>
      </c>
      <c r="G30" s="38">
        <v>147.631945</v>
      </c>
      <c r="H30" s="38">
        <v>318.98408099999995</v>
      </c>
      <c r="I30" s="38">
        <v>41.922529999999995</v>
      </c>
      <c r="J30" s="38">
        <v>515.000638</v>
      </c>
      <c r="K30" s="38">
        <v>188.43266700000004</v>
      </c>
      <c r="L30" s="38">
        <v>213.05752</v>
      </c>
      <c r="M30" s="38">
        <v>300.47399399999995</v>
      </c>
      <c r="N30" s="38">
        <v>2910.5641459999997</v>
      </c>
      <c r="O30" s="38">
        <v>5201.370467</v>
      </c>
    </row>
    <row r="31" spans="1:15" s="9" customFormat="1" ht="15" customHeight="1">
      <c r="A31" s="22"/>
      <c r="B31" s="22" t="s">
        <v>23</v>
      </c>
      <c r="C31" s="38">
        <v>48.517867</v>
      </c>
      <c r="D31" s="38">
        <v>33.935801</v>
      </c>
      <c r="E31" s="38">
        <v>104.643079</v>
      </c>
      <c r="F31" s="38">
        <v>93.892449</v>
      </c>
      <c r="G31" s="38">
        <v>129.53430799999998</v>
      </c>
      <c r="H31" s="38">
        <v>99.11260899999999</v>
      </c>
      <c r="I31" s="38">
        <v>159.56404600000002</v>
      </c>
      <c r="J31" s="38">
        <v>110.993984</v>
      </c>
      <c r="K31" s="38">
        <v>107.88449100000001</v>
      </c>
      <c r="L31" s="38">
        <v>153.893014</v>
      </c>
      <c r="M31" s="38">
        <v>125.32052200000001</v>
      </c>
      <c r="N31" s="38">
        <v>1223.371058</v>
      </c>
      <c r="O31" s="38">
        <v>2390.663228</v>
      </c>
    </row>
    <row r="32" spans="1:15" ht="5.25" customHeight="1">
      <c r="A32" s="21"/>
      <c r="B32" s="21"/>
      <c r="C32" s="36"/>
      <c r="D32" s="36"/>
      <c r="E32" s="36"/>
      <c r="F32" s="36"/>
      <c r="G32" s="36"/>
      <c r="H32" s="36"/>
      <c r="I32" s="36"/>
      <c r="J32" s="36"/>
      <c r="K32" s="38"/>
      <c r="L32" s="36"/>
      <c r="M32" s="36"/>
      <c r="N32" s="36"/>
      <c r="O32" s="38">
        <v>0</v>
      </c>
    </row>
    <row r="33" spans="1:15" s="8" customFormat="1" ht="15" customHeight="1">
      <c r="A33" s="20" t="s">
        <v>18</v>
      </c>
      <c r="B33" s="20"/>
      <c r="C33" s="35">
        <v>5663.4961920000005</v>
      </c>
      <c r="D33" s="35">
        <v>5509.806158999999</v>
      </c>
      <c r="E33" s="35">
        <v>6281.223443999999</v>
      </c>
      <c r="F33" s="35">
        <v>6198.553809999999</v>
      </c>
      <c r="G33" s="35">
        <v>6952.508884999998</v>
      </c>
      <c r="H33" s="35">
        <v>7527.741104000002</v>
      </c>
      <c r="I33" s="35">
        <v>7079.0558790000005</v>
      </c>
      <c r="J33" s="35">
        <v>7197.590860999999</v>
      </c>
      <c r="K33" s="39">
        <v>6904.262254999999</v>
      </c>
      <c r="L33" s="35">
        <v>7512.251042</v>
      </c>
      <c r="M33" s="35">
        <v>9499.515736</v>
      </c>
      <c r="N33" s="35">
        <v>20904.262304000003</v>
      </c>
      <c r="O33" s="39">
        <v>97230.26767100001</v>
      </c>
    </row>
    <row r="34" spans="1:15" s="9" customFormat="1" ht="15" customHeight="1">
      <c r="A34" s="22"/>
      <c r="B34" s="22" t="s">
        <v>33</v>
      </c>
      <c r="C34" s="38">
        <v>4907.865780000001</v>
      </c>
      <c r="D34" s="38">
        <v>4151.254591</v>
      </c>
      <c r="E34" s="38">
        <v>4138.734589000001</v>
      </c>
      <c r="F34" s="38">
        <v>4064.1983020000002</v>
      </c>
      <c r="G34" s="38">
        <v>4148.587079</v>
      </c>
      <c r="H34" s="38">
        <v>5067.311939000001</v>
      </c>
      <c r="I34" s="38">
        <v>4233.1440649999995</v>
      </c>
      <c r="J34" s="38">
        <v>4358.590450999999</v>
      </c>
      <c r="K34" s="38">
        <v>4368.390714</v>
      </c>
      <c r="L34" s="38">
        <v>4309.021807</v>
      </c>
      <c r="M34" s="38">
        <v>6356.907765999999</v>
      </c>
      <c r="N34" s="38">
        <v>7002.408759000002</v>
      </c>
      <c r="O34" s="38">
        <v>57106.415842</v>
      </c>
    </row>
    <row r="35" spans="1:15" s="9" customFormat="1" ht="15" customHeight="1">
      <c r="A35" s="22"/>
      <c r="B35" s="22" t="s">
        <v>46</v>
      </c>
      <c r="C35" s="38">
        <v>643.8942940000001</v>
      </c>
      <c r="D35" s="38">
        <v>1138.710673999999</v>
      </c>
      <c r="E35" s="38">
        <v>1854.0522729999984</v>
      </c>
      <c r="F35" s="38">
        <v>1831.5953509999993</v>
      </c>
      <c r="G35" s="38">
        <v>2476.3049949999986</v>
      </c>
      <c r="H35" s="38">
        <v>2157.887154000001</v>
      </c>
      <c r="I35" s="38">
        <v>2542.9216230000006</v>
      </c>
      <c r="J35" s="38">
        <v>2522.004868</v>
      </c>
      <c r="K35" s="38">
        <v>2243.7670269999994</v>
      </c>
      <c r="L35" s="38">
        <v>2847.2873039999995</v>
      </c>
      <c r="M35" s="38">
        <v>2831.0700540000003</v>
      </c>
      <c r="N35" s="38">
        <v>12938.029073</v>
      </c>
      <c r="O35" s="38">
        <v>36027.52469</v>
      </c>
    </row>
    <row r="36" spans="1:15" ht="15" customHeight="1">
      <c r="A36" s="21"/>
      <c r="B36" s="21" t="s">
        <v>47</v>
      </c>
      <c r="C36" s="36">
        <v>111.736118</v>
      </c>
      <c r="D36" s="36">
        <v>219.840894</v>
      </c>
      <c r="E36" s="36">
        <v>288.436582</v>
      </c>
      <c r="F36" s="36">
        <v>302.760157</v>
      </c>
      <c r="G36" s="36">
        <v>327.616811</v>
      </c>
      <c r="H36" s="36">
        <v>302.542011</v>
      </c>
      <c r="I36" s="36">
        <v>302.990191</v>
      </c>
      <c r="J36" s="36">
        <v>316.995542</v>
      </c>
      <c r="K36" s="38">
        <v>292.104514</v>
      </c>
      <c r="L36" s="36">
        <v>355.941931</v>
      </c>
      <c r="M36" s="36">
        <v>311.537916</v>
      </c>
      <c r="N36" s="36">
        <v>963.824472</v>
      </c>
      <c r="O36" s="38">
        <v>4096.327139</v>
      </c>
    </row>
    <row r="37" spans="1:15" ht="5.25" customHeight="1">
      <c r="A37" s="21"/>
      <c r="B37" s="21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8">
        <v>0</v>
      </c>
    </row>
    <row r="38" spans="1:15" s="11" customFormat="1" ht="15" customHeight="1">
      <c r="A38" s="23" t="s">
        <v>19</v>
      </c>
      <c r="B38" s="23"/>
      <c r="C38" s="39">
        <v>2.488627</v>
      </c>
      <c r="D38" s="39">
        <v>5.771541</v>
      </c>
      <c r="E38" s="39">
        <v>227.486742</v>
      </c>
      <c r="F38" s="39">
        <v>560.501809</v>
      </c>
      <c r="G38" s="39">
        <v>443.999329</v>
      </c>
      <c r="H38" s="39">
        <v>503.786761</v>
      </c>
      <c r="I38" s="35">
        <v>726.437302</v>
      </c>
      <c r="J38" s="35">
        <v>1303.56864</v>
      </c>
      <c r="K38" s="35">
        <v>743.247568</v>
      </c>
      <c r="L38" s="35">
        <v>1080.884032</v>
      </c>
      <c r="M38" s="39">
        <v>1298.7082359999997</v>
      </c>
      <c r="N38" s="39">
        <v>30055.332329999997</v>
      </c>
      <c r="O38" s="39">
        <v>36952.212917</v>
      </c>
    </row>
    <row r="39" spans="1:15" ht="5.25" customHeight="1">
      <c r="A39" s="21"/>
      <c r="B39" s="21"/>
      <c r="C39" s="36"/>
      <c r="D39" s="36"/>
      <c r="E39" s="36"/>
      <c r="F39" s="36"/>
      <c r="G39" s="36"/>
      <c r="H39" s="36"/>
      <c r="I39" s="36"/>
      <c r="J39" s="36"/>
      <c r="K39" s="38"/>
      <c r="L39" s="36"/>
      <c r="M39" s="36"/>
      <c r="N39" s="36"/>
      <c r="O39" s="38">
        <v>0</v>
      </c>
    </row>
    <row r="40" spans="1:15" s="8" customFormat="1" ht="15" customHeight="1">
      <c r="A40" s="20" t="s">
        <v>20</v>
      </c>
      <c r="B40" s="20"/>
      <c r="C40" s="35">
        <v>70.893809</v>
      </c>
      <c r="D40" s="35">
        <v>356.14877</v>
      </c>
      <c r="E40" s="35">
        <v>2493.116051</v>
      </c>
      <c r="F40" s="35">
        <v>338.296282</v>
      </c>
      <c r="G40" s="35">
        <v>244.21668599999998</v>
      </c>
      <c r="H40" s="35">
        <v>294.84130600000003</v>
      </c>
      <c r="I40" s="35">
        <v>212.10244699999998</v>
      </c>
      <c r="J40" s="35">
        <v>241.332687</v>
      </c>
      <c r="K40" s="39">
        <v>248.11309599999998</v>
      </c>
      <c r="L40" s="35">
        <v>247.15432800000002</v>
      </c>
      <c r="M40" s="35">
        <v>385.723114</v>
      </c>
      <c r="N40" s="35">
        <v>1021.6940119999999</v>
      </c>
      <c r="O40" s="39">
        <v>6153.632588</v>
      </c>
    </row>
    <row r="41" spans="1:15" s="8" customFormat="1" ht="15" customHeight="1">
      <c r="A41" s="20"/>
      <c r="B41" s="21" t="s">
        <v>22</v>
      </c>
      <c r="C41" s="36">
        <v>70.608063</v>
      </c>
      <c r="D41" s="36">
        <v>166.76640799999998</v>
      </c>
      <c r="E41" s="36">
        <v>2323.583787</v>
      </c>
      <c r="F41" s="36">
        <v>102.71493</v>
      </c>
      <c r="G41" s="36">
        <v>103.53531699999999</v>
      </c>
      <c r="H41" s="36">
        <v>140.191139</v>
      </c>
      <c r="I41" s="36">
        <v>167.498539</v>
      </c>
      <c r="J41" s="36">
        <v>88.32217399999999</v>
      </c>
      <c r="K41" s="36">
        <v>87.689195</v>
      </c>
      <c r="L41" s="36">
        <v>100.363298</v>
      </c>
      <c r="M41" s="36">
        <v>135.439312</v>
      </c>
      <c r="N41" s="36">
        <v>449.761284</v>
      </c>
      <c r="O41" s="38">
        <v>3936.4734460000004</v>
      </c>
    </row>
    <row r="42" spans="1:15" s="8" customFormat="1" ht="15" customHeight="1">
      <c r="A42" s="20"/>
      <c r="B42" s="21" t="s">
        <v>26</v>
      </c>
      <c r="C42" s="36">
        <v>67.274173</v>
      </c>
      <c r="D42" s="36">
        <v>153.525455</v>
      </c>
      <c r="E42" s="36">
        <v>1357.398083</v>
      </c>
      <c r="F42" s="36">
        <v>85.90834</v>
      </c>
      <c r="G42" s="36">
        <v>89.811145</v>
      </c>
      <c r="H42" s="36">
        <v>119.86827</v>
      </c>
      <c r="I42" s="36">
        <v>144.820372</v>
      </c>
      <c r="J42" s="36">
        <v>70.999833</v>
      </c>
      <c r="K42" s="38">
        <v>76.658676</v>
      </c>
      <c r="L42" s="36">
        <v>87.268066</v>
      </c>
      <c r="M42" s="36">
        <v>119.275547</v>
      </c>
      <c r="N42" s="36">
        <v>371.972853</v>
      </c>
      <c r="O42" s="38">
        <v>2744.7808130000003</v>
      </c>
    </row>
    <row r="43" spans="1:15" s="8" customFormat="1" ht="15" customHeight="1">
      <c r="A43" s="20"/>
      <c r="B43" s="21" t="s">
        <v>27</v>
      </c>
      <c r="C43" s="36">
        <v>3.33389</v>
      </c>
      <c r="D43" s="36">
        <v>13.240953</v>
      </c>
      <c r="E43" s="36">
        <v>966.185704</v>
      </c>
      <c r="F43" s="36">
        <v>16.80659</v>
      </c>
      <c r="G43" s="36">
        <v>13.724172</v>
      </c>
      <c r="H43" s="36">
        <v>20.322869</v>
      </c>
      <c r="I43" s="36">
        <v>22.678167</v>
      </c>
      <c r="J43" s="36">
        <v>17.322341</v>
      </c>
      <c r="K43" s="38">
        <v>11.030519</v>
      </c>
      <c r="L43" s="36">
        <v>13.095232</v>
      </c>
      <c r="M43" s="36">
        <v>16.163765</v>
      </c>
      <c r="N43" s="36">
        <v>77.788431</v>
      </c>
      <c r="O43" s="38">
        <v>1191.692633</v>
      </c>
    </row>
    <row r="44" spans="1:15" s="8" customFormat="1" ht="15" customHeight="1">
      <c r="A44" s="20"/>
      <c r="B44" s="21" t="s">
        <v>49</v>
      </c>
      <c r="C44" s="36">
        <v>0.285746</v>
      </c>
      <c r="D44" s="36">
        <v>1.227906</v>
      </c>
      <c r="E44" s="36">
        <v>2.944908</v>
      </c>
      <c r="F44" s="36">
        <v>1.958038</v>
      </c>
      <c r="G44" s="36">
        <v>5.531898999999999</v>
      </c>
      <c r="H44" s="36">
        <v>7.936776</v>
      </c>
      <c r="I44" s="36">
        <v>6.601303</v>
      </c>
      <c r="J44" s="36">
        <v>9.402194999999999</v>
      </c>
      <c r="K44" s="38">
        <v>4.465626</v>
      </c>
      <c r="L44" s="36">
        <v>7.729468000000001</v>
      </c>
      <c r="M44" s="36">
        <v>15.157427000000002</v>
      </c>
      <c r="N44" s="36">
        <v>115.868889</v>
      </c>
      <c r="O44" s="38">
        <v>179.110181</v>
      </c>
    </row>
    <row r="45" spans="1:15" s="8" customFormat="1" ht="15" customHeight="1">
      <c r="A45" s="20"/>
      <c r="B45" s="21" t="s">
        <v>24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8">
        <v>0</v>
      </c>
      <c r="L45" s="36">
        <v>0</v>
      </c>
      <c r="M45" s="36">
        <v>0</v>
      </c>
      <c r="N45" s="36">
        <v>50</v>
      </c>
      <c r="O45" s="38">
        <v>50</v>
      </c>
    </row>
    <row r="46" spans="1:15" s="8" customFormat="1" ht="15" customHeight="1">
      <c r="A46" s="20"/>
      <c r="B46" s="21" t="s">
        <v>25</v>
      </c>
      <c r="C46" s="36">
        <v>0</v>
      </c>
      <c r="D46" s="36">
        <v>188.154456</v>
      </c>
      <c r="E46" s="36">
        <v>166.587356</v>
      </c>
      <c r="F46" s="36">
        <v>233.623314</v>
      </c>
      <c r="G46" s="36">
        <v>135.14947</v>
      </c>
      <c r="H46" s="36">
        <v>146.713391</v>
      </c>
      <c r="I46" s="36">
        <v>38.002605</v>
      </c>
      <c r="J46" s="36">
        <v>143.608318</v>
      </c>
      <c r="K46" s="38">
        <v>155.958275</v>
      </c>
      <c r="L46" s="36">
        <v>139.061562</v>
      </c>
      <c r="M46" s="36">
        <v>235.126375</v>
      </c>
      <c r="N46" s="36">
        <v>406.063839</v>
      </c>
      <c r="O46" s="38">
        <v>1988.048961</v>
      </c>
    </row>
    <row r="47" spans="1:15" ht="5.25" customHeight="1">
      <c r="A47" s="21"/>
      <c r="B47" s="21"/>
      <c r="C47" s="36"/>
      <c r="D47" s="36"/>
      <c r="E47" s="36"/>
      <c r="F47" s="36"/>
      <c r="G47" s="36"/>
      <c r="H47" s="36"/>
      <c r="I47" s="36"/>
      <c r="J47" s="36"/>
      <c r="K47" s="38"/>
      <c r="L47" s="36"/>
      <c r="M47" s="36"/>
      <c r="N47" s="36"/>
      <c r="O47" s="38">
        <v>0</v>
      </c>
    </row>
    <row r="48" spans="1:15" s="10" customFormat="1" ht="15" customHeight="1">
      <c r="A48" s="24" t="s">
        <v>12</v>
      </c>
      <c r="B48" s="24"/>
      <c r="C48" s="40">
        <v>32119.459418</v>
      </c>
      <c r="D48" s="40">
        <v>39297.971206999995</v>
      </c>
      <c r="E48" s="40">
        <v>34923.733457</v>
      </c>
      <c r="F48" s="40">
        <v>41882.82945199999</v>
      </c>
      <c r="G48" s="40">
        <v>38268.186561</v>
      </c>
      <c r="H48" s="40">
        <v>50088.469224</v>
      </c>
      <c r="I48" s="40">
        <v>41899.667623</v>
      </c>
      <c r="J48" s="40">
        <v>44201.734209</v>
      </c>
      <c r="K48" s="42">
        <v>47525.155771</v>
      </c>
      <c r="L48" s="40">
        <v>41586.930597</v>
      </c>
      <c r="M48" s="40">
        <v>50032.459432</v>
      </c>
      <c r="N48" s="40">
        <v>112860.85288199999</v>
      </c>
      <c r="O48" s="42">
        <v>574687.4498330001</v>
      </c>
    </row>
    <row r="49" spans="1:15" ht="5.25" customHeight="1" thickBot="1">
      <c r="A49" s="25"/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</sheetData>
  <mergeCells count="3">
    <mergeCell ref="A3:O3"/>
    <mergeCell ref="C6:O6"/>
    <mergeCell ref="A6:B7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DEPARTAMENTO DE ASSUNTOS FISCAIS - DEAFI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49"/>
  <sheetViews>
    <sheetView showGridLines="0" showZeros="0" zoomScale="75" zoomScaleNormal="75" zoomScaleSheetLayoutView="75" workbookViewId="0" topLeftCell="A10">
      <selection activeCell="G45" sqref="G45"/>
    </sheetView>
  </sheetViews>
  <sheetFormatPr defaultColWidth="9.140625" defaultRowHeight="12.75"/>
  <cols>
    <col min="1" max="1" width="2.421875" style="1" customWidth="1"/>
    <col min="2" max="2" width="66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53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2008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16337.53506408</v>
      </c>
      <c r="D9" s="35">
        <v>9242.478740999999</v>
      </c>
      <c r="E9" s="35">
        <v>13152.64697834</v>
      </c>
      <c r="F9" s="35">
        <v>13945.71466653</v>
      </c>
      <c r="G9" s="35">
        <v>15769.59681167</v>
      </c>
      <c r="H9" s="35">
        <v>13370.172776429998</v>
      </c>
      <c r="I9" s="35">
        <v>13529.733044209996</v>
      </c>
      <c r="J9" s="35">
        <v>15885.07646307</v>
      </c>
      <c r="K9" s="35">
        <v>9975.99102483</v>
      </c>
      <c r="L9" s="35">
        <v>14199.88370728</v>
      </c>
      <c r="M9" s="35">
        <v>18599.85391048</v>
      </c>
      <c r="N9" s="35">
        <v>32033.129051080003</v>
      </c>
      <c r="O9" s="39">
        <v>186041.81223900002</v>
      </c>
      <c r="P9" s="43"/>
    </row>
    <row r="10" spans="1:16" ht="15" customHeight="1">
      <c r="A10" s="21"/>
      <c r="B10" s="21" t="s">
        <v>41</v>
      </c>
      <c r="C10" s="36">
        <v>13705.036523</v>
      </c>
      <c r="D10" s="36">
        <v>7153.361187999999</v>
      </c>
      <c r="E10" s="36">
        <v>9161.269062</v>
      </c>
      <c r="F10" s="36">
        <v>10202.513151000001</v>
      </c>
      <c r="G10" s="36">
        <v>11414.488672000001</v>
      </c>
      <c r="H10" s="36">
        <v>8963.628846</v>
      </c>
      <c r="I10" s="36">
        <v>8781.233052999998</v>
      </c>
      <c r="J10" s="36">
        <v>11602.202768</v>
      </c>
      <c r="K10" s="38">
        <v>5324.616703000001</v>
      </c>
      <c r="L10" s="36">
        <v>9041.272511000001</v>
      </c>
      <c r="M10" s="36">
        <v>12351.138636</v>
      </c>
      <c r="N10" s="36">
        <v>20806.430311000004</v>
      </c>
      <c r="O10" s="38">
        <v>128507.19142400002</v>
      </c>
      <c r="P10" s="43"/>
    </row>
    <row r="11" spans="1:16" ht="15" customHeight="1">
      <c r="A11" s="21"/>
      <c r="B11" s="21" t="s">
        <v>42</v>
      </c>
      <c r="C11" s="36">
        <v>0</v>
      </c>
      <c r="D11" s="36">
        <v>0</v>
      </c>
      <c r="E11" s="36">
        <v>487.5</v>
      </c>
      <c r="F11" s="36">
        <v>162.5</v>
      </c>
      <c r="G11" s="36">
        <v>162.5</v>
      </c>
      <c r="H11" s="36">
        <v>162.5</v>
      </c>
      <c r="I11" s="36">
        <v>132.713778</v>
      </c>
      <c r="J11" s="36">
        <v>132.713778</v>
      </c>
      <c r="K11" s="38">
        <v>162.5</v>
      </c>
      <c r="L11" s="36">
        <v>872.072444</v>
      </c>
      <c r="M11" s="36">
        <v>1595.302324</v>
      </c>
      <c r="N11" s="36">
        <v>1329.697676</v>
      </c>
      <c r="O11" s="38">
        <v>5200</v>
      </c>
      <c r="P11" s="43"/>
    </row>
    <row r="12" spans="1:16" ht="15" customHeight="1">
      <c r="A12" s="21"/>
      <c r="B12" s="21" t="s">
        <v>43</v>
      </c>
      <c r="C12" s="37">
        <v>467.13348008</v>
      </c>
      <c r="D12" s="37">
        <v>505.276768</v>
      </c>
      <c r="E12" s="37">
        <v>516.60965434</v>
      </c>
      <c r="F12" s="37">
        <v>512.05832653</v>
      </c>
      <c r="G12" s="37">
        <v>513.06983067</v>
      </c>
      <c r="H12" s="37">
        <v>589.49234743</v>
      </c>
      <c r="I12" s="37">
        <v>513.8987292099999</v>
      </c>
      <c r="J12" s="37">
        <v>417.32522207</v>
      </c>
      <c r="K12" s="41">
        <v>544.46796083</v>
      </c>
      <c r="L12" s="37">
        <v>570.4813282800001</v>
      </c>
      <c r="M12" s="37">
        <v>557.2667284800001</v>
      </c>
      <c r="N12" s="37">
        <v>857.05507008</v>
      </c>
      <c r="O12" s="41">
        <v>6564.135446</v>
      </c>
      <c r="P12" s="43"/>
    </row>
    <row r="13" spans="1:16" ht="15" customHeight="1">
      <c r="A13" s="21"/>
      <c r="B13" s="21" t="s">
        <v>13</v>
      </c>
      <c r="C13" s="36">
        <v>20.49644108</v>
      </c>
      <c r="D13" s="36">
        <v>25.583938</v>
      </c>
      <c r="E13" s="36">
        <v>30.16358134</v>
      </c>
      <c r="F13" s="36">
        <v>30.70732653</v>
      </c>
      <c r="G13" s="36">
        <v>33.21455867</v>
      </c>
      <c r="H13" s="36">
        <v>43.56574743</v>
      </c>
      <c r="I13" s="38">
        <v>32.65392021</v>
      </c>
      <c r="J13" s="38">
        <v>38.55346507</v>
      </c>
      <c r="K13" s="38">
        <v>36.28295383</v>
      </c>
      <c r="L13" s="38">
        <v>38.92726228</v>
      </c>
      <c r="M13" s="38">
        <v>41.065019480000004</v>
      </c>
      <c r="N13" s="38">
        <v>110.58690208</v>
      </c>
      <c r="O13" s="38">
        <v>481.801116</v>
      </c>
      <c r="P13" s="43"/>
    </row>
    <row r="14" spans="1:16" s="9" customFormat="1" ht="15" customHeight="1">
      <c r="A14" s="22"/>
      <c r="B14" s="22" t="s">
        <v>14</v>
      </c>
      <c r="C14" s="38">
        <v>446.637039</v>
      </c>
      <c r="D14" s="38">
        <v>479.69283</v>
      </c>
      <c r="E14" s="38">
        <v>486.446073</v>
      </c>
      <c r="F14" s="38">
        <v>481.351</v>
      </c>
      <c r="G14" s="38">
        <v>479.855272</v>
      </c>
      <c r="H14" s="38">
        <v>545.9266</v>
      </c>
      <c r="I14" s="38">
        <v>481.244809</v>
      </c>
      <c r="J14" s="38">
        <v>378.771757</v>
      </c>
      <c r="K14" s="38">
        <v>508.185007</v>
      </c>
      <c r="L14" s="38">
        <v>531.554066</v>
      </c>
      <c r="M14" s="38">
        <v>516.201709</v>
      </c>
      <c r="N14" s="38">
        <v>746.468168</v>
      </c>
      <c r="O14" s="38">
        <v>6082.334329999999</v>
      </c>
      <c r="P14" s="43"/>
    </row>
    <row r="15" spans="1:16" s="9" customFormat="1" ht="15" customHeight="1">
      <c r="A15" s="22"/>
      <c r="B15" s="22" t="s">
        <v>44</v>
      </c>
      <c r="C15" s="38">
        <v>158.699995</v>
      </c>
      <c r="D15" s="38">
        <v>158.699995</v>
      </c>
      <c r="E15" s="38">
        <v>157.545818</v>
      </c>
      <c r="F15" s="38">
        <v>159.854175</v>
      </c>
      <c r="G15" s="38">
        <v>321.670861</v>
      </c>
      <c r="H15" s="38">
        <v>317.399999</v>
      </c>
      <c r="I15" s="38">
        <v>317.399999</v>
      </c>
      <c r="J15" s="38">
        <v>313.189141</v>
      </c>
      <c r="K15" s="38">
        <v>317.459998</v>
      </c>
      <c r="L15" s="38">
        <v>317.460001</v>
      </c>
      <c r="M15" s="38">
        <v>327.263112</v>
      </c>
      <c r="N15" s="38">
        <v>307.656892</v>
      </c>
      <c r="O15" s="38">
        <v>3174.299986</v>
      </c>
      <c r="P15" s="43"/>
    </row>
    <row r="16" spans="1:16" s="9" customFormat="1" ht="15" customHeight="1">
      <c r="A16" s="22"/>
      <c r="B16" s="22" t="s">
        <v>21</v>
      </c>
      <c r="C16" s="38">
        <v>165.884095</v>
      </c>
      <c r="D16" s="38">
        <v>164.415572</v>
      </c>
      <c r="E16" s="38">
        <v>169.10555</v>
      </c>
      <c r="F16" s="38">
        <v>166.59</v>
      </c>
      <c r="G16" s="38">
        <v>169.479328</v>
      </c>
      <c r="H16" s="38">
        <v>255.601715</v>
      </c>
      <c r="I16" s="38">
        <v>176.222886</v>
      </c>
      <c r="J16" s="38">
        <v>174.777162</v>
      </c>
      <c r="K16" s="38">
        <v>195.899675</v>
      </c>
      <c r="L16" s="38">
        <v>185.852142</v>
      </c>
      <c r="M16" s="38">
        <v>299.759551</v>
      </c>
      <c r="N16" s="38">
        <v>240.103016</v>
      </c>
      <c r="O16" s="38">
        <v>2363.690692</v>
      </c>
      <c r="P16" s="43"/>
    </row>
    <row r="17" spans="1:16" ht="15" customHeight="1">
      <c r="A17" s="21"/>
      <c r="B17" s="21" t="s">
        <v>15</v>
      </c>
      <c r="C17" s="36">
        <v>1840.780971</v>
      </c>
      <c r="D17" s="36">
        <v>1260.725218</v>
      </c>
      <c r="E17" s="36">
        <v>2660.6168940000002</v>
      </c>
      <c r="F17" s="36">
        <v>2742.199014</v>
      </c>
      <c r="G17" s="36">
        <v>3188.3881199999996</v>
      </c>
      <c r="H17" s="36">
        <v>3081.5498689999995</v>
      </c>
      <c r="I17" s="36">
        <v>3608.264599</v>
      </c>
      <c r="J17" s="36">
        <v>3244.868392</v>
      </c>
      <c r="K17" s="38">
        <v>3431.046688</v>
      </c>
      <c r="L17" s="36">
        <v>3212.745281</v>
      </c>
      <c r="M17" s="36">
        <v>3469.1235589999997</v>
      </c>
      <c r="N17" s="36">
        <v>8492.186086</v>
      </c>
      <c r="O17" s="38">
        <v>40232.49469099999</v>
      </c>
      <c r="P17" s="43"/>
    </row>
    <row r="18" spans="1:16" ht="15" customHeight="1">
      <c r="A18" s="21"/>
      <c r="B18" s="21" t="s">
        <v>28</v>
      </c>
      <c r="C18" s="36">
        <v>1827.978271</v>
      </c>
      <c r="D18" s="36">
        <v>1169.00942</v>
      </c>
      <c r="E18" s="36">
        <v>2404.587933</v>
      </c>
      <c r="F18" s="36">
        <v>2452.752274</v>
      </c>
      <c r="G18" s="36">
        <v>2711.231168</v>
      </c>
      <c r="H18" s="36">
        <v>2671.940863</v>
      </c>
      <c r="I18" s="36">
        <v>2710.274311</v>
      </c>
      <c r="J18" s="36">
        <v>2686.863572</v>
      </c>
      <c r="K18" s="38">
        <v>2916.314494</v>
      </c>
      <c r="L18" s="36">
        <v>2694.237921</v>
      </c>
      <c r="M18" s="36">
        <v>3019.638692</v>
      </c>
      <c r="N18" s="36">
        <v>6517.321044</v>
      </c>
      <c r="O18" s="38">
        <v>33782.149963</v>
      </c>
      <c r="P18" s="43"/>
    </row>
    <row r="19" spans="1:16" ht="15" customHeight="1">
      <c r="A19" s="21"/>
      <c r="B19" s="21" t="s">
        <v>29</v>
      </c>
      <c r="C19" s="36">
        <v>0.689854</v>
      </c>
      <c r="D19" s="36">
        <v>7.206806</v>
      </c>
      <c r="E19" s="36">
        <v>152.79557</v>
      </c>
      <c r="F19" s="36">
        <v>199.989506</v>
      </c>
      <c r="G19" s="36">
        <v>323.024942</v>
      </c>
      <c r="H19" s="36">
        <v>242.701295</v>
      </c>
      <c r="I19" s="36">
        <v>358.319897</v>
      </c>
      <c r="J19" s="36">
        <v>346.999516</v>
      </c>
      <c r="K19" s="38">
        <v>280.282429</v>
      </c>
      <c r="L19" s="36">
        <v>304.516406</v>
      </c>
      <c r="M19" s="36">
        <v>261.674975</v>
      </c>
      <c r="N19" s="36">
        <v>474.223164</v>
      </c>
      <c r="O19" s="38">
        <v>2952.42436</v>
      </c>
      <c r="P19" s="43"/>
    </row>
    <row r="20" spans="1:16" ht="15" customHeight="1">
      <c r="A20" s="21"/>
      <c r="B20" s="21" t="s">
        <v>30</v>
      </c>
      <c r="C20" s="36">
        <v>12.112846</v>
      </c>
      <c r="D20" s="36">
        <v>84.508992</v>
      </c>
      <c r="E20" s="36">
        <v>103.233391</v>
      </c>
      <c r="F20" s="36">
        <v>89.457234</v>
      </c>
      <c r="G20" s="36">
        <v>154.13201</v>
      </c>
      <c r="H20" s="36">
        <v>166.907711</v>
      </c>
      <c r="I20" s="36">
        <v>539.670391</v>
      </c>
      <c r="J20" s="36">
        <v>211.005304</v>
      </c>
      <c r="K20" s="38">
        <v>234.449765</v>
      </c>
      <c r="L20" s="36">
        <v>213.990954</v>
      </c>
      <c r="M20" s="36">
        <v>187.809892</v>
      </c>
      <c r="N20" s="36">
        <v>1500.641878</v>
      </c>
      <c r="O20" s="38">
        <v>3497.920368</v>
      </c>
      <c r="P20" s="43"/>
    </row>
    <row r="21" spans="1:16" ht="5.25" customHeight="1">
      <c r="A21" s="21"/>
      <c r="B21" s="21"/>
      <c r="C21" s="36"/>
      <c r="D21" s="36"/>
      <c r="E21" s="36"/>
      <c r="F21" s="36"/>
      <c r="G21" s="36"/>
      <c r="H21" s="36"/>
      <c r="I21" s="36"/>
      <c r="J21" s="36"/>
      <c r="K21" s="38"/>
      <c r="L21" s="36"/>
      <c r="M21" s="36"/>
      <c r="N21" s="36"/>
      <c r="O21" s="38">
        <f>SUM(C21:N21)</f>
        <v>0</v>
      </c>
      <c r="P21" s="43"/>
    </row>
    <row r="22" spans="1:16" s="8" customFormat="1" ht="15" customHeight="1">
      <c r="A22" s="20" t="s">
        <v>36</v>
      </c>
      <c r="B22" s="20"/>
      <c r="C22" s="35">
        <v>21478.905887</v>
      </c>
      <c r="D22" s="35">
        <v>18970.742717</v>
      </c>
      <c r="E22" s="35">
        <v>25286.220212999997</v>
      </c>
      <c r="F22" s="35">
        <v>22536.24559402</v>
      </c>
      <c r="G22" s="35">
        <v>23122.98334</v>
      </c>
      <c r="H22" s="35">
        <v>24783.506672</v>
      </c>
      <c r="I22" s="35">
        <v>25269.033679</v>
      </c>
      <c r="J22" s="35">
        <v>34246.540768</v>
      </c>
      <c r="K22" s="39">
        <v>22957.041997999997</v>
      </c>
      <c r="L22" s="35">
        <v>24755.222479</v>
      </c>
      <c r="M22" s="35">
        <v>30475.475049</v>
      </c>
      <c r="N22" s="35">
        <v>31159.698961840004</v>
      </c>
      <c r="O22" s="39">
        <v>305041.61735785997</v>
      </c>
      <c r="P22" s="43"/>
    </row>
    <row r="23" spans="1:16" ht="15" customHeight="1">
      <c r="A23" s="21"/>
      <c r="B23" s="21" t="s">
        <v>31</v>
      </c>
      <c r="C23" s="36">
        <v>15882.435352</v>
      </c>
      <c r="D23" s="36">
        <v>10693.89228</v>
      </c>
      <c r="E23" s="36">
        <v>17835.895843</v>
      </c>
      <c r="F23" s="36">
        <v>15094.122589</v>
      </c>
      <c r="G23" s="36">
        <v>15208.619047999999</v>
      </c>
      <c r="H23" s="36">
        <v>15188.481749</v>
      </c>
      <c r="I23" s="36">
        <v>14863.379605</v>
      </c>
      <c r="J23" s="36">
        <v>25286.602133</v>
      </c>
      <c r="K23" s="38">
        <v>14437.663147</v>
      </c>
      <c r="L23" s="36">
        <v>15808.344434</v>
      </c>
      <c r="M23" s="36">
        <v>19492.401303000002</v>
      </c>
      <c r="N23" s="36">
        <v>21631.890473000003</v>
      </c>
      <c r="O23" s="38">
        <v>201423.727956</v>
      </c>
      <c r="P23" s="43"/>
    </row>
    <row r="24" spans="1:16" ht="15" customHeight="1">
      <c r="A24" s="21"/>
      <c r="B24" s="21" t="s">
        <v>37</v>
      </c>
      <c r="C24" s="36">
        <v>0</v>
      </c>
      <c r="D24" s="36">
        <v>2259.506451</v>
      </c>
      <c r="E24" s="36">
        <v>1448.4871210000003</v>
      </c>
      <c r="F24" s="36">
        <v>1329.17223402</v>
      </c>
      <c r="G24" s="36">
        <v>1337.209484</v>
      </c>
      <c r="H24" s="36">
        <v>1345.397823</v>
      </c>
      <c r="I24" s="36">
        <v>1351.5125970000001</v>
      </c>
      <c r="J24" s="36">
        <v>1364.619711</v>
      </c>
      <c r="K24" s="38">
        <v>1128.330063</v>
      </c>
      <c r="L24" s="36">
        <v>1611.002269</v>
      </c>
      <c r="M24" s="36">
        <v>1374.6461980000001</v>
      </c>
      <c r="N24" s="36">
        <v>1090.637634</v>
      </c>
      <c r="O24" s="38">
        <v>15640.521585020002</v>
      </c>
      <c r="P24" s="43"/>
    </row>
    <row r="25" spans="1:16" ht="15" customHeight="1">
      <c r="A25" s="21"/>
      <c r="B25" s="21" t="s">
        <v>38</v>
      </c>
      <c r="C25" s="36">
        <v>914.315499</v>
      </c>
      <c r="D25" s="36">
        <v>1354.245813</v>
      </c>
      <c r="E25" s="36">
        <v>1168.03246</v>
      </c>
      <c r="F25" s="36">
        <v>1297.060941</v>
      </c>
      <c r="G25" s="36">
        <v>1266.643857</v>
      </c>
      <c r="H25" s="36">
        <v>1196.999322</v>
      </c>
      <c r="I25" s="36">
        <v>3846.294759</v>
      </c>
      <c r="J25" s="36">
        <v>2279.2267620000002</v>
      </c>
      <c r="K25" s="38">
        <v>1946.313289</v>
      </c>
      <c r="L25" s="36">
        <v>1912.537697</v>
      </c>
      <c r="M25" s="36">
        <v>1806.417835</v>
      </c>
      <c r="N25" s="36">
        <v>1705.73538884</v>
      </c>
      <c r="O25" s="38">
        <v>20693.82362284</v>
      </c>
      <c r="P25" s="43"/>
    </row>
    <row r="26" spans="1:16" s="9" customFormat="1" ht="15" customHeight="1">
      <c r="A26" s="22"/>
      <c r="B26" s="22" t="s">
        <v>32</v>
      </c>
      <c r="C26" s="38">
        <v>3849.4170000000004</v>
      </c>
      <c r="D26" s="38">
        <v>3807.334</v>
      </c>
      <c r="E26" s="38">
        <v>3968.2419999999997</v>
      </c>
      <c r="F26" s="38">
        <v>3946.64</v>
      </c>
      <c r="G26" s="38">
        <v>4428.087</v>
      </c>
      <c r="H26" s="38">
        <v>6166.494</v>
      </c>
      <c r="I26" s="38">
        <v>4343.467000000001</v>
      </c>
      <c r="J26" s="38">
        <v>4307.494000000001</v>
      </c>
      <c r="K26" s="38">
        <v>4493.793</v>
      </c>
      <c r="L26" s="38">
        <v>4516.901</v>
      </c>
      <c r="M26" s="38">
        <v>6872.7339999999995</v>
      </c>
      <c r="N26" s="38">
        <v>5640.63</v>
      </c>
      <c r="O26" s="38">
        <v>56341.23299999999</v>
      </c>
      <c r="P26" s="43"/>
    </row>
    <row r="27" spans="1:16" ht="15" customHeight="1">
      <c r="A27" s="21"/>
      <c r="B27" s="21" t="s">
        <v>39</v>
      </c>
      <c r="C27" s="36">
        <v>832.738036</v>
      </c>
      <c r="D27" s="36">
        <v>855.764173</v>
      </c>
      <c r="E27" s="36">
        <v>865.5627890000001</v>
      </c>
      <c r="F27" s="36">
        <v>869.24983</v>
      </c>
      <c r="G27" s="36">
        <v>882.423951</v>
      </c>
      <c r="H27" s="36">
        <v>886.133778</v>
      </c>
      <c r="I27" s="36">
        <v>864.379718</v>
      </c>
      <c r="J27" s="36">
        <v>1008.598162</v>
      </c>
      <c r="K27" s="38">
        <v>950.9424990000001</v>
      </c>
      <c r="L27" s="36">
        <v>906.437079</v>
      </c>
      <c r="M27" s="36">
        <v>929.275713</v>
      </c>
      <c r="N27" s="36">
        <v>1090.805466</v>
      </c>
      <c r="O27" s="38">
        <v>10942.311194</v>
      </c>
      <c r="P27" s="43"/>
    </row>
    <row r="28" spans="1:16" ht="5.25" customHeight="1">
      <c r="A28" s="21"/>
      <c r="B28" s="21"/>
      <c r="C28" s="36"/>
      <c r="D28" s="36"/>
      <c r="E28" s="36"/>
      <c r="F28" s="36"/>
      <c r="G28" s="36"/>
      <c r="H28" s="36"/>
      <c r="I28" s="36"/>
      <c r="J28" s="36"/>
      <c r="K28" s="38"/>
      <c r="L28" s="36"/>
      <c r="M28" s="36"/>
      <c r="N28" s="36"/>
      <c r="O28" s="38">
        <v>0</v>
      </c>
      <c r="P28" s="43"/>
    </row>
    <row r="29" spans="1:16" s="8" customFormat="1" ht="15" customHeight="1">
      <c r="A29" s="20" t="s">
        <v>16</v>
      </c>
      <c r="B29" s="20"/>
      <c r="C29" s="35">
        <v>35.017701</v>
      </c>
      <c r="D29" s="35">
        <v>127.99300000000001</v>
      </c>
      <c r="E29" s="35">
        <v>239.868019</v>
      </c>
      <c r="F29" s="35">
        <v>194.42701</v>
      </c>
      <c r="G29" s="35">
        <v>125.820434</v>
      </c>
      <c r="H29" s="35">
        <v>224.090272</v>
      </c>
      <c r="I29" s="35">
        <v>339.667235</v>
      </c>
      <c r="J29" s="35">
        <v>163.781728</v>
      </c>
      <c r="K29" s="39">
        <v>226.078111</v>
      </c>
      <c r="L29" s="35">
        <v>483.54947100000004</v>
      </c>
      <c r="M29" s="35">
        <v>395.23922100000004</v>
      </c>
      <c r="N29" s="35">
        <v>2279.779697</v>
      </c>
      <c r="O29" s="39">
        <v>4835.311899</v>
      </c>
      <c r="P29" s="43"/>
    </row>
    <row r="30" spans="1:16" s="9" customFormat="1" ht="15" customHeight="1">
      <c r="A30" s="22"/>
      <c r="B30" s="22" t="s">
        <v>17</v>
      </c>
      <c r="C30" s="38">
        <v>10.968872</v>
      </c>
      <c r="D30" s="38">
        <v>104.823524</v>
      </c>
      <c r="E30" s="38">
        <v>176.027969</v>
      </c>
      <c r="F30" s="38">
        <v>132.097725</v>
      </c>
      <c r="G30" s="38">
        <v>35.77716</v>
      </c>
      <c r="H30" s="38">
        <v>98.319766</v>
      </c>
      <c r="I30" s="38">
        <v>158.320704</v>
      </c>
      <c r="J30" s="38">
        <v>51.310496</v>
      </c>
      <c r="K30" s="38">
        <v>94.296501</v>
      </c>
      <c r="L30" s="38">
        <v>329.058425</v>
      </c>
      <c r="M30" s="38">
        <v>210.983649</v>
      </c>
      <c r="N30" s="38">
        <v>1135.726561</v>
      </c>
      <c r="O30" s="38">
        <v>2537.711352</v>
      </c>
      <c r="P30" s="43"/>
    </row>
    <row r="31" spans="1:16" s="9" customFormat="1" ht="15" customHeight="1">
      <c r="A31" s="22"/>
      <c r="B31" s="22" t="s">
        <v>23</v>
      </c>
      <c r="C31" s="38">
        <v>24.048829</v>
      </c>
      <c r="D31" s="38">
        <v>23.169476</v>
      </c>
      <c r="E31" s="38">
        <v>63.84005</v>
      </c>
      <c r="F31" s="38">
        <v>62.329285</v>
      </c>
      <c r="G31" s="38">
        <v>90.043274</v>
      </c>
      <c r="H31" s="38">
        <v>125.770506</v>
      </c>
      <c r="I31" s="38">
        <v>181.346531</v>
      </c>
      <c r="J31" s="38">
        <v>112.471232</v>
      </c>
      <c r="K31" s="38">
        <v>131.78161</v>
      </c>
      <c r="L31" s="38">
        <v>154.491046</v>
      </c>
      <c r="M31" s="38">
        <v>184.255572</v>
      </c>
      <c r="N31" s="38">
        <v>1144.053136</v>
      </c>
      <c r="O31" s="38">
        <v>2297.600547</v>
      </c>
      <c r="P31" s="43"/>
    </row>
    <row r="32" spans="1:16" ht="5.25" customHeight="1">
      <c r="A32" s="21"/>
      <c r="B32" s="21"/>
      <c r="C32" s="36"/>
      <c r="D32" s="36"/>
      <c r="E32" s="36"/>
      <c r="F32" s="36"/>
      <c r="G32" s="36"/>
      <c r="H32" s="36"/>
      <c r="I32" s="36"/>
      <c r="J32" s="36"/>
      <c r="K32" s="38"/>
      <c r="L32" s="36"/>
      <c r="M32" s="36"/>
      <c r="N32" s="36"/>
      <c r="O32" s="38">
        <v>0</v>
      </c>
      <c r="P32" s="43"/>
    </row>
    <row r="33" spans="1:16" s="8" customFormat="1" ht="15" customHeight="1">
      <c r="A33" s="20" t="s">
        <v>18</v>
      </c>
      <c r="B33" s="20"/>
      <c r="C33" s="35">
        <v>5798.808988999999</v>
      </c>
      <c r="D33" s="35">
        <v>5805.877085</v>
      </c>
      <c r="E33" s="35">
        <v>6591.862787</v>
      </c>
      <c r="F33" s="35">
        <v>6970.56858</v>
      </c>
      <c r="G33" s="35">
        <v>7486.402808999999</v>
      </c>
      <c r="H33" s="35">
        <v>8729.850042</v>
      </c>
      <c r="I33" s="35">
        <v>8020.8362179999995</v>
      </c>
      <c r="J33" s="35">
        <v>7519.767293000001</v>
      </c>
      <c r="K33" s="39">
        <v>8435.51574</v>
      </c>
      <c r="L33" s="35">
        <v>8943.998633</v>
      </c>
      <c r="M33" s="35">
        <v>12064.341169999998</v>
      </c>
      <c r="N33" s="35">
        <v>22110.503071</v>
      </c>
      <c r="O33" s="39">
        <v>108478.332417</v>
      </c>
      <c r="P33" s="43"/>
    </row>
    <row r="34" spans="1:16" s="9" customFormat="1" ht="15" customHeight="1">
      <c r="A34" s="22"/>
      <c r="B34" s="22" t="s">
        <v>33</v>
      </c>
      <c r="C34" s="38">
        <v>5186.581</v>
      </c>
      <c r="D34" s="38">
        <v>4454.919</v>
      </c>
      <c r="E34" s="38">
        <v>4458.157</v>
      </c>
      <c r="F34" s="38">
        <v>4460.412</v>
      </c>
      <c r="G34" s="38">
        <v>4907.2789999999995</v>
      </c>
      <c r="H34" s="38">
        <v>6071.744</v>
      </c>
      <c r="I34" s="38">
        <v>4873.781999999999</v>
      </c>
      <c r="J34" s="38">
        <v>4929.095</v>
      </c>
      <c r="K34" s="38">
        <v>5293.751</v>
      </c>
      <c r="L34" s="38">
        <v>5309.428999999999</v>
      </c>
      <c r="M34" s="38">
        <v>8275.96</v>
      </c>
      <c r="N34" s="38">
        <v>8238.088</v>
      </c>
      <c r="O34" s="38">
        <v>66459.197</v>
      </c>
      <c r="P34" s="43"/>
    </row>
    <row r="35" spans="1:16" s="9" customFormat="1" ht="15" customHeight="1">
      <c r="A35" s="22"/>
      <c r="B35" s="22" t="s">
        <v>46</v>
      </c>
      <c r="C35" s="38">
        <v>557.2602849999996</v>
      </c>
      <c r="D35" s="38">
        <v>1175.2466759999998</v>
      </c>
      <c r="E35" s="38">
        <v>1839.7501380000003</v>
      </c>
      <c r="F35" s="38">
        <v>2174.995378</v>
      </c>
      <c r="G35" s="38">
        <v>2240.0948379999995</v>
      </c>
      <c r="H35" s="38">
        <v>2308.736666</v>
      </c>
      <c r="I35" s="38">
        <v>2780.4235950000007</v>
      </c>
      <c r="J35" s="38">
        <v>2237.1324220000006</v>
      </c>
      <c r="K35" s="38">
        <v>2742.498165</v>
      </c>
      <c r="L35" s="38">
        <v>3211.3865</v>
      </c>
      <c r="M35" s="38">
        <v>3403.834376999999</v>
      </c>
      <c r="N35" s="38">
        <v>12754.702794000003</v>
      </c>
      <c r="O35" s="38">
        <v>37426.061834</v>
      </c>
      <c r="P35" s="43"/>
    </row>
    <row r="36" spans="1:16" ht="15" customHeight="1">
      <c r="A36" s="21"/>
      <c r="B36" s="21" t="s">
        <v>47</v>
      </c>
      <c r="C36" s="36">
        <v>54.967704</v>
      </c>
      <c r="D36" s="36">
        <v>175.711409</v>
      </c>
      <c r="E36" s="36">
        <v>293.955649</v>
      </c>
      <c r="F36" s="36">
        <v>335.161202</v>
      </c>
      <c r="G36" s="36">
        <v>339.028971</v>
      </c>
      <c r="H36" s="36">
        <v>349.369376</v>
      </c>
      <c r="I36" s="36">
        <v>366.630623</v>
      </c>
      <c r="J36" s="36">
        <v>353.539871</v>
      </c>
      <c r="K36" s="38">
        <v>399.266575</v>
      </c>
      <c r="L36" s="36">
        <v>423.183133</v>
      </c>
      <c r="M36" s="36">
        <v>384.546793</v>
      </c>
      <c r="N36" s="36">
        <v>1117.712277</v>
      </c>
      <c r="O36" s="38">
        <v>4593.073583</v>
      </c>
      <c r="P36" s="43"/>
    </row>
    <row r="37" spans="1:16" ht="5.25" customHeight="1">
      <c r="A37" s="21"/>
      <c r="B37" s="21"/>
      <c r="C37" s="36"/>
      <c r="D37" s="36"/>
      <c r="E37" s="36"/>
      <c r="F37" s="36"/>
      <c r="G37" s="36"/>
      <c r="H37" s="36"/>
      <c r="I37" s="36"/>
      <c r="J37" s="36"/>
      <c r="K37" s="38"/>
      <c r="L37" s="36"/>
      <c r="M37" s="36"/>
      <c r="N37" s="36"/>
      <c r="O37" s="38">
        <v>0</v>
      </c>
      <c r="P37" s="43"/>
    </row>
    <row r="38" spans="1:16" s="11" customFormat="1" ht="15" customHeight="1">
      <c r="A38" s="23" t="s">
        <v>19</v>
      </c>
      <c r="B38" s="23"/>
      <c r="C38" s="39">
        <v>171.741932</v>
      </c>
      <c r="D38" s="39">
        <v>0.201952</v>
      </c>
      <c r="E38" s="39">
        <v>15.41743576</v>
      </c>
      <c r="F38" s="39">
        <v>146.06018300000002</v>
      </c>
      <c r="G38" s="39">
        <v>193.97722951999998</v>
      </c>
      <c r="H38" s="39">
        <v>645.25686409</v>
      </c>
      <c r="I38" s="35">
        <v>953.4516981300001</v>
      </c>
      <c r="J38" s="35">
        <v>1390.59429882</v>
      </c>
      <c r="K38" s="35">
        <v>1370.5134867700003</v>
      </c>
      <c r="L38" s="35">
        <v>930.48289348</v>
      </c>
      <c r="M38" s="39">
        <v>1569.5191483599997</v>
      </c>
      <c r="N38" s="39">
        <v>30568.1110071</v>
      </c>
      <c r="O38" s="39">
        <v>37955.32812903</v>
      </c>
      <c r="P38" s="43"/>
    </row>
    <row r="39" spans="1:16" ht="5.25" customHeight="1">
      <c r="A39" s="21"/>
      <c r="B39" s="21"/>
      <c r="C39" s="36"/>
      <c r="D39" s="36"/>
      <c r="E39" s="36"/>
      <c r="F39" s="36"/>
      <c r="G39" s="36"/>
      <c r="H39" s="36"/>
      <c r="I39" s="36"/>
      <c r="J39" s="36"/>
      <c r="K39" s="38"/>
      <c r="L39" s="36"/>
      <c r="M39" s="36"/>
      <c r="N39" s="36"/>
      <c r="O39" s="38">
        <v>0</v>
      </c>
      <c r="P39" s="43"/>
    </row>
    <row r="40" spans="1:16" s="8" customFormat="1" ht="15" customHeight="1">
      <c r="A40" s="20" t="s">
        <v>20</v>
      </c>
      <c r="B40" s="20"/>
      <c r="C40" s="35">
        <v>3128.511179</v>
      </c>
      <c r="D40" s="35">
        <v>307.426639</v>
      </c>
      <c r="E40" s="35">
        <v>421.47869499999996</v>
      </c>
      <c r="F40" s="35">
        <v>324.05627100000004</v>
      </c>
      <c r="G40" s="35">
        <v>306.85741</v>
      </c>
      <c r="H40" s="35">
        <v>282.45693500000004</v>
      </c>
      <c r="I40" s="35">
        <v>371.166219</v>
      </c>
      <c r="J40" s="35">
        <v>303.021567</v>
      </c>
      <c r="K40" s="39">
        <v>297.64230399999997</v>
      </c>
      <c r="L40" s="35">
        <v>216.531603</v>
      </c>
      <c r="M40" s="35">
        <v>442.83223699999996</v>
      </c>
      <c r="N40" s="35">
        <v>1030.673741</v>
      </c>
      <c r="O40" s="39">
        <v>7432.6548</v>
      </c>
      <c r="P40" s="43"/>
    </row>
    <row r="41" spans="1:16" s="8" customFormat="1" ht="15" customHeight="1">
      <c r="A41" s="20"/>
      <c r="B41" s="21" t="s">
        <v>22</v>
      </c>
      <c r="C41" s="36">
        <v>3128.11379</v>
      </c>
      <c r="D41" s="36">
        <v>187.269411</v>
      </c>
      <c r="E41" s="36">
        <v>299.54585699999996</v>
      </c>
      <c r="F41" s="36">
        <v>89.81212400000001</v>
      </c>
      <c r="G41" s="36">
        <v>129.564756</v>
      </c>
      <c r="H41" s="36">
        <v>125.313055</v>
      </c>
      <c r="I41" s="36">
        <v>208.974891</v>
      </c>
      <c r="J41" s="36">
        <v>119.920635</v>
      </c>
      <c r="K41" s="36">
        <v>125.14296300000001</v>
      </c>
      <c r="L41" s="36">
        <v>140.721906</v>
      </c>
      <c r="M41" s="36">
        <v>155.122231</v>
      </c>
      <c r="N41" s="36">
        <v>195.69649800000002</v>
      </c>
      <c r="O41" s="38">
        <v>4905.198117000001</v>
      </c>
      <c r="P41" s="43"/>
    </row>
    <row r="42" spans="1:16" s="8" customFormat="1" ht="15" customHeight="1">
      <c r="A42" s="20"/>
      <c r="B42" s="21" t="s">
        <v>26</v>
      </c>
      <c r="C42" s="36">
        <v>1986.61757</v>
      </c>
      <c r="D42" s="36">
        <v>176.818419</v>
      </c>
      <c r="E42" s="36">
        <v>285.479767</v>
      </c>
      <c r="F42" s="36">
        <v>77.79</v>
      </c>
      <c r="G42" s="36">
        <v>112.368213</v>
      </c>
      <c r="H42" s="36">
        <v>111.902196</v>
      </c>
      <c r="I42" s="36">
        <v>178.787149</v>
      </c>
      <c r="J42" s="36">
        <v>98.370351</v>
      </c>
      <c r="K42" s="38">
        <v>99.945732</v>
      </c>
      <c r="L42" s="36">
        <v>124.834704</v>
      </c>
      <c r="M42" s="36">
        <v>143.370436</v>
      </c>
      <c r="N42" s="36">
        <v>156.8084</v>
      </c>
      <c r="O42" s="38">
        <v>3553.092937</v>
      </c>
      <c r="P42" s="43"/>
    </row>
    <row r="43" spans="1:16" s="8" customFormat="1" ht="15" customHeight="1">
      <c r="A43" s="20"/>
      <c r="B43" s="21" t="s">
        <v>27</v>
      </c>
      <c r="C43" s="36">
        <v>1141.49622</v>
      </c>
      <c r="D43" s="36">
        <v>10.450992</v>
      </c>
      <c r="E43" s="36">
        <v>14.06609</v>
      </c>
      <c r="F43" s="36">
        <v>12.022124</v>
      </c>
      <c r="G43" s="36">
        <v>17.196543</v>
      </c>
      <c r="H43" s="36">
        <v>13.410859</v>
      </c>
      <c r="I43" s="36">
        <v>30.187742</v>
      </c>
      <c r="J43" s="36">
        <v>21.550284</v>
      </c>
      <c r="K43" s="38">
        <v>25.197231</v>
      </c>
      <c r="L43" s="36">
        <v>15.887202</v>
      </c>
      <c r="M43" s="36">
        <v>11.751795</v>
      </c>
      <c r="N43" s="36">
        <v>38.888098</v>
      </c>
      <c r="O43" s="38">
        <v>1352.10518</v>
      </c>
      <c r="P43" s="43"/>
    </row>
    <row r="44" spans="1:16" s="8" customFormat="1" ht="15" customHeight="1">
      <c r="A44" s="20"/>
      <c r="B44" s="21" t="s">
        <v>49</v>
      </c>
      <c r="C44" s="36">
        <v>0.397389</v>
      </c>
      <c r="D44" s="36">
        <v>1.363876</v>
      </c>
      <c r="E44" s="36">
        <v>1.6485539999999999</v>
      </c>
      <c r="F44" s="36">
        <v>2.691288</v>
      </c>
      <c r="G44" s="36">
        <v>2.96736</v>
      </c>
      <c r="H44" s="36">
        <v>4.12579</v>
      </c>
      <c r="I44" s="36">
        <v>4.8189210000000005</v>
      </c>
      <c r="J44" s="36">
        <v>5.851024</v>
      </c>
      <c r="K44" s="38">
        <v>9.979804999999999</v>
      </c>
      <c r="L44" s="36">
        <v>9.639375</v>
      </c>
      <c r="M44" s="36">
        <v>12.492063</v>
      </c>
      <c r="N44" s="36">
        <v>77.896275</v>
      </c>
      <c r="O44" s="38">
        <v>133.87172</v>
      </c>
      <c r="P44" s="43"/>
    </row>
    <row r="45" spans="1:16" s="8" customFormat="1" ht="15" customHeight="1">
      <c r="A45" s="20"/>
      <c r="B45" s="21" t="s">
        <v>24</v>
      </c>
      <c r="C45" s="36">
        <v>0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8">
        <v>0</v>
      </c>
      <c r="L45" s="36">
        <v>0</v>
      </c>
      <c r="M45" s="36">
        <v>0</v>
      </c>
      <c r="N45" s="36">
        <v>109</v>
      </c>
      <c r="O45" s="38">
        <v>109</v>
      </c>
      <c r="P45" s="43"/>
    </row>
    <row r="46" spans="1:16" s="8" customFormat="1" ht="15" customHeight="1">
      <c r="A46" s="20"/>
      <c r="B46" s="21" t="s">
        <v>25</v>
      </c>
      <c r="C46" s="36">
        <v>0</v>
      </c>
      <c r="D46" s="36">
        <v>118.793352</v>
      </c>
      <c r="E46" s="36">
        <v>120.284284</v>
      </c>
      <c r="F46" s="36">
        <v>231.552859</v>
      </c>
      <c r="G46" s="36">
        <v>174.325294</v>
      </c>
      <c r="H46" s="36">
        <v>153.01809</v>
      </c>
      <c r="I46" s="36">
        <v>157.372407</v>
      </c>
      <c r="J46" s="36">
        <v>177.249908</v>
      </c>
      <c r="K46" s="38">
        <v>162.519536</v>
      </c>
      <c r="L46" s="36">
        <v>66.170322</v>
      </c>
      <c r="M46" s="36">
        <v>275.217943</v>
      </c>
      <c r="N46" s="36">
        <v>648.080968</v>
      </c>
      <c r="O46" s="38">
        <v>2284.5849630000002</v>
      </c>
      <c r="P46" s="43"/>
    </row>
    <row r="47" spans="1:16" ht="5.25" customHeight="1">
      <c r="A47" s="21"/>
      <c r="B47" s="21"/>
      <c r="C47" s="36"/>
      <c r="D47" s="36"/>
      <c r="E47" s="36"/>
      <c r="F47" s="36"/>
      <c r="G47" s="36"/>
      <c r="H47" s="36"/>
      <c r="I47" s="36"/>
      <c r="J47" s="36"/>
      <c r="K47" s="38"/>
      <c r="L47" s="36"/>
      <c r="M47" s="36"/>
      <c r="N47" s="36"/>
      <c r="O47" s="38">
        <v>0</v>
      </c>
      <c r="P47" s="43"/>
    </row>
    <row r="48" spans="1:16" s="10" customFormat="1" ht="15" customHeight="1">
      <c r="A48" s="24" t="s">
        <v>12</v>
      </c>
      <c r="B48" s="24"/>
      <c r="C48" s="40">
        <v>46950.52075208</v>
      </c>
      <c r="D48" s="40">
        <v>34454.720134</v>
      </c>
      <c r="E48" s="40">
        <v>45707.4941281</v>
      </c>
      <c r="F48" s="40">
        <v>44117.072304550005</v>
      </c>
      <c r="G48" s="40">
        <v>47005.63803419</v>
      </c>
      <c r="H48" s="40">
        <v>48035.33356151999</v>
      </c>
      <c r="I48" s="40">
        <v>48483.88809333999</v>
      </c>
      <c r="J48" s="40">
        <v>59508.78211789</v>
      </c>
      <c r="K48" s="42">
        <v>43262.7826646</v>
      </c>
      <c r="L48" s="40">
        <v>49529.668786760005</v>
      </c>
      <c r="M48" s="40">
        <v>63547.26073584</v>
      </c>
      <c r="N48" s="40">
        <v>119181.89552902</v>
      </c>
      <c r="O48" s="42">
        <v>649785.05684189</v>
      </c>
      <c r="P48" s="43"/>
    </row>
    <row r="49" spans="1:16" ht="5.25" customHeight="1" thickBot="1">
      <c r="A49" s="25"/>
      <c r="B49" s="25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  <c r="P49" s="43"/>
    </row>
  </sheetData>
  <mergeCells count="3">
    <mergeCell ref="A3:O3"/>
    <mergeCell ref="C6:O6"/>
    <mergeCell ref="A6:B7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DEPARTAMENTO DE ASSUNTOS FISCAIS - DEAFI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0"/>
  <sheetViews>
    <sheetView showGridLines="0" showZeros="0" view="pageBreakPreview" zoomScale="75" zoomScaleSheetLayoutView="75" workbookViewId="0" topLeftCell="A22">
      <selection activeCell="C51" sqref="C51"/>
    </sheetView>
  </sheetViews>
  <sheetFormatPr defaultColWidth="9.140625" defaultRowHeight="12.75"/>
  <cols>
    <col min="1" max="1" width="2.421875" style="1" customWidth="1"/>
    <col min="2" max="2" width="50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54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2009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11555.756116</v>
      </c>
      <c r="D9" s="35">
        <v>14443.610732000001</v>
      </c>
      <c r="E9" s="35">
        <v>13357.069799</v>
      </c>
      <c r="F9" s="35">
        <v>13722.265427</v>
      </c>
      <c r="G9" s="35">
        <v>16547.570982</v>
      </c>
      <c r="H9" s="35">
        <v>16908.729992</v>
      </c>
      <c r="I9" s="35">
        <v>9892.324912999999</v>
      </c>
      <c r="J9" s="35">
        <v>14406.665230999999</v>
      </c>
      <c r="K9" s="35">
        <v>12743.983088000003</v>
      </c>
      <c r="L9" s="35">
        <v>15250.617055</v>
      </c>
      <c r="M9" s="35">
        <v>16949.570125</v>
      </c>
      <c r="N9" s="35">
        <v>31069.530245000005</v>
      </c>
      <c r="O9" s="39">
        <v>186847.69370500004</v>
      </c>
      <c r="P9" s="43"/>
    </row>
    <row r="10" spans="1:16" ht="15" customHeight="1">
      <c r="A10" s="21"/>
      <c r="B10" s="21" t="s">
        <v>41</v>
      </c>
      <c r="C10" s="36">
        <v>9849.51122</v>
      </c>
      <c r="D10" s="36">
        <v>10437.541776</v>
      </c>
      <c r="E10" s="36">
        <v>7722.814992</v>
      </c>
      <c r="F10" s="36">
        <v>8759.002579</v>
      </c>
      <c r="G10" s="36">
        <v>11223.936167</v>
      </c>
      <c r="H10" s="36">
        <v>9036.55366</v>
      </c>
      <c r="I10" s="36">
        <v>3787.995127</v>
      </c>
      <c r="J10" s="36">
        <v>9367.918086</v>
      </c>
      <c r="K10" s="38">
        <v>7689.39829</v>
      </c>
      <c r="L10" s="36">
        <v>9230.883901</v>
      </c>
      <c r="M10" s="36">
        <v>11812.154563</v>
      </c>
      <c r="N10" s="36">
        <v>21213.644752</v>
      </c>
      <c r="O10" s="38">
        <v>120131.355113</v>
      </c>
      <c r="P10" s="43"/>
    </row>
    <row r="11" spans="1:16" ht="15" customHeight="1">
      <c r="A11" s="21"/>
      <c r="B11" s="21" t="s">
        <v>42</v>
      </c>
      <c r="C11" s="36">
        <v>162.500001</v>
      </c>
      <c r="D11" s="36">
        <v>162.500001</v>
      </c>
      <c r="E11" s="36">
        <v>162.5</v>
      </c>
      <c r="F11" s="36">
        <v>162.5</v>
      </c>
      <c r="G11" s="36">
        <v>162.5</v>
      </c>
      <c r="H11" s="36">
        <v>2140.517331</v>
      </c>
      <c r="I11" s="36">
        <v>162.500001</v>
      </c>
      <c r="J11" s="36">
        <v>162.5</v>
      </c>
      <c r="K11" s="38">
        <v>162.5</v>
      </c>
      <c r="L11" s="36">
        <v>162.5</v>
      </c>
      <c r="M11" s="36">
        <v>162.5</v>
      </c>
      <c r="N11" s="36">
        <v>164.860669</v>
      </c>
      <c r="O11" s="38">
        <v>3930.378003</v>
      </c>
      <c r="P11" s="43"/>
    </row>
    <row r="12" spans="1:16" ht="15" customHeight="1">
      <c r="A12" s="21"/>
      <c r="B12" s="21" t="s">
        <v>43</v>
      </c>
      <c r="C12" s="37">
        <v>473.244318</v>
      </c>
      <c r="D12" s="37">
        <v>595.014294</v>
      </c>
      <c r="E12" s="37">
        <v>592.234297</v>
      </c>
      <c r="F12" s="37">
        <v>587.492797</v>
      </c>
      <c r="G12" s="37">
        <v>592.6854609999999</v>
      </c>
      <c r="H12" s="37">
        <v>669.356257</v>
      </c>
      <c r="I12" s="37">
        <v>567.5877839999999</v>
      </c>
      <c r="J12" s="37">
        <v>517.360344</v>
      </c>
      <c r="K12" s="41">
        <v>604.876068</v>
      </c>
      <c r="L12" s="37">
        <v>608.396147</v>
      </c>
      <c r="M12" s="37">
        <v>571.2762740000001</v>
      </c>
      <c r="N12" s="37">
        <v>1091.842129</v>
      </c>
      <c r="O12" s="41">
        <v>7471.366169999999</v>
      </c>
      <c r="P12" s="43"/>
    </row>
    <row r="13" spans="1:16" ht="15" customHeight="1">
      <c r="A13" s="21"/>
      <c r="B13" s="21" t="s">
        <v>13</v>
      </c>
      <c r="C13" s="36">
        <v>11.419619</v>
      </c>
      <c r="D13" s="36">
        <v>23.593757</v>
      </c>
      <c r="E13" s="36">
        <v>29.622124</v>
      </c>
      <c r="F13" s="36">
        <v>31.268958</v>
      </c>
      <c r="G13" s="36">
        <v>32.794186</v>
      </c>
      <c r="H13" s="36">
        <v>40.855691</v>
      </c>
      <c r="I13" s="38">
        <v>37.602446</v>
      </c>
      <c r="J13" s="38">
        <v>37.847179</v>
      </c>
      <c r="K13" s="38">
        <v>37.682182</v>
      </c>
      <c r="L13" s="38">
        <v>40.229737</v>
      </c>
      <c r="M13" s="38">
        <v>38.884622</v>
      </c>
      <c r="N13" s="38">
        <v>103.935796</v>
      </c>
      <c r="O13" s="38">
        <v>465.736297</v>
      </c>
      <c r="P13" s="43"/>
    </row>
    <row r="14" spans="1:16" s="9" customFormat="1" ht="15" customHeight="1">
      <c r="A14" s="22"/>
      <c r="B14" s="22" t="s">
        <v>14</v>
      </c>
      <c r="C14" s="38">
        <v>461.824699</v>
      </c>
      <c r="D14" s="38">
        <v>571.420537</v>
      </c>
      <c r="E14" s="38">
        <v>562.612173</v>
      </c>
      <c r="F14" s="38">
        <v>556.223839</v>
      </c>
      <c r="G14" s="38">
        <v>559.891275</v>
      </c>
      <c r="H14" s="38">
        <v>628.500566</v>
      </c>
      <c r="I14" s="38">
        <v>529.985338</v>
      </c>
      <c r="J14" s="38">
        <v>479.513165</v>
      </c>
      <c r="K14" s="38">
        <v>567.193886</v>
      </c>
      <c r="L14" s="38">
        <v>568.16641</v>
      </c>
      <c r="M14" s="38">
        <v>532.391652</v>
      </c>
      <c r="N14" s="38">
        <v>987.906333</v>
      </c>
      <c r="O14" s="38">
        <v>7005.629873</v>
      </c>
      <c r="P14" s="43"/>
    </row>
    <row r="15" spans="1:16" s="9" customFormat="1" ht="15" customHeight="1">
      <c r="A15" s="22"/>
      <c r="B15" s="22" t="s">
        <v>44</v>
      </c>
      <c r="C15" s="38">
        <v>254.25</v>
      </c>
      <c r="D15" s="38">
        <v>340.000002</v>
      </c>
      <c r="E15" s="38">
        <v>340.000001</v>
      </c>
      <c r="F15" s="38">
        <v>779.999999</v>
      </c>
      <c r="G15" s="38">
        <v>780</v>
      </c>
      <c r="H15" s="38">
        <v>679.999997</v>
      </c>
      <c r="I15" s="38">
        <v>479.999999</v>
      </c>
      <c r="J15" s="38">
        <v>283.179997</v>
      </c>
      <c r="K15" s="38">
        <v>283.180001</v>
      </c>
      <c r="L15" s="38">
        <v>283.18</v>
      </c>
      <c r="M15" s="38">
        <v>283.179998</v>
      </c>
      <c r="N15" s="38">
        <v>283.180002</v>
      </c>
      <c r="O15" s="38">
        <v>5070.149996</v>
      </c>
      <c r="P15" s="43"/>
    </row>
    <row r="16" spans="1:16" s="9" customFormat="1" ht="15" customHeight="1">
      <c r="A16" s="22"/>
      <c r="B16" s="22" t="s">
        <v>21</v>
      </c>
      <c r="C16" s="38">
        <v>196.757423</v>
      </c>
      <c r="D16" s="38">
        <v>190.407871</v>
      </c>
      <c r="E16" s="38">
        <v>191.907601</v>
      </c>
      <c r="F16" s="38">
        <v>191.368819</v>
      </c>
      <c r="G16" s="38">
        <v>191.635469</v>
      </c>
      <c r="H16" s="38">
        <v>284.827532</v>
      </c>
      <c r="I16" s="38">
        <v>194.555447</v>
      </c>
      <c r="J16" s="38">
        <v>196.633768</v>
      </c>
      <c r="K16" s="38">
        <v>195.762344</v>
      </c>
      <c r="L16" s="38">
        <v>194.570444</v>
      </c>
      <c r="M16" s="38">
        <v>294.089799</v>
      </c>
      <c r="N16" s="38">
        <v>212.251141</v>
      </c>
      <c r="O16" s="38">
        <v>2534.767658</v>
      </c>
      <c r="P16" s="43"/>
    </row>
    <row r="17" spans="1:16" ht="15" customHeight="1">
      <c r="A17" s="21"/>
      <c r="B17" s="21" t="s">
        <v>15</v>
      </c>
      <c r="C17" s="36">
        <v>619.493154</v>
      </c>
      <c r="D17" s="36">
        <v>2718.1467879999996</v>
      </c>
      <c r="E17" s="36">
        <v>4347.612908</v>
      </c>
      <c r="F17" s="36">
        <v>3241.901233</v>
      </c>
      <c r="G17" s="36">
        <v>3596.813885</v>
      </c>
      <c r="H17" s="36">
        <v>4097.475215</v>
      </c>
      <c r="I17" s="36">
        <v>3737.1158729999997</v>
      </c>
      <c r="J17" s="36">
        <v>3879.0730360000002</v>
      </c>
      <c r="K17" s="38">
        <v>3808.2663850000004</v>
      </c>
      <c r="L17" s="36">
        <v>3866.160828</v>
      </c>
      <c r="M17" s="36">
        <v>3826.369491</v>
      </c>
      <c r="N17" s="36">
        <v>7971.247969</v>
      </c>
      <c r="O17" s="38">
        <v>45709.676765</v>
      </c>
      <c r="P17" s="43"/>
    </row>
    <row r="18" spans="1:16" ht="15" customHeight="1">
      <c r="A18" s="21"/>
      <c r="B18" s="21" t="s">
        <v>28</v>
      </c>
      <c r="C18" s="36">
        <v>601.437244</v>
      </c>
      <c r="D18" s="36">
        <v>2511.0496</v>
      </c>
      <c r="E18" s="36">
        <v>3761.652284</v>
      </c>
      <c r="F18" s="36">
        <v>2890.441112</v>
      </c>
      <c r="G18" s="36">
        <v>3224.000247</v>
      </c>
      <c r="H18" s="36">
        <v>3225.289799</v>
      </c>
      <c r="I18" s="36">
        <v>3217.121205</v>
      </c>
      <c r="J18" s="36">
        <v>3174.264646</v>
      </c>
      <c r="K18" s="38">
        <v>3159.992388</v>
      </c>
      <c r="L18" s="36">
        <v>3063.960393</v>
      </c>
      <c r="M18" s="36">
        <v>3424.557621</v>
      </c>
      <c r="N18" s="36">
        <v>5740.284778</v>
      </c>
      <c r="O18" s="38">
        <v>37994.051317</v>
      </c>
      <c r="P18" s="43"/>
    </row>
    <row r="19" spans="1:16" ht="15" customHeight="1">
      <c r="A19" s="21"/>
      <c r="B19" s="21" t="s">
        <v>29</v>
      </c>
      <c r="C19" s="36">
        <v>0</v>
      </c>
      <c r="D19" s="36">
        <v>5.946181</v>
      </c>
      <c r="E19" s="36">
        <v>396.474797</v>
      </c>
      <c r="F19" s="36">
        <v>100.224975</v>
      </c>
      <c r="G19" s="36">
        <v>181.169749</v>
      </c>
      <c r="H19" s="36">
        <v>510.498139</v>
      </c>
      <c r="I19" s="36">
        <v>337.076099</v>
      </c>
      <c r="J19" s="36">
        <v>513.706187</v>
      </c>
      <c r="K19" s="38">
        <v>279.702419</v>
      </c>
      <c r="L19" s="36">
        <v>571.42877</v>
      </c>
      <c r="M19" s="36">
        <v>129.705198</v>
      </c>
      <c r="N19" s="36">
        <v>680.287798</v>
      </c>
      <c r="O19" s="38">
        <v>3706.220312</v>
      </c>
      <c r="P19" s="43"/>
    </row>
    <row r="20" spans="1:16" ht="15" customHeight="1">
      <c r="A20" s="21"/>
      <c r="B20" s="21" t="s">
        <v>30</v>
      </c>
      <c r="C20" s="36">
        <v>18.05591</v>
      </c>
      <c r="D20" s="36">
        <v>201.151007</v>
      </c>
      <c r="E20" s="36">
        <v>189.485827</v>
      </c>
      <c r="F20" s="36">
        <v>251.235146</v>
      </c>
      <c r="G20" s="36">
        <v>191.643889</v>
      </c>
      <c r="H20" s="36">
        <v>361.687277</v>
      </c>
      <c r="I20" s="36">
        <v>182.918569</v>
      </c>
      <c r="J20" s="36">
        <v>191.102203</v>
      </c>
      <c r="K20" s="38">
        <v>368.571578</v>
      </c>
      <c r="L20" s="36">
        <v>230.771665</v>
      </c>
      <c r="M20" s="36">
        <v>272.106672</v>
      </c>
      <c r="N20" s="36">
        <v>1550.675393</v>
      </c>
      <c r="O20" s="38">
        <v>4009.405136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962.570682</v>
      </c>
      <c r="J21" s="36">
        <v>0</v>
      </c>
      <c r="K21" s="38">
        <v>0</v>
      </c>
      <c r="L21" s="36">
        <v>904.925735</v>
      </c>
      <c r="M21" s="36">
        <v>0</v>
      </c>
      <c r="N21" s="36">
        <v>132.503583</v>
      </c>
      <c r="O21" s="38">
        <v>2000</v>
      </c>
      <c r="P21" s="43"/>
    </row>
    <row r="22" spans="1:16" ht="5.25" customHeight="1">
      <c r="A22" s="21"/>
      <c r="B22" s="21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8">
        <v>0</v>
      </c>
      <c r="P22" s="43"/>
    </row>
    <row r="23" spans="1:16" s="8" customFormat="1" ht="15" customHeight="1">
      <c r="A23" s="20" t="s">
        <v>36</v>
      </c>
      <c r="B23" s="20"/>
      <c r="C23" s="35">
        <v>26792.323953</v>
      </c>
      <c r="D23" s="35">
        <v>25550.777702</v>
      </c>
      <c r="E23" s="35">
        <v>26375.21794</v>
      </c>
      <c r="F23" s="35">
        <v>26097.720505000005</v>
      </c>
      <c r="G23" s="35">
        <v>26377.199058999995</v>
      </c>
      <c r="H23" s="35">
        <v>28335.465573</v>
      </c>
      <c r="I23" s="35">
        <v>30694.15698</v>
      </c>
      <c r="J23" s="35">
        <v>24584.098191999998</v>
      </c>
      <c r="K23" s="35">
        <v>38258.085996999995</v>
      </c>
      <c r="L23" s="35">
        <v>28022.695919</v>
      </c>
      <c r="M23" s="35">
        <v>38502.021718</v>
      </c>
      <c r="N23" s="35">
        <v>28670.449915999998</v>
      </c>
      <c r="O23" s="39">
        <v>348260.213454</v>
      </c>
      <c r="P23" s="43"/>
    </row>
    <row r="24" spans="1:16" ht="15" customHeight="1">
      <c r="A24" s="21"/>
      <c r="B24" s="21" t="s">
        <v>31</v>
      </c>
      <c r="C24" s="36">
        <v>18477.18205</v>
      </c>
      <c r="D24" s="36">
        <v>16799.223921</v>
      </c>
      <c r="E24" s="36">
        <v>17234.603999</v>
      </c>
      <c r="F24" s="36">
        <v>17210.983745</v>
      </c>
      <c r="G24" s="36">
        <v>17305.221356</v>
      </c>
      <c r="H24" s="36">
        <v>17353.389855</v>
      </c>
      <c r="I24" s="36">
        <v>17595.893489</v>
      </c>
      <c r="J24" s="36">
        <v>14645.55582</v>
      </c>
      <c r="K24" s="38">
        <v>27823.175723</v>
      </c>
      <c r="L24" s="36">
        <v>17609.039546</v>
      </c>
      <c r="M24" s="36">
        <v>26001.866241</v>
      </c>
      <c r="N24" s="36">
        <v>18256.359362</v>
      </c>
      <c r="O24" s="38">
        <v>226312.49510699997</v>
      </c>
      <c r="P24" s="43"/>
    </row>
    <row r="25" spans="1:16" ht="15" customHeight="1">
      <c r="A25" s="21"/>
      <c r="B25" s="21" t="s">
        <v>37</v>
      </c>
      <c r="C25" s="36">
        <v>1505.900036</v>
      </c>
      <c r="D25" s="36">
        <v>1684.171003</v>
      </c>
      <c r="E25" s="36">
        <v>1591.249449</v>
      </c>
      <c r="F25" s="36">
        <v>1587.794897</v>
      </c>
      <c r="G25" s="36">
        <v>1592.594519</v>
      </c>
      <c r="H25" s="36">
        <v>1319.076373</v>
      </c>
      <c r="I25" s="36">
        <v>1893.5325</v>
      </c>
      <c r="J25" s="36">
        <v>1316.432068</v>
      </c>
      <c r="K25" s="38">
        <v>1905.258175</v>
      </c>
      <c r="L25" s="36">
        <v>1621.81172</v>
      </c>
      <c r="M25" s="36">
        <v>1640.035734</v>
      </c>
      <c r="N25" s="36">
        <v>1054.328733</v>
      </c>
      <c r="O25" s="38">
        <v>18712.185206999995</v>
      </c>
      <c r="P25" s="43"/>
    </row>
    <row r="26" spans="1:16" ht="15" customHeight="1">
      <c r="A26" s="21"/>
      <c r="B26" s="21" t="s">
        <v>38</v>
      </c>
      <c r="C26" s="36">
        <v>1337.291845</v>
      </c>
      <c r="D26" s="36">
        <v>1564.645648</v>
      </c>
      <c r="E26" s="36">
        <v>1946.273167</v>
      </c>
      <c r="F26" s="36">
        <v>1624.660326</v>
      </c>
      <c r="G26" s="36">
        <v>1807.471779</v>
      </c>
      <c r="H26" s="36">
        <v>1893.561072</v>
      </c>
      <c r="I26" s="36">
        <v>5201.152694</v>
      </c>
      <c r="J26" s="36">
        <v>2507.073509</v>
      </c>
      <c r="K26" s="38">
        <v>2286.558284</v>
      </c>
      <c r="L26" s="36">
        <v>2579.856419</v>
      </c>
      <c r="M26" s="36">
        <v>1933.183033</v>
      </c>
      <c r="N26" s="36">
        <v>2453.627267</v>
      </c>
      <c r="O26" s="38">
        <v>27135.355043</v>
      </c>
      <c r="P26" s="43"/>
    </row>
    <row r="27" spans="1:16" s="9" customFormat="1" ht="15" customHeight="1">
      <c r="A27" s="22"/>
      <c r="B27" s="22" t="s">
        <v>32</v>
      </c>
      <c r="C27" s="38">
        <v>4571.50167</v>
      </c>
      <c r="D27" s="38">
        <v>4579.818978</v>
      </c>
      <c r="E27" s="38">
        <v>4640.435302</v>
      </c>
      <c r="F27" s="38">
        <v>4706.091947</v>
      </c>
      <c r="G27" s="38">
        <v>4684.849773</v>
      </c>
      <c r="H27" s="38">
        <v>6793.109345</v>
      </c>
      <c r="I27" s="38">
        <v>5051.393222</v>
      </c>
      <c r="J27" s="38">
        <v>5099.32988</v>
      </c>
      <c r="K27" s="38">
        <v>5145.730487</v>
      </c>
      <c r="L27" s="38">
        <v>5110.763666</v>
      </c>
      <c r="M27" s="38">
        <v>7732.834904</v>
      </c>
      <c r="N27" s="38">
        <v>5643.363794</v>
      </c>
      <c r="O27" s="38">
        <v>63759.222968</v>
      </c>
      <c r="P27" s="43"/>
    </row>
    <row r="28" spans="1:16" ht="15" customHeight="1">
      <c r="A28" s="21"/>
      <c r="B28" s="21" t="s">
        <v>39</v>
      </c>
      <c r="C28" s="36">
        <v>900.448352</v>
      </c>
      <c r="D28" s="36">
        <v>922.918152</v>
      </c>
      <c r="E28" s="36">
        <v>962.656023</v>
      </c>
      <c r="F28" s="36">
        <v>968.18959</v>
      </c>
      <c r="G28" s="36">
        <v>987.061632</v>
      </c>
      <c r="H28" s="36">
        <v>976.328928</v>
      </c>
      <c r="I28" s="36">
        <v>952.185075</v>
      </c>
      <c r="J28" s="36">
        <v>1015.706915</v>
      </c>
      <c r="K28" s="38">
        <v>1097.363328</v>
      </c>
      <c r="L28" s="36">
        <v>1101.224568</v>
      </c>
      <c r="M28" s="36">
        <v>1194.101806</v>
      </c>
      <c r="N28" s="36">
        <v>1262.77076</v>
      </c>
      <c r="O28" s="38">
        <v>12340.955129</v>
      </c>
      <c r="P28" s="43"/>
    </row>
    <row r="29" spans="1:16" ht="5.25" customHeight="1">
      <c r="A29" s="21"/>
      <c r="B29" s="21"/>
      <c r="C29" s="36"/>
      <c r="D29" s="36"/>
      <c r="E29" s="36"/>
      <c r="F29" s="36"/>
      <c r="G29" s="36"/>
      <c r="H29" s="36"/>
      <c r="I29" s="36"/>
      <c r="J29" s="36"/>
      <c r="K29" s="38"/>
      <c r="L29" s="36"/>
      <c r="M29" s="36"/>
      <c r="N29" s="36"/>
      <c r="O29" s="38">
        <v>0</v>
      </c>
      <c r="P29" s="43"/>
    </row>
    <row r="30" spans="1:16" s="8" customFormat="1" ht="15" customHeight="1">
      <c r="A30" s="20" t="s">
        <v>16</v>
      </c>
      <c r="B30" s="20"/>
      <c r="C30" s="35">
        <v>406.5398780000001</v>
      </c>
      <c r="D30" s="35">
        <v>148.8130700000001</v>
      </c>
      <c r="E30" s="35">
        <v>202.53667200000012</v>
      </c>
      <c r="F30" s="35">
        <v>312.2111290000001</v>
      </c>
      <c r="G30" s="35">
        <v>280.8094270000001</v>
      </c>
      <c r="H30" s="35">
        <v>290.69087000000013</v>
      </c>
      <c r="I30" s="35">
        <v>291.3373300000001</v>
      </c>
      <c r="J30" s="35">
        <v>136.7737140000001</v>
      </c>
      <c r="K30" s="35">
        <v>649.4829700000001</v>
      </c>
      <c r="L30" s="35">
        <v>218.8308900000001</v>
      </c>
      <c r="M30" s="35">
        <v>357.9289470000001</v>
      </c>
      <c r="N30" s="35">
        <v>3642.6620439999997</v>
      </c>
      <c r="O30" s="39">
        <v>6938.616941000001</v>
      </c>
      <c r="P30" s="43"/>
    </row>
    <row r="31" spans="1:16" s="9" customFormat="1" ht="15" customHeight="1">
      <c r="A31" s="22"/>
      <c r="B31" s="22" t="s">
        <v>17</v>
      </c>
      <c r="C31" s="38">
        <v>377.3323330000001</v>
      </c>
      <c r="D31" s="38">
        <v>126.0145140000001</v>
      </c>
      <c r="E31" s="38">
        <v>152.04946200000012</v>
      </c>
      <c r="F31" s="38">
        <v>240.3609430000001</v>
      </c>
      <c r="G31" s="38">
        <v>224.2341630000001</v>
      </c>
      <c r="H31" s="38">
        <v>224.34919500000012</v>
      </c>
      <c r="I31" s="38">
        <v>206.79599000000013</v>
      </c>
      <c r="J31" s="38">
        <v>69.13871800000011</v>
      </c>
      <c r="K31" s="38">
        <v>496.48612000000014</v>
      </c>
      <c r="L31" s="38">
        <v>77.4191340000001</v>
      </c>
      <c r="M31" s="38">
        <v>200.3580920000001</v>
      </c>
      <c r="N31" s="38">
        <v>2477.264663</v>
      </c>
      <c r="O31" s="38">
        <v>4871.803327000001</v>
      </c>
      <c r="P31" s="43"/>
    </row>
    <row r="32" spans="1:16" s="9" customFormat="1" ht="15" customHeight="1">
      <c r="A32" s="22"/>
      <c r="B32" s="22" t="s">
        <v>23</v>
      </c>
      <c r="C32" s="38">
        <v>29.207545</v>
      </c>
      <c r="D32" s="38">
        <v>22.798556</v>
      </c>
      <c r="E32" s="38">
        <v>50.48721</v>
      </c>
      <c r="F32" s="38">
        <v>71.850186</v>
      </c>
      <c r="G32" s="38">
        <v>56.575264</v>
      </c>
      <c r="H32" s="38">
        <v>66.341675</v>
      </c>
      <c r="I32" s="38">
        <v>84.54134</v>
      </c>
      <c r="J32" s="38">
        <v>67.634996</v>
      </c>
      <c r="K32" s="38">
        <v>152.99685</v>
      </c>
      <c r="L32" s="38">
        <v>141.411756</v>
      </c>
      <c r="M32" s="38">
        <v>157.570855</v>
      </c>
      <c r="N32" s="38">
        <v>1165.397381</v>
      </c>
      <c r="O32" s="38">
        <v>2066.8136139999997</v>
      </c>
      <c r="P32" s="43"/>
    </row>
    <row r="33" spans="1:16" ht="5.25" customHeight="1">
      <c r="A33" s="21"/>
      <c r="B33" s="21"/>
      <c r="C33" s="36"/>
      <c r="D33" s="36"/>
      <c r="E33" s="36"/>
      <c r="F33" s="36"/>
      <c r="G33" s="36"/>
      <c r="H33" s="36"/>
      <c r="I33" s="36"/>
      <c r="J33" s="36"/>
      <c r="K33" s="38"/>
      <c r="L33" s="36"/>
      <c r="M33" s="36"/>
      <c r="N33" s="36"/>
      <c r="O33" s="38">
        <v>0</v>
      </c>
      <c r="P33" s="43"/>
    </row>
    <row r="34" spans="1:16" s="8" customFormat="1" ht="15" customHeight="1">
      <c r="A34" s="20" t="s">
        <v>18</v>
      </c>
      <c r="B34" s="20"/>
      <c r="C34" s="35">
        <v>7245.048226999999</v>
      </c>
      <c r="D34" s="35">
        <v>7186.931861</v>
      </c>
      <c r="E34" s="35">
        <v>8212.104421</v>
      </c>
      <c r="F34" s="35">
        <v>8451.645789</v>
      </c>
      <c r="G34" s="35">
        <v>8814.727848</v>
      </c>
      <c r="H34" s="35">
        <v>9934.301110000002</v>
      </c>
      <c r="I34" s="35">
        <v>9241.068616</v>
      </c>
      <c r="J34" s="35">
        <v>9190.537814</v>
      </c>
      <c r="K34" s="35">
        <v>9410.730152</v>
      </c>
      <c r="L34" s="35">
        <v>9407.337484</v>
      </c>
      <c r="M34" s="35">
        <v>13343.013479000001</v>
      </c>
      <c r="N34" s="35">
        <v>29212.433293</v>
      </c>
      <c r="O34" s="39">
        <v>129649.88009400001</v>
      </c>
      <c r="P34" s="43"/>
    </row>
    <row r="35" spans="1:16" s="9" customFormat="1" ht="15" customHeight="1">
      <c r="A35" s="22"/>
      <c r="B35" s="22" t="s">
        <v>33</v>
      </c>
      <c r="C35" s="38">
        <v>6337.893722</v>
      </c>
      <c r="D35" s="38">
        <v>5549.300221</v>
      </c>
      <c r="E35" s="38">
        <v>5530.444427</v>
      </c>
      <c r="F35" s="38">
        <v>5486.309083</v>
      </c>
      <c r="G35" s="38">
        <v>5542.485738</v>
      </c>
      <c r="H35" s="38">
        <v>6768.74218</v>
      </c>
      <c r="I35" s="38">
        <v>5867.484052</v>
      </c>
      <c r="J35" s="38">
        <v>5974.352961</v>
      </c>
      <c r="K35" s="38">
        <v>5910.934924</v>
      </c>
      <c r="L35" s="38">
        <v>5927.382836</v>
      </c>
      <c r="M35" s="38">
        <v>8891.308182</v>
      </c>
      <c r="N35" s="38">
        <v>8657.023182</v>
      </c>
      <c r="O35" s="38">
        <v>76443.66150799999</v>
      </c>
      <c r="P35" s="43"/>
    </row>
    <row r="36" spans="1:16" s="9" customFormat="1" ht="15" customHeight="1">
      <c r="A36" s="22"/>
      <c r="B36" s="22" t="s">
        <v>46</v>
      </c>
      <c r="C36" s="38">
        <v>755.891581</v>
      </c>
      <c r="D36" s="38">
        <v>1366.203889</v>
      </c>
      <c r="E36" s="38">
        <v>2325.522089</v>
      </c>
      <c r="F36" s="38">
        <v>2622.330838</v>
      </c>
      <c r="G36" s="38">
        <v>2907.973506</v>
      </c>
      <c r="H36" s="38">
        <v>2805.436931</v>
      </c>
      <c r="I36" s="38">
        <v>2994.665851</v>
      </c>
      <c r="J36" s="38">
        <v>2853.895163</v>
      </c>
      <c r="K36" s="38">
        <v>3138.189205</v>
      </c>
      <c r="L36" s="38">
        <v>3124.959494</v>
      </c>
      <c r="M36" s="38">
        <v>4082.711464</v>
      </c>
      <c r="N36" s="38">
        <v>19423.375771</v>
      </c>
      <c r="O36" s="38">
        <v>48401.155782</v>
      </c>
      <c r="P36" s="43"/>
    </row>
    <row r="37" spans="1:16" ht="15" customHeight="1">
      <c r="A37" s="21"/>
      <c r="B37" s="21" t="s">
        <v>47</v>
      </c>
      <c r="C37" s="36">
        <v>151.262924</v>
      </c>
      <c r="D37" s="36">
        <v>271.427751</v>
      </c>
      <c r="E37" s="36">
        <v>356.137905</v>
      </c>
      <c r="F37" s="36">
        <v>343.005868</v>
      </c>
      <c r="G37" s="36">
        <v>364.268604</v>
      </c>
      <c r="H37" s="36">
        <v>360.121999</v>
      </c>
      <c r="I37" s="36">
        <v>378.918713</v>
      </c>
      <c r="J37" s="36">
        <v>362.28969</v>
      </c>
      <c r="K37" s="38">
        <v>361.606023</v>
      </c>
      <c r="L37" s="36">
        <v>354.995154</v>
      </c>
      <c r="M37" s="36">
        <v>368.993833</v>
      </c>
      <c r="N37" s="36">
        <v>1132.03434</v>
      </c>
      <c r="O37" s="38">
        <v>4805.062804</v>
      </c>
      <c r="P37" s="43"/>
    </row>
    <row r="38" spans="1:16" ht="5.25" customHeight="1">
      <c r="A38" s="21"/>
      <c r="B38" s="21"/>
      <c r="C38" s="36"/>
      <c r="D38" s="36"/>
      <c r="E38" s="36"/>
      <c r="F38" s="36"/>
      <c r="G38" s="36"/>
      <c r="H38" s="36"/>
      <c r="I38" s="36"/>
      <c r="J38" s="36"/>
      <c r="K38" s="38"/>
      <c r="L38" s="36"/>
      <c r="M38" s="36"/>
      <c r="N38" s="36"/>
      <c r="O38" s="38">
        <v>0</v>
      </c>
      <c r="P38" s="43"/>
    </row>
    <row r="39" spans="1:16" s="11" customFormat="1" ht="15" customHeight="1">
      <c r="A39" s="23" t="s">
        <v>19</v>
      </c>
      <c r="B39" s="23"/>
      <c r="C39" s="39">
        <v>253.541106</v>
      </c>
      <c r="D39" s="39">
        <v>196.334889</v>
      </c>
      <c r="E39" s="39">
        <v>288.863788</v>
      </c>
      <c r="F39" s="39">
        <v>692.522098</v>
      </c>
      <c r="G39" s="39">
        <v>724.567766</v>
      </c>
      <c r="H39" s="39">
        <v>1106.368507</v>
      </c>
      <c r="I39" s="35">
        <v>1238.06243</v>
      </c>
      <c r="J39" s="35">
        <v>1064.484636</v>
      </c>
      <c r="K39" s="35">
        <v>1599.698749</v>
      </c>
      <c r="L39" s="35">
        <v>1672.732511</v>
      </c>
      <c r="M39" s="39">
        <v>2171.444638</v>
      </c>
      <c r="N39" s="39">
        <v>37902.929846</v>
      </c>
      <c r="O39" s="39">
        <v>48911.550963999995</v>
      </c>
      <c r="P39" s="43"/>
    </row>
    <row r="40" spans="1:16" ht="5.25" customHeight="1">
      <c r="A40" s="21"/>
      <c r="B40" s="21"/>
      <c r="C40" s="36"/>
      <c r="D40" s="36"/>
      <c r="E40" s="36"/>
      <c r="F40" s="36"/>
      <c r="G40" s="36"/>
      <c r="H40" s="36"/>
      <c r="I40" s="36"/>
      <c r="J40" s="36"/>
      <c r="K40" s="38"/>
      <c r="L40" s="36"/>
      <c r="M40" s="36"/>
      <c r="N40" s="36"/>
      <c r="O40" s="38">
        <v>0</v>
      </c>
      <c r="P40" s="43"/>
    </row>
    <row r="41" spans="1:16" s="8" customFormat="1" ht="15" customHeight="1">
      <c r="A41" s="20" t="s">
        <v>20</v>
      </c>
      <c r="B41" s="20"/>
      <c r="C41" s="35">
        <v>5180.980089000001</v>
      </c>
      <c r="D41" s="35">
        <v>786.873206</v>
      </c>
      <c r="E41" s="35">
        <v>321.204522</v>
      </c>
      <c r="F41" s="35">
        <v>389.147688</v>
      </c>
      <c r="G41" s="35">
        <v>610.20591</v>
      </c>
      <c r="H41" s="35">
        <v>345.62890400000003</v>
      </c>
      <c r="I41" s="35">
        <v>586.1942710000001</v>
      </c>
      <c r="J41" s="35">
        <v>320.395995</v>
      </c>
      <c r="K41" s="35">
        <v>264.358475</v>
      </c>
      <c r="L41" s="35">
        <v>232.212312</v>
      </c>
      <c r="M41" s="35">
        <v>426.861228</v>
      </c>
      <c r="N41" s="35">
        <v>817.585014</v>
      </c>
      <c r="O41" s="39">
        <v>10281.647614</v>
      </c>
      <c r="P41" s="43"/>
    </row>
    <row r="42" spans="1:16" s="8" customFormat="1" ht="15" customHeight="1">
      <c r="A42" s="20"/>
      <c r="B42" s="21" t="s">
        <v>22</v>
      </c>
      <c r="C42" s="36">
        <v>5180.806867</v>
      </c>
      <c r="D42" s="36">
        <v>588.38748</v>
      </c>
      <c r="E42" s="36">
        <v>319.741764</v>
      </c>
      <c r="F42" s="36">
        <v>161.18096400000002</v>
      </c>
      <c r="G42" s="36">
        <v>156.461899</v>
      </c>
      <c r="H42" s="36">
        <v>138.867127</v>
      </c>
      <c r="I42" s="36">
        <v>300.756035</v>
      </c>
      <c r="J42" s="36">
        <v>92.443796</v>
      </c>
      <c r="K42" s="36">
        <v>79.184121</v>
      </c>
      <c r="L42" s="36">
        <v>118.753227</v>
      </c>
      <c r="M42" s="36">
        <v>115.907453</v>
      </c>
      <c r="N42" s="36">
        <v>361.98631600000004</v>
      </c>
      <c r="O42" s="38">
        <v>7614.477049000002</v>
      </c>
      <c r="P42" s="43"/>
    </row>
    <row r="43" spans="1:16" s="8" customFormat="1" ht="15" customHeight="1">
      <c r="A43" s="20"/>
      <c r="B43" s="21" t="s">
        <v>26</v>
      </c>
      <c r="C43" s="36">
        <v>3856.369357</v>
      </c>
      <c r="D43" s="36">
        <v>577.696684</v>
      </c>
      <c r="E43" s="36">
        <v>305.121621</v>
      </c>
      <c r="F43" s="36">
        <v>145.246475</v>
      </c>
      <c r="G43" s="36">
        <v>142.156592</v>
      </c>
      <c r="H43" s="36">
        <v>121.135575</v>
      </c>
      <c r="I43" s="36">
        <v>272.11466</v>
      </c>
      <c r="J43" s="36">
        <v>80.630564</v>
      </c>
      <c r="K43" s="38">
        <v>60.039995</v>
      </c>
      <c r="L43" s="36">
        <v>108.045273</v>
      </c>
      <c r="M43" s="36">
        <v>100.711333</v>
      </c>
      <c r="N43" s="36">
        <v>309.419725</v>
      </c>
      <c r="O43" s="38">
        <v>6078.687854000001</v>
      </c>
      <c r="P43" s="43"/>
    </row>
    <row r="44" spans="1:16" s="8" customFormat="1" ht="15" customHeight="1">
      <c r="A44" s="20"/>
      <c r="B44" s="21" t="s">
        <v>27</v>
      </c>
      <c r="C44" s="36">
        <v>1324.43751</v>
      </c>
      <c r="D44" s="36">
        <v>10.690796</v>
      </c>
      <c r="E44" s="36">
        <v>14.620143</v>
      </c>
      <c r="F44" s="36">
        <v>15.934489</v>
      </c>
      <c r="G44" s="36">
        <v>14.305307</v>
      </c>
      <c r="H44" s="36">
        <v>17.731552</v>
      </c>
      <c r="I44" s="36">
        <v>28.641375</v>
      </c>
      <c r="J44" s="36">
        <v>11.813232</v>
      </c>
      <c r="K44" s="38">
        <v>19.144126</v>
      </c>
      <c r="L44" s="36">
        <v>10.707954</v>
      </c>
      <c r="M44" s="36">
        <v>15.19612</v>
      </c>
      <c r="N44" s="36">
        <v>52.566591</v>
      </c>
      <c r="O44" s="38">
        <v>1535.789195</v>
      </c>
      <c r="P44" s="43"/>
    </row>
    <row r="45" spans="1:16" s="8" customFormat="1" ht="15" customHeight="1">
      <c r="A45" s="20"/>
      <c r="B45" s="21" t="s">
        <v>49</v>
      </c>
      <c r="C45" s="36">
        <v>0.173222</v>
      </c>
      <c r="D45" s="36">
        <v>0.720747</v>
      </c>
      <c r="E45" s="36">
        <v>1.462758</v>
      </c>
      <c r="F45" s="36">
        <v>3.85032</v>
      </c>
      <c r="G45" s="36">
        <v>4.900191</v>
      </c>
      <c r="H45" s="36">
        <v>7.301174</v>
      </c>
      <c r="I45" s="36">
        <v>7.156966</v>
      </c>
      <c r="J45" s="36">
        <v>5.624528</v>
      </c>
      <c r="K45" s="38">
        <v>8.009768</v>
      </c>
      <c r="L45" s="36">
        <v>8.709941</v>
      </c>
      <c r="M45" s="36">
        <v>11.85313</v>
      </c>
      <c r="N45" s="36">
        <v>43.459843</v>
      </c>
      <c r="O45" s="38">
        <v>103.222588</v>
      </c>
      <c r="P45" s="43"/>
    </row>
    <row r="46" spans="1:16" s="8" customFormat="1" ht="15" customHeight="1">
      <c r="A46" s="20"/>
      <c r="B46" s="21" t="s">
        <v>24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v>0</v>
      </c>
      <c r="I46" s="36">
        <v>50</v>
      </c>
      <c r="J46" s="36">
        <v>0</v>
      </c>
      <c r="K46" s="38">
        <v>0</v>
      </c>
      <c r="L46" s="36">
        <v>50</v>
      </c>
      <c r="M46" s="36">
        <v>115</v>
      </c>
      <c r="N46" s="36">
        <v>95.879</v>
      </c>
      <c r="O46" s="38">
        <v>310.879</v>
      </c>
      <c r="P46" s="43"/>
    </row>
    <row r="47" spans="1:16" s="8" customFormat="1" ht="15" customHeight="1">
      <c r="A47" s="20"/>
      <c r="B47" s="21" t="s">
        <v>25</v>
      </c>
      <c r="C47" s="36">
        <v>0</v>
      </c>
      <c r="D47" s="36">
        <v>197.764979</v>
      </c>
      <c r="E47" s="36">
        <v>0</v>
      </c>
      <c r="F47" s="36">
        <v>224.116404</v>
      </c>
      <c r="G47" s="36">
        <v>448.84382</v>
      </c>
      <c r="H47" s="36">
        <v>199.460603</v>
      </c>
      <c r="I47" s="36">
        <v>228.28127</v>
      </c>
      <c r="J47" s="36">
        <v>222.327671</v>
      </c>
      <c r="K47" s="38">
        <v>177.164586</v>
      </c>
      <c r="L47" s="36">
        <v>54.749144</v>
      </c>
      <c r="M47" s="36">
        <v>184.100645</v>
      </c>
      <c r="N47" s="36">
        <v>316.259855</v>
      </c>
      <c r="O47" s="38">
        <v>2253.068977</v>
      </c>
      <c r="P47" s="43"/>
    </row>
    <row r="48" spans="1:16" ht="5.25" customHeight="1">
      <c r="A48" s="21"/>
      <c r="B48" s="21"/>
      <c r="C48" s="36"/>
      <c r="D48" s="36"/>
      <c r="E48" s="36"/>
      <c r="F48" s="36"/>
      <c r="G48" s="36"/>
      <c r="H48" s="36"/>
      <c r="I48" s="36"/>
      <c r="J48" s="36"/>
      <c r="K48" s="38"/>
      <c r="L48" s="36"/>
      <c r="M48" s="36"/>
      <c r="N48" s="36"/>
      <c r="O48" s="38">
        <v>0</v>
      </c>
      <c r="P48" s="43"/>
    </row>
    <row r="49" spans="1:16" s="10" customFormat="1" ht="15" customHeight="1">
      <c r="A49" s="24" t="s">
        <v>12</v>
      </c>
      <c r="B49" s="24"/>
      <c r="C49" s="40">
        <v>51434.189369</v>
      </c>
      <c r="D49" s="40">
        <v>48313.341459999996</v>
      </c>
      <c r="E49" s="40">
        <v>48756.99714200001</v>
      </c>
      <c r="F49" s="40">
        <v>49665.51263600001</v>
      </c>
      <c r="G49" s="40">
        <v>53355.080992</v>
      </c>
      <c r="H49" s="40">
        <v>56921.184956000005</v>
      </c>
      <c r="I49" s="40">
        <v>51943.14454</v>
      </c>
      <c r="J49" s="40">
        <v>49702.955581999995</v>
      </c>
      <c r="K49" s="40">
        <v>62926.33943099999</v>
      </c>
      <c r="L49" s="40">
        <v>54804.42617100001</v>
      </c>
      <c r="M49" s="40">
        <v>71750.840135</v>
      </c>
      <c r="N49" s="40">
        <v>131315.590358</v>
      </c>
      <c r="O49" s="42">
        <v>730889.602772</v>
      </c>
      <c r="P49" s="43"/>
    </row>
    <row r="50" spans="1:16" ht="5.25" customHeight="1" thickBot="1">
      <c r="A50" s="25"/>
      <c r="B50" s="25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  <c r="P50" s="43"/>
    </row>
  </sheetData>
  <mergeCells count="3">
    <mergeCell ref="A3:O3"/>
    <mergeCell ref="C6:O6"/>
    <mergeCell ref="A6:B7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10" r:id="rId2"/>
  <headerFooter alignWithMargins="0">
    <oddHeader>&amp;L&amp;"Verdana,Negrito"&amp;8SECRETARIA DE ORÇAMENTO FEDERAL - SOF
DEPARTAMENTO DE ASSUNTOS FISCAIS - DEAFI
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1"/>
  <sheetViews>
    <sheetView showGridLines="0" showZeros="0" zoomScale="60" zoomScaleNormal="60" zoomScaleSheetLayoutView="75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H58" sqref="H58"/>
    </sheetView>
  </sheetViews>
  <sheetFormatPr defaultColWidth="9.140625" defaultRowHeight="12.75"/>
  <cols>
    <col min="1" max="1" width="2.421875" style="1" customWidth="1"/>
    <col min="2" max="2" width="68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57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2010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11871.540316000002</v>
      </c>
      <c r="D9" s="35">
        <v>17773.888843</v>
      </c>
      <c r="E9" s="35">
        <v>13973.895871</v>
      </c>
      <c r="F9" s="35">
        <v>12104.83934</v>
      </c>
      <c r="G9" s="35">
        <v>20188.416523</v>
      </c>
      <c r="H9" s="35">
        <v>16085.641430000001</v>
      </c>
      <c r="I9" s="35">
        <v>15144.637990000003</v>
      </c>
      <c r="J9" s="35">
        <v>16861.875688</v>
      </c>
      <c r="K9" s="35">
        <v>13785.452369</v>
      </c>
      <c r="L9" s="35">
        <v>17718.062518000002</v>
      </c>
      <c r="M9" s="35">
        <v>17779.044898</v>
      </c>
      <c r="N9" s="35">
        <v>33666.095215</v>
      </c>
      <c r="O9" s="39">
        <v>206953.391001</v>
      </c>
      <c r="P9" s="43"/>
    </row>
    <row r="10" spans="1:16" ht="15" customHeight="1">
      <c r="A10" s="21"/>
      <c r="B10" s="21" t="s">
        <v>41</v>
      </c>
      <c r="C10" s="36">
        <v>8582.872755</v>
      </c>
      <c r="D10" s="36">
        <v>12377.035246</v>
      </c>
      <c r="E10" s="36">
        <v>8806.338598</v>
      </c>
      <c r="F10" s="36">
        <v>6226.739056</v>
      </c>
      <c r="G10" s="36">
        <v>12926.666086</v>
      </c>
      <c r="H10" s="36">
        <v>10269.162825</v>
      </c>
      <c r="I10" s="36">
        <v>8506.963194</v>
      </c>
      <c r="J10" s="36">
        <v>11402.534426</v>
      </c>
      <c r="K10" s="38">
        <v>7889.389426</v>
      </c>
      <c r="L10" s="36">
        <v>10950.66472</v>
      </c>
      <c r="M10" s="36">
        <v>11989.958296</v>
      </c>
      <c r="N10" s="36">
        <v>23282.630753</v>
      </c>
      <c r="O10" s="38">
        <v>133210.95538099998</v>
      </c>
      <c r="P10" s="43"/>
    </row>
    <row r="11" spans="1:16" ht="15" customHeight="1">
      <c r="A11" s="21"/>
      <c r="B11" s="21" t="s">
        <v>58</v>
      </c>
      <c r="C11" s="36">
        <v>32.575971</v>
      </c>
      <c r="D11" s="36">
        <v>292.424028</v>
      </c>
      <c r="E11" s="36">
        <v>162.5</v>
      </c>
      <c r="F11" s="36">
        <v>162.5</v>
      </c>
      <c r="G11" s="36">
        <v>162.5</v>
      </c>
      <c r="H11" s="36">
        <v>162.5</v>
      </c>
      <c r="I11" s="36">
        <v>162.5</v>
      </c>
      <c r="J11" s="36">
        <v>162.500001</v>
      </c>
      <c r="K11" s="38">
        <v>650</v>
      </c>
      <c r="L11" s="36">
        <v>1137.5</v>
      </c>
      <c r="M11" s="36">
        <v>162.5</v>
      </c>
      <c r="N11" s="36">
        <v>650</v>
      </c>
      <c r="O11" s="38">
        <v>3900</v>
      </c>
      <c r="P11" s="43"/>
    </row>
    <row r="12" spans="1:16" ht="15" customHeight="1">
      <c r="A12" s="21"/>
      <c r="B12" s="21" t="s">
        <v>59</v>
      </c>
      <c r="C12" s="37">
        <v>420.23797</v>
      </c>
      <c r="D12" s="37">
        <v>614.844722</v>
      </c>
      <c r="E12" s="37">
        <v>508.674674</v>
      </c>
      <c r="F12" s="37">
        <v>712.912429</v>
      </c>
      <c r="G12" s="37">
        <v>612.4586390000001</v>
      </c>
      <c r="H12" s="37">
        <v>532.307648</v>
      </c>
      <c r="I12" s="37">
        <v>940.215291</v>
      </c>
      <c r="J12" s="37">
        <v>648.628067</v>
      </c>
      <c r="K12" s="41">
        <v>417.079097</v>
      </c>
      <c r="L12" s="37">
        <v>677.748912</v>
      </c>
      <c r="M12" s="37">
        <v>539.141165</v>
      </c>
      <c r="N12" s="37">
        <v>908.455224</v>
      </c>
      <c r="O12" s="41">
        <v>7532.703837999999</v>
      </c>
      <c r="P12" s="43"/>
    </row>
    <row r="13" spans="1:16" ht="15" customHeight="1">
      <c r="A13" s="21"/>
      <c r="B13" s="21" t="s">
        <v>13</v>
      </c>
      <c r="C13" s="36">
        <v>13.316093</v>
      </c>
      <c r="D13" s="36">
        <v>26.638418</v>
      </c>
      <c r="E13" s="36">
        <v>28.62655</v>
      </c>
      <c r="F13" s="36">
        <v>33.306425</v>
      </c>
      <c r="G13" s="36">
        <v>32.17097</v>
      </c>
      <c r="H13" s="36">
        <v>31.613391</v>
      </c>
      <c r="I13" s="38">
        <v>47.991961</v>
      </c>
      <c r="J13" s="38">
        <v>37.999743</v>
      </c>
      <c r="K13" s="38">
        <v>25.069212</v>
      </c>
      <c r="L13" s="38">
        <v>41.762518</v>
      </c>
      <c r="M13" s="38">
        <v>33.55773</v>
      </c>
      <c r="N13" s="38">
        <v>145.782715</v>
      </c>
      <c r="O13" s="38">
        <v>497.83572599999997</v>
      </c>
      <c r="P13" s="43"/>
    </row>
    <row r="14" spans="1:16" s="9" customFormat="1" ht="15" customHeight="1">
      <c r="A14" s="22"/>
      <c r="B14" s="22" t="s">
        <v>14</v>
      </c>
      <c r="C14" s="38">
        <v>406.921877</v>
      </c>
      <c r="D14" s="38">
        <v>588.206304</v>
      </c>
      <c r="E14" s="38">
        <v>480.048124</v>
      </c>
      <c r="F14" s="38">
        <v>679.606004</v>
      </c>
      <c r="G14" s="38">
        <v>580.287669</v>
      </c>
      <c r="H14" s="38">
        <v>500.694257</v>
      </c>
      <c r="I14" s="38">
        <v>892.22333</v>
      </c>
      <c r="J14" s="38">
        <v>610.628324</v>
      </c>
      <c r="K14" s="38">
        <v>392.009885</v>
      </c>
      <c r="L14" s="38">
        <v>635.986394</v>
      </c>
      <c r="M14" s="38">
        <v>505.583435</v>
      </c>
      <c r="N14" s="38">
        <v>762.672509</v>
      </c>
      <c r="O14" s="38">
        <v>7034.868112000002</v>
      </c>
      <c r="P14" s="43"/>
    </row>
    <row r="15" spans="1:16" s="9" customFormat="1" ht="15" customHeight="1">
      <c r="A15" s="22"/>
      <c r="B15" s="22" t="s">
        <v>60</v>
      </c>
      <c r="C15" s="38">
        <v>441.071368</v>
      </c>
      <c r="D15" s="38">
        <v>441.071368</v>
      </c>
      <c r="E15" s="38">
        <v>441.071368</v>
      </c>
      <c r="F15" s="38">
        <v>441.071368</v>
      </c>
      <c r="G15" s="38">
        <v>788.374793</v>
      </c>
      <c r="H15" s="38">
        <v>443.057812</v>
      </c>
      <c r="I15" s="38">
        <v>443.057811</v>
      </c>
      <c r="J15" s="38">
        <v>478.633551</v>
      </c>
      <c r="K15" s="38">
        <v>478.633551</v>
      </c>
      <c r="L15" s="38">
        <v>478.633551</v>
      </c>
      <c r="M15" s="38">
        <v>478.633551</v>
      </c>
      <c r="N15" s="38">
        <v>1361.169548</v>
      </c>
      <c r="O15" s="38">
        <v>6714.47964</v>
      </c>
      <c r="P15" s="43"/>
    </row>
    <row r="16" spans="1:16" s="9" customFormat="1" ht="15" customHeight="1">
      <c r="A16" s="22"/>
      <c r="B16" s="22" t="s">
        <v>61</v>
      </c>
      <c r="C16" s="38">
        <v>195.312556</v>
      </c>
      <c r="D16" s="38">
        <v>192.572666</v>
      </c>
      <c r="E16" s="38">
        <v>195.665706</v>
      </c>
      <c r="F16" s="38">
        <v>194.044353</v>
      </c>
      <c r="G16" s="38">
        <v>194.394043</v>
      </c>
      <c r="H16" s="38">
        <v>288.393018</v>
      </c>
      <c r="I16" s="38">
        <v>205.144942</v>
      </c>
      <c r="J16" s="38">
        <v>204.170372</v>
      </c>
      <c r="K16" s="38">
        <v>204.19742</v>
      </c>
      <c r="L16" s="38">
        <v>204.574875</v>
      </c>
      <c r="M16" s="38">
        <v>312.390919</v>
      </c>
      <c r="N16" s="38">
        <v>224.766913</v>
      </c>
      <c r="O16" s="38">
        <v>2615.6277829999995</v>
      </c>
      <c r="P16" s="43"/>
    </row>
    <row r="17" spans="1:16" ht="15" customHeight="1">
      <c r="A17" s="21"/>
      <c r="B17" s="21" t="s">
        <v>15</v>
      </c>
      <c r="C17" s="36">
        <v>2199.4696959999997</v>
      </c>
      <c r="D17" s="36">
        <v>3471.834496</v>
      </c>
      <c r="E17" s="36">
        <v>3859.645525</v>
      </c>
      <c r="F17" s="36">
        <v>4751.678451</v>
      </c>
      <c r="G17" s="36">
        <v>4319.91688</v>
      </c>
      <c r="H17" s="36">
        <v>4390.2201270000005</v>
      </c>
      <c r="I17" s="36">
        <v>4886.756752000001</v>
      </c>
      <c r="J17" s="36">
        <v>3965.409271</v>
      </c>
      <c r="K17" s="38">
        <v>4146.152875</v>
      </c>
      <c r="L17" s="36">
        <v>4268.940460000001</v>
      </c>
      <c r="M17" s="36">
        <v>4296.420967</v>
      </c>
      <c r="N17" s="36">
        <v>7239.071859</v>
      </c>
      <c r="O17" s="38">
        <v>51795.517359000005</v>
      </c>
      <c r="P17" s="43"/>
    </row>
    <row r="18" spans="1:16" ht="15" customHeight="1">
      <c r="A18" s="21"/>
      <c r="B18" s="21" t="s">
        <v>28</v>
      </c>
      <c r="C18" s="36">
        <v>2101.393053</v>
      </c>
      <c r="D18" s="36">
        <v>3369.159113</v>
      </c>
      <c r="E18" s="36">
        <v>3014.393371</v>
      </c>
      <c r="F18" s="36">
        <v>3363.472301</v>
      </c>
      <c r="G18" s="36">
        <v>3656.476202</v>
      </c>
      <c r="H18" s="36">
        <v>3652.695798</v>
      </c>
      <c r="I18" s="36">
        <v>3500.245146</v>
      </c>
      <c r="J18" s="36">
        <v>3313.736557</v>
      </c>
      <c r="K18" s="38">
        <v>3214.657518</v>
      </c>
      <c r="L18" s="36">
        <v>3530.236859</v>
      </c>
      <c r="M18" s="36">
        <v>3389.74402</v>
      </c>
      <c r="N18" s="36">
        <v>5133.016322</v>
      </c>
      <c r="O18" s="38">
        <v>41239.22626</v>
      </c>
      <c r="P18" s="43"/>
    </row>
    <row r="19" spans="1:16" ht="15" customHeight="1">
      <c r="A19" s="21"/>
      <c r="B19" s="21" t="s">
        <v>29</v>
      </c>
      <c r="C19" s="36">
        <v>0</v>
      </c>
      <c r="D19" s="36">
        <v>9.327484</v>
      </c>
      <c r="E19" s="36">
        <v>610.037022</v>
      </c>
      <c r="F19" s="36">
        <v>1135.556721</v>
      </c>
      <c r="G19" s="36">
        <v>411.547474</v>
      </c>
      <c r="H19" s="36">
        <v>276.299625</v>
      </c>
      <c r="I19" s="36">
        <v>1012.882505</v>
      </c>
      <c r="J19" s="36">
        <v>400.814524</v>
      </c>
      <c r="K19" s="38">
        <v>613.787344</v>
      </c>
      <c r="L19" s="36">
        <v>450.128731</v>
      </c>
      <c r="M19" s="36">
        <v>615.194226</v>
      </c>
      <c r="N19" s="36">
        <v>628.985384</v>
      </c>
      <c r="O19" s="38">
        <v>6164.561039999999</v>
      </c>
      <c r="P19" s="43"/>
    </row>
    <row r="20" spans="1:16" ht="15" customHeight="1">
      <c r="A20" s="21"/>
      <c r="B20" s="21" t="s">
        <v>30</v>
      </c>
      <c r="C20" s="36">
        <v>98.076643</v>
      </c>
      <c r="D20" s="36">
        <v>93.347899</v>
      </c>
      <c r="E20" s="36">
        <v>235.215132</v>
      </c>
      <c r="F20" s="36">
        <v>252.649429</v>
      </c>
      <c r="G20" s="36">
        <v>251.893204</v>
      </c>
      <c r="H20" s="36">
        <v>461.224704</v>
      </c>
      <c r="I20" s="36">
        <v>373.629101</v>
      </c>
      <c r="J20" s="36">
        <v>250.85819</v>
      </c>
      <c r="K20" s="38">
        <v>317.708013</v>
      </c>
      <c r="L20" s="36">
        <v>288.57487</v>
      </c>
      <c r="M20" s="36">
        <v>291.482721</v>
      </c>
      <c r="N20" s="36">
        <v>1477.070153</v>
      </c>
      <c r="O20" s="38">
        <v>4391.7300589999995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384.106317</v>
      </c>
      <c r="E21" s="36">
        <v>0</v>
      </c>
      <c r="F21" s="36">
        <v>-384.106317</v>
      </c>
      <c r="G21" s="36">
        <v>1184.106082</v>
      </c>
      <c r="H21" s="36">
        <v>0</v>
      </c>
      <c r="I21" s="36">
        <v>0</v>
      </c>
      <c r="J21" s="36">
        <v>0</v>
      </c>
      <c r="K21" s="38">
        <v>0</v>
      </c>
      <c r="L21" s="36">
        <v>0</v>
      </c>
      <c r="M21" s="36">
        <v>0</v>
      </c>
      <c r="N21" s="36">
        <v>0.000918</v>
      </c>
      <c r="O21" s="38">
        <v>1184.107</v>
      </c>
      <c r="P21" s="43"/>
    </row>
    <row r="22" spans="1:16" ht="15" customHeight="1">
      <c r="A22" s="21"/>
      <c r="B22" s="44" t="s">
        <v>56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8">
        <v>0</v>
      </c>
      <c r="L22" s="36">
        <v>0</v>
      </c>
      <c r="M22" s="36">
        <v>0</v>
      </c>
      <c r="N22" s="36">
        <v>0</v>
      </c>
      <c r="O22" s="38">
        <v>0</v>
      </c>
      <c r="P22" s="43"/>
    </row>
    <row r="23" spans="1:16" ht="5.25" customHeight="1">
      <c r="A23" s="21"/>
      <c r="B23" s="21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8">
        <v>0</v>
      </c>
      <c r="P23" s="43"/>
    </row>
    <row r="24" spans="1:16" s="8" customFormat="1" ht="15" customHeight="1">
      <c r="A24" s="20" t="s">
        <v>36</v>
      </c>
      <c r="B24" s="20"/>
      <c r="C24" s="35">
        <v>28964.912956999997</v>
      </c>
      <c r="D24" s="35">
        <v>28898.306035</v>
      </c>
      <c r="E24" s="35">
        <v>32601.085497</v>
      </c>
      <c r="F24" s="35">
        <v>29508.315351</v>
      </c>
      <c r="G24" s="35">
        <v>29518.224224999998</v>
      </c>
      <c r="H24" s="35">
        <v>31815.7765</v>
      </c>
      <c r="I24" s="35">
        <v>34761.261147</v>
      </c>
      <c r="J24" s="35">
        <v>40661.292046</v>
      </c>
      <c r="K24" s="35">
        <v>30994.990273</v>
      </c>
      <c r="L24" s="35">
        <v>31153.917858</v>
      </c>
      <c r="M24" s="35">
        <v>43365.394012000004</v>
      </c>
      <c r="N24" s="35">
        <v>29294.712854</v>
      </c>
      <c r="O24" s="39">
        <v>391538.188755</v>
      </c>
      <c r="P24" s="43"/>
    </row>
    <row r="25" spans="1:16" ht="15" customHeight="1">
      <c r="A25" s="21"/>
      <c r="B25" s="21" t="s">
        <v>31</v>
      </c>
      <c r="C25" s="36">
        <v>18822.738536</v>
      </c>
      <c r="D25" s="36">
        <v>19186.49107</v>
      </c>
      <c r="E25" s="36">
        <v>22473.623474</v>
      </c>
      <c r="F25" s="36">
        <v>19394.922208</v>
      </c>
      <c r="G25" s="36">
        <v>19530.89318</v>
      </c>
      <c r="H25" s="36">
        <v>19463.108432</v>
      </c>
      <c r="I25" s="36">
        <v>20711.376514</v>
      </c>
      <c r="J25" s="36">
        <v>28636.680842</v>
      </c>
      <c r="K25" s="38">
        <v>19240.110687</v>
      </c>
      <c r="L25" s="36">
        <v>19920.138746</v>
      </c>
      <c r="M25" s="36">
        <v>29026.028944</v>
      </c>
      <c r="N25" s="36">
        <v>18414.735494</v>
      </c>
      <c r="O25" s="38">
        <v>254820.848127</v>
      </c>
      <c r="P25" s="43"/>
    </row>
    <row r="26" spans="1:16" ht="15" customHeight="1">
      <c r="A26" s="21"/>
      <c r="B26" s="21" t="s">
        <v>37</v>
      </c>
      <c r="C26" s="36">
        <v>2408.09825</v>
      </c>
      <c r="D26" s="36">
        <v>1833.395485</v>
      </c>
      <c r="E26" s="36">
        <v>1891.305184</v>
      </c>
      <c r="F26" s="36">
        <v>1871.164819</v>
      </c>
      <c r="G26" s="36">
        <v>1872.326787</v>
      </c>
      <c r="H26" s="36">
        <v>1886.646783</v>
      </c>
      <c r="I26" s="36">
        <v>1922.164092</v>
      </c>
      <c r="J26" s="36">
        <v>1890.036464</v>
      </c>
      <c r="K26" s="38">
        <v>1898.388752</v>
      </c>
      <c r="L26" s="36">
        <v>1928.92773</v>
      </c>
      <c r="M26" s="36">
        <v>1920.449106</v>
      </c>
      <c r="N26" s="36">
        <v>1206.422925</v>
      </c>
      <c r="O26" s="38">
        <v>22529.326376999998</v>
      </c>
      <c r="P26" s="43"/>
    </row>
    <row r="27" spans="1:16" ht="15" customHeight="1">
      <c r="A27" s="21"/>
      <c r="B27" s="21" t="s">
        <v>38</v>
      </c>
      <c r="C27" s="36">
        <v>1475.360899</v>
      </c>
      <c r="D27" s="36">
        <v>1594.837861</v>
      </c>
      <c r="E27" s="36">
        <v>1859.21116</v>
      </c>
      <c r="F27" s="36">
        <v>1856.016003</v>
      </c>
      <c r="G27" s="36">
        <v>1692.943738</v>
      </c>
      <c r="H27" s="36">
        <v>1875.41192</v>
      </c>
      <c r="I27" s="36">
        <v>5354.145124</v>
      </c>
      <c r="J27" s="36">
        <v>3276.904635</v>
      </c>
      <c r="K27" s="38">
        <v>2992.750258</v>
      </c>
      <c r="L27" s="36">
        <v>2463.686741</v>
      </c>
      <c r="M27" s="36">
        <v>2623.361944</v>
      </c>
      <c r="N27" s="36">
        <v>2139.685683</v>
      </c>
      <c r="O27" s="38">
        <v>29204.315966000002</v>
      </c>
      <c r="P27" s="43"/>
    </row>
    <row r="28" spans="1:16" s="9" customFormat="1" ht="15" customHeight="1">
      <c r="A28" s="22"/>
      <c r="B28" s="22" t="s">
        <v>32</v>
      </c>
      <c r="C28" s="38">
        <v>5135.57953</v>
      </c>
      <c r="D28" s="38">
        <v>5087.65015</v>
      </c>
      <c r="E28" s="38">
        <v>5209.341398</v>
      </c>
      <c r="F28" s="38">
        <v>5207.713985</v>
      </c>
      <c r="G28" s="38">
        <v>5323.545533</v>
      </c>
      <c r="H28" s="38">
        <v>7409.028886</v>
      </c>
      <c r="I28" s="38">
        <v>5616.847482</v>
      </c>
      <c r="J28" s="38">
        <v>5673.889287</v>
      </c>
      <c r="K28" s="38">
        <v>5652.482656</v>
      </c>
      <c r="L28" s="38">
        <v>5634.361202</v>
      </c>
      <c r="M28" s="38">
        <v>8570.224987</v>
      </c>
      <c r="N28" s="38">
        <v>6210.89926</v>
      </c>
      <c r="O28" s="38">
        <v>70731.564356</v>
      </c>
      <c r="P28" s="43"/>
    </row>
    <row r="29" spans="1:16" ht="15" customHeight="1">
      <c r="A29" s="21"/>
      <c r="B29" s="21" t="s">
        <v>39</v>
      </c>
      <c r="C29" s="36">
        <v>1123.135742</v>
      </c>
      <c r="D29" s="36">
        <v>1195.931469</v>
      </c>
      <c r="E29" s="36">
        <v>1167.604281</v>
      </c>
      <c r="F29" s="36">
        <v>1178.498336</v>
      </c>
      <c r="G29" s="36">
        <v>1098.514987</v>
      </c>
      <c r="H29" s="36">
        <v>1181.580479</v>
      </c>
      <c r="I29" s="36">
        <v>1156.727935</v>
      </c>
      <c r="J29" s="36">
        <v>1183.780818</v>
      </c>
      <c r="K29" s="38">
        <v>1211.25792</v>
      </c>
      <c r="L29" s="36">
        <v>1206.803439</v>
      </c>
      <c r="M29" s="36">
        <v>1225.329031</v>
      </c>
      <c r="N29" s="36">
        <v>1322.969492</v>
      </c>
      <c r="O29" s="38">
        <v>14252.133929</v>
      </c>
      <c r="P29" s="43"/>
    </row>
    <row r="30" spans="1:16" ht="5.25" customHeight="1">
      <c r="A30" s="21"/>
      <c r="B30" s="21"/>
      <c r="C30" s="36"/>
      <c r="D30" s="36"/>
      <c r="E30" s="36"/>
      <c r="F30" s="36"/>
      <c r="G30" s="36"/>
      <c r="H30" s="36"/>
      <c r="I30" s="36"/>
      <c r="J30" s="36"/>
      <c r="K30" s="38"/>
      <c r="L30" s="36"/>
      <c r="M30" s="36"/>
      <c r="N30" s="36"/>
      <c r="O30" s="38">
        <v>0</v>
      </c>
      <c r="P30" s="43"/>
    </row>
    <row r="31" spans="1:16" s="8" customFormat="1" ht="15" customHeight="1">
      <c r="A31" s="20" t="s">
        <v>16</v>
      </c>
      <c r="B31" s="20"/>
      <c r="C31" s="35">
        <v>61.665741</v>
      </c>
      <c r="D31" s="35">
        <v>29.378193000000003</v>
      </c>
      <c r="E31" s="35">
        <v>406.746245</v>
      </c>
      <c r="F31" s="35">
        <v>162.32602</v>
      </c>
      <c r="G31" s="35">
        <v>232.462964</v>
      </c>
      <c r="H31" s="35">
        <v>473.347297</v>
      </c>
      <c r="I31" s="35">
        <v>321.75532699999997</v>
      </c>
      <c r="J31" s="35">
        <v>213.238352</v>
      </c>
      <c r="K31" s="35">
        <v>402.918914</v>
      </c>
      <c r="L31" s="35">
        <v>261.674258</v>
      </c>
      <c r="M31" s="35">
        <v>243.315499</v>
      </c>
      <c r="N31" s="35">
        <v>5943.264373999999</v>
      </c>
      <c r="O31" s="39">
        <v>8752.093184</v>
      </c>
      <c r="P31" s="43"/>
    </row>
    <row r="32" spans="1:16" s="9" customFormat="1" ht="15" customHeight="1">
      <c r="A32" s="22"/>
      <c r="B32" s="22" t="s">
        <v>17</v>
      </c>
      <c r="C32" s="38">
        <v>52.500785</v>
      </c>
      <c r="D32" s="38">
        <v>16.697825</v>
      </c>
      <c r="E32" s="38">
        <v>358.9975</v>
      </c>
      <c r="F32" s="38">
        <v>104.357615</v>
      </c>
      <c r="G32" s="38">
        <v>131.408516</v>
      </c>
      <c r="H32" s="38">
        <v>330.700739</v>
      </c>
      <c r="I32" s="38">
        <v>144.524239</v>
      </c>
      <c r="J32" s="38">
        <v>123.481162</v>
      </c>
      <c r="K32" s="38">
        <v>211.293262</v>
      </c>
      <c r="L32" s="38">
        <v>145.683652</v>
      </c>
      <c r="M32" s="38">
        <v>107.84226</v>
      </c>
      <c r="N32" s="38">
        <v>4317.661106</v>
      </c>
      <c r="O32" s="38">
        <v>6045.148660999999</v>
      </c>
      <c r="P32" s="43"/>
    </row>
    <row r="33" spans="1:16" s="9" customFormat="1" ht="15" customHeight="1">
      <c r="A33" s="22"/>
      <c r="B33" s="22" t="s">
        <v>23</v>
      </c>
      <c r="C33" s="38">
        <v>9.164956</v>
      </c>
      <c r="D33" s="38">
        <v>12.680368</v>
      </c>
      <c r="E33" s="38">
        <v>47.748745</v>
      </c>
      <c r="F33" s="38">
        <v>57.968405</v>
      </c>
      <c r="G33" s="38">
        <v>101.054448</v>
      </c>
      <c r="H33" s="38">
        <v>142.646558</v>
      </c>
      <c r="I33" s="38">
        <v>177.231088</v>
      </c>
      <c r="J33" s="38">
        <v>89.75719</v>
      </c>
      <c r="K33" s="38">
        <v>191.625652</v>
      </c>
      <c r="L33" s="38">
        <v>115.990606</v>
      </c>
      <c r="M33" s="38">
        <v>135.473239</v>
      </c>
      <c r="N33" s="38">
        <v>1625.603268</v>
      </c>
      <c r="O33" s="38">
        <v>2706.944523</v>
      </c>
      <c r="P33" s="43"/>
    </row>
    <row r="34" spans="1:16" ht="5.25" customHeight="1">
      <c r="A34" s="21"/>
      <c r="B34" s="21"/>
      <c r="C34" s="36"/>
      <c r="D34" s="36"/>
      <c r="E34" s="36"/>
      <c r="F34" s="36"/>
      <c r="G34" s="36"/>
      <c r="H34" s="36"/>
      <c r="I34" s="36"/>
      <c r="J34" s="36"/>
      <c r="K34" s="38"/>
      <c r="L34" s="36"/>
      <c r="M34" s="36"/>
      <c r="N34" s="36"/>
      <c r="O34" s="38">
        <v>0</v>
      </c>
      <c r="P34" s="43"/>
    </row>
    <row r="35" spans="1:16" s="8" customFormat="1" ht="15" customHeight="1">
      <c r="A35" s="20" t="s">
        <v>18</v>
      </c>
      <c r="B35" s="20"/>
      <c r="C35" s="35">
        <v>7844.169096</v>
      </c>
      <c r="D35" s="35">
        <v>8280.51632</v>
      </c>
      <c r="E35" s="35">
        <v>9437.196199</v>
      </c>
      <c r="F35" s="35">
        <v>9492.782584999999</v>
      </c>
      <c r="G35" s="35">
        <v>10401.247664</v>
      </c>
      <c r="H35" s="35">
        <v>11323.020306</v>
      </c>
      <c r="I35" s="35">
        <v>10578.238519999999</v>
      </c>
      <c r="J35" s="35">
        <v>11002.667604999999</v>
      </c>
      <c r="K35" s="35">
        <v>11027.553972</v>
      </c>
      <c r="L35" s="35">
        <v>11385.217620000001</v>
      </c>
      <c r="M35" s="35">
        <v>15032.108061</v>
      </c>
      <c r="N35" s="35">
        <v>33209.295248</v>
      </c>
      <c r="O35" s="39">
        <v>149014.01319599999</v>
      </c>
      <c r="P35" s="43"/>
    </row>
    <row r="36" spans="1:16" s="9" customFormat="1" ht="15" customHeight="1">
      <c r="A36" s="22"/>
      <c r="B36" s="22" t="s">
        <v>33</v>
      </c>
      <c r="C36" s="38">
        <v>6966.18931</v>
      </c>
      <c r="D36" s="38">
        <v>6052.472017</v>
      </c>
      <c r="E36" s="38">
        <v>6208.949757</v>
      </c>
      <c r="F36" s="38">
        <v>6112.194524</v>
      </c>
      <c r="G36" s="38">
        <v>6514.931813</v>
      </c>
      <c r="H36" s="38">
        <v>7438.492861</v>
      </c>
      <c r="I36" s="38">
        <v>6583.642733</v>
      </c>
      <c r="J36" s="38">
        <v>6571.101907</v>
      </c>
      <c r="K36" s="38">
        <v>6642.753096</v>
      </c>
      <c r="L36" s="38">
        <v>6786.242458</v>
      </c>
      <c r="M36" s="38">
        <v>10053.248646</v>
      </c>
      <c r="N36" s="38">
        <v>9596.66719</v>
      </c>
      <c r="O36" s="38">
        <v>85526.88631199999</v>
      </c>
      <c r="P36" s="43"/>
    </row>
    <row r="37" spans="1:16" s="9" customFormat="1" ht="15" customHeight="1">
      <c r="A37" s="22"/>
      <c r="B37" s="22" t="s">
        <v>46</v>
      </c>
      <c r="C37" s="38">
        <v>729.164251</v>
      </c>
      <c r="D37" s="38">
        <v>1933.064945</v>
      </c>
      <c r="E37" s="38">
        <v>2827.470955</v>
      </c>
      <c r="F37" s="38">
        <v>2988.282177</v>
      </c>
      <c r="G37" s="38">
        <v>3479.342808</v>
      </c>
      <c r="H37" s="38">
        <v>3477.560924</v>
      </c>
      <c r="I37" s="38">
        <v>3586.774979</v>
      </c>
      <c r="J37" s="38">
        <v>4003.312901</v>
      </c>
      <c r="K37" s="38">
        <v>3906.661838</v>
      </c>
      <c r="L37" s="38">
        <v>4142.137089</v>
      </c>
      <c r="M37" s="38">
        <v>4480.816974</v>
      </c>
      <c r="N37" s="38">
        <v>22321.291845</v>
      </c>
      <c r="O37" s="38">
        <v>57875.881686</v>
      </c>
      <c r="P37" s="43"/>
    </row>
    <row r="38" spans="1:16" ht="15" customHeight="1">
      <c r="A38" s="21"/>
      <c r="B38" s="21" t="s">
        <v>47</v>
      </c>
      <c r="C38" s="36">
        <v>148.815535</v>
      </c>
      <c r="D38" s="36">
        <v>294.979358</v>
      </c>
      <c r="E38" s="36">
        <v>400.775487</v>
      </c>
      <c r="F38" s="36">
        <v>392.305884</v>
      </c>
      <c r="G38" s="36">
        <v>406.973043</v>
      </c>
      <c r="H38" s="36">
        <v>406.966521</v>
      </c>
      <c r="I38" s="36">
        <v>407.820808</v>
      </c>
      <c r="J38" s="36">
        <v>428.252797</v>
      </c>
      <c r="K38" s="38">
        <v>478.139038</v>
      </c>
      <c r="L38" s="36">
        <v>456.838073</v>
      </c>
      <c r="M38" s="36">
        <v>498.042441</v>
      </c>
      <c r="N38" s="36">
        <v>1291.336213</v>
      </c>
      <c r="O38" s="38">
        <v>5611.245197999999</v>
      </c>
      <c r="P38" s="43"/>
    </row>
    <row r="39" spans="1:16" ht="5.25" customHeight="1">
      <c r="A39" s="21"/>
      <c r="B39" s="21"/>
      <c r="C39" s="36"/>
      <c r="D39" s="36"/>
      <c r="E39" s="36"/>
      <c r="F39" s="36"/>
      <c r="G39" s="36"/>
      <c r="H39" s="36"/>
      <c r="I39" s="36"/>
      <c r="J39" s="36"/>
      <c r="K39" s="38"/>
      <c r="L39" s="36"/>
      <c r="M39" s="36"/>
      <c r="N39" s="36"/>
      <c r="O39" s="38">
        <v>0</v>
      </c>
      <c r="P39" s="43"/>
    </row>
    <row r="40" spans="1:16" s="11" customFormat="1" ht="15" customHeight="1">
      <c r="A40" s="23" t="s">
        <v>19</v>
      </c>
      <c r="B40" s="23"/>
      <c r="C40" s="39">
        <v>16.617335</v>
      </c>
      <c r="D40" s="39">
        <v>941.206802</v>
      </c>
      <c r="E40" s="39">
        <v>1169.446919</v>
      </c>
      <c r="F40" s="39">
        <v>708.618759</v>
      </c>
      <c r="G40" s="39">
        <v>1368.196205</v>
      </c>
      <c r="H40" s="39">
        <v>1780.796958</v>
      </c>
      <c r="I40" s="35">
        <v>2963.994146</v>
      </c>
      <c r="J40" s="35">
        <v>1823.719499</v>
      </c>
      <c r="K40" s="35">
        <v>2144.919217</v>
      </c>
      <c r="L40" s="35">
        <v>2137.172104</v>
      </c>
      <c r="M40" s="39">
        <v>3218.635681</v>
      </c>
      <c r="N40" s="39">
        <v>37440.471912</v>
      </c>
      <c r="O40" s="39">
        <v>55713.795537</v>
      </c>
      <c r="P40" s="43"/>
    </row>
    <row r="41" spans="1:16" ht="5.25" customHeight="1">
      <c r="A41" s="21"/>
      <c r="B41" s="21"/>
      <c r="C41" s="36"/>
      <c r="D41" s="36"/>
      <c r="E41" s="36"/>
      <c r="F41" s="36"/>
      <c r="G41" s="36"/>
      <c r="H41" s="36"/>
      <c r="I41" s="36"/>
      <c r="J41" s="36"/>
      <c r="K41" s="38"/>
      <c r="L41" s="36"/>
      <c r="M41" s="36"/>
      <c r="N41" s="36"/>
      <c r="O41" s="38">
        <v>0</v>
      </c>
      <c r="P41" s="43"/>
    </row>
    <row r="42" spans="1:16" s="8" customFormat="1" ht="15" customHeight="1">
      <c r="A42" s="20" t="s">
        <v>20</v>
      </c>
      <c r="B42" s="20"/>
      <c r="C42" s="35">
        <v>147.882071</v>
      </c>
      <c r="D42" s="35">
        <v>183.06991399999998</v>
      </c>
      <c r="E42" s="35">
        <v>3449.9460150000004</v>
      </c>
      <c r="F42" s="35">
        <v>1345.598007</v>
      </c>
      <c r="G42" s="35">
        <v>974.812982</v>
      </c>
      <c r="H42" s="35">
        <v>173.333584</v>
      </c>
      <c r="I42" s="35">
        <v>549.861193</v>
      </c>
      <c r="J42" s="35">
        <v>215.570134</v>
      </c>
      <c r="K42" s="35">
        <v>350.80996700000003</v>
      </c>
      <c r="L42" s="35">
        <v>112.177102</v>
      </c>
      <c r="M42" s="35">
        <v>684.8783249999999</v>
      </c>
      <c r="N42" s="35">
        <v>1169.0006210000001</v>
      </c>
      <c r="O42" s="39">
        <v>9356.939914999999</v>
      </c>
      <c r="P42" s="43"/>
    </row>
    <row r="43" spans="1:16" s="8" customFormat="1" ht="15" customHeight="1">
      <c r="A43" s="20"/>
      <c r="B43" s="21" t="s">
        <v>22</v>
      </c>
      <c r="C43" s="36">
        <v>147.131759</v>
      </c>
      <c r="D43" s="36">
        <v>140.35159</v>
      </c>
      <c r="E43" s="36">
        <v>3121.044988</v>
      </c>
      <c r="F43" s="36">
        <v>1104.825247</v>
      </c>
      <c r="G43" s="36">
        <v>770.176644</v>
      </c>
      <c r="H43" s="36">
        <v>118.300546</v>
      </c>
      <c r="I43" s="36">
        <v>184.92227</v>
      </c>
      <c r="J43" s="36">
        <v>123.364689</v>
      </c>
      <c r="K43" s="36">
        <v>155.991498</v>
      </c>
      <c r="L43" s="36">
        <v>103.878286</v>
      </c>
      <c r="M43" s="36">
        <v>152.40220200000002</v>
      </c>
      <c r="N43" s="36">
        <v>238.792072</v>
      </c>
      <c r="O43" s="38">
        <v>6361.181791000002</v>
      </c>
      <c r="P43" s="43"/>
    </row>
    <row r="44" spans="1:16" s="8" customFormat="1" ht="15" customHeight="1">
      <c r="A44" s="20"/>
      <c r="B44" s="21" t="s">
        <v>26</v>
      </c>
      <c r="C44" s="36">
        <v>144.804622</v>
      </c>
      <c r="D44" s="36">
        <v>133.598278</v>
      </c>
      <c r="E44" s="36">
        <v>3106.580296</v>
      </c>
      <c r="F44" s="36">
        <v>127.625113</v>
      </c>
      <c r="G44" s="36">
        <v>105.133404</v>
      </c>
      <c r="H44" s="36">
        <v>100.645291</v>
      </c>
      <c r="I44" s="36">
        <v>165.242629</v>
      </c>
      <c r="J44" s="36">
        <v>103.210506</v>
      </c>
      <c r="K44" s="38">
        <v>132.823744</v>
      </c>
      <c r="L44" s="36">
        <v>101.759632</v>
      </c>
      <c r="M44" s="36">
        <v>140.786457</v>
      </c>
      <c r="N44" s="36">
        <v>207.693241</v>
      </c>
      <c r="O44" s="38">
        <v>4569.9032130000005</v>
      </c>
      <c r="P44" s="43"/>
    </row>
    <row r="45" spans="1:16" s="8" customFormat="1" ht="15" customHeight="1">
      <c r="A45" s="20"/>
      <c r="B45" s="21" t="s">
        <v>45</v>
      </c>
      <c r="C45" s="36">
        <v>2.327137</v>
      </c>
      <c r="D45" s="36">
        <v>6.753312</v>
      </c>
      <c r="E45" s="36">
        <v>14.464692</v>
      </c>
      <c r="F45" s="36">
        <v>977.200134</v>
      </c>
      <c r="G45" s="36">
        <v>665.04324</v>
      </c>
      <c r="H45" s="36">
        <v>17.655255</v>
      </c>
      <c r="I45" s="36">
        <v>19.679641</v>
      </c>
      <c r="J45" s="36">
        <v>20.154183</v>
      </c>
      <c r="K45" s="38">
        <v>23.167754</v>
      </c>
      <c r="L45" s="36">
        <v>2.118654</v>
      </c>
      <c r="M45" s="36">
        <v>11.615745</v>
      </c>
      <c r="N45" s="36">
        <v>31.098831</v>
      </c>
      <c r="O45" s="38">
        <v>1791.2785780000002</v>
      </c>
      <c r="P45" s="43"/>
    </row>
    <row r="46" spans="1:16" s="8" customFormat="1" ht="15" customHeight="1">
      <c r="A46" s="20"/>
      <c r="B46" s="21" t="s">
        <v>49</v>
      </c>
      <c r="C46" s="36">
        <v>0.750312</v>
      </c>
      <c r="D46" s="36">
        <v>2.66861</v>
      </c>
      <c r="E46" s="36">
        <v>8.963611</v>
      </c>
      <c r="F46" s="36">
        <v>8.166336</v>
      </c>
      <c r="G46" s="36">
        <v>7.539568</v>
      </c>
      <c r="H46" s="36">
        <v>10.869087</v>
      </c>
      <c r="I46" s="36">
        <v>10.951435</v>
      </c>
      <c r="J46" s="36">
        <v>13.441903</v>
      </c>
      <c r="K46" s="38">
        <v>9.594834</v>
      </c>
      <c r="L46" s="36">
        <v>8.298816</v>
      </c>
      <c r="M46" s="36">
        <v>16.667479</v>
      </c>
      <c r="N46" s="36">
        <v>53.787134</v>
      </c>
      <c r="O46" s="38">
        <v>151.699125</v>
      </c>
      <c r="P46" s="43"/>
    </row>
    <row r="47" spans="1:16" s="8" customFormat="1" ht="15" customHeight="1">
      <c r="A47" s="20"/>
      <c r="B47" s="21" t="s">
        <v>24</v>
      </c>
      <c r="C47" s="36">
        <v>0</v>
      </c>
      <c r="D47" s="36">
        <v>0</v>
      </c>
      <c r="E47" s="36">
        <v>0</v>
      </c>
      <c r="F47" s="36">
        <v>0</v>
      </c>
      <c r="G47" s="36">
        <v>0</v>
      </c>
      <c r="H47" s="36">
        <v>0</v>
      </c>
      <c r="I47" s="36">
        <v>0</v>
      </c>
      <c r="J47" s="36">
        <v>0</v>
      </c>
      <c r="K47" s="38">
        <v>0</v>
      </c>
      <c r="L47" s="36">
        <v>0</v>
      </c>
      <c r="M47" s="36">
        <v>0</v>
      </c>
      <c r="N47" s="36">
        <v>200</v>
      </c>
      <c r="O47" s="38">
        <v>200</v>
      </c>
      <c r="P47" s="43"/>
    </row>
    <row r="48" spans="1:16" s="8" customFormat="1" ht="15" customHeight="1">
      <c r="A48" s="20"/>
      <c r="B48" s="21" t="s">
        <v>25</v>
      </c>
      <c r="C48" s="36">
        <v>0</v>
      </c>
      <c r="D48" s="36">
        <v>40.049714</v>
      </c>
      <c r="E48" s="36">
        <v>319.937416</v>
      </c>
      <c r="F48" s="36">
        <v>232.606424</v>
      </c>
      <c r="G48" s="36">
        <v>197.09677</v>
      </c>
      <c r="H48" s="36">
        <v>44.163951</v>
      </c>
      <c r="I48" s="36">
        <v>353.987488</v>
      </c>
      <c r="J48" s="36">
        <v>78.763542</v>
      </c>
      <c r="K48" s="38">
        <v>185.223635</v>
      </c>
      <c r="L48" s="36">
        <v>0</v>
      </c>
      <c r="M48" s="36">
        <v>515.808644</v>
      </c>
      <c r="N48" s="36">
        <v>676.421415</v>
      </c>
      <c r="O48" s="38">
        <v>2644.058999</v>
      </c>
      <c r="P48" s="43"/>
    </row>
    <row r="49" spans="1:16" ht="5.25" customHeight="1">
      <c r="A49" s="21"/>
      <c r="B49" s="21"/>
      <c r="C49" s="36"/>
      <c r="D49" s="36"/>
      <c r="E49" s="36"/>
      <c r="F49" s="36"/>
      <c r="G49" s="36"/>
      <c r="H49" s="36"/>
      <c r="I49" s="36"/>
      <c r="J49" s="36"/>
      <c r="K49" s="38"/>
      <c r="L49" s="36"/>
      <c r="M49" s="36"/>
      <c r="N49" s="36"/>
      <c r="O49" s="38">
        <v>0</v>
      </c>
      <c r="P49" s="43"/>
    </row>
    <row r="50" spans="1:16" s="10" customFormat="1" ht="15" customHeight="1">
      <c r="A50" s="24" t="s">
        <v>12</v>
      </c>
      <c r="B50" s="24"/>
      <c r="C50" s="40">
        <v>48906.787516</v>
      </c>
      <c r="D50" s="40">
        <v>56106.366107</v>
      </c>
      <c r="E50" s="40">
        <v>61038.316746000004</v>
      </c>
      <c r="F50" s="40">
        <v>53322.480061999995</v>
      </c>
      <c r="G50" s="40">
        <v>62683.360563</v>
      </c>
      <c r="H50" s="40">
        <v>61651.916075</v>
      </c>
      <c r="I50" s="40">
        <v>64319.748323</v>
      </c>
      <c r="J50" s="40">
        <v>70778.363324</v>
      </c>
      <c r="K50" s="40">
        <v>58706.644712</v>
      </c>
      <c r="L50" s="40">
        <v>62768.22146</v>
      </c>
      <c r="M50" s="40">
        <v>80323.376476</v>
      </c>
      <c r="N50" s="40">
        <v>140722.840224</v>
      </c>
      <c r="O50" s="42">
        <v>821328.421588</v>
      </c>
      <c r="P50" s="43"/>
    </row>
    <row r="51" spans="1:16" ht="5.25" customHeight="1" thickBot="1">
      <c r="A51" s="25"/>
      <c r="B51" s="25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  <c r="P51" s="43"/>
    </row>
  </sheetData>
  <mergeCells count="3">
    <mergeCell ref="A3:O3"/>
    <mergeCell ref="C6:O6"/>
    <mergeCell ref="A6:B7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SECRETARIA-ADJUNTA PARA ASSUNTOS FISCAIS - SEAFI
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3"/>
  <sheetViews>
    <sheetView showGridLines="0" showZeros="0" zoomScale="60" zoomScaleNormal="60" zoomScaleSheetLayoutView="75" workbookViewId="0" topLeftCell="A1">
      <selection activeCell="H65" sqref="H65"/>
    </sheetView>
  </sheetViews>
  <sheetFormatPr defaultColWidth="9.140625" defaultRowHeight="12.75"/>
  <cols>
    <col min="1" max="1" width="2.421875" style="1" customWidth="1"/>
    <col min="2" max="2" width="68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63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2011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18507.48495986</v>
      </c>
      <c r="D9" s="35">
        <v>21662.31669558</v>
      </c>
      <c r="E9" s="35">
        <v>8898.5423393</v>
      </c>
      <c r="F9" s="35">
        <v>17881.899128429995</v>
      </c>
      <c r="G9" s="35">
        <v>21578.668702640003</v>
      </c>
      <c r="H9" s="35">
        <v>18281.48367349</v>
      </c>
      <c r="I9" s="35">
        <v>18255.358524340005</v>
      </c>
      <c r="J9" s="35">
        <v>19072.064862470004</v>
      </c>
      <c r="K9" s="35">
        <v>15867.373571159998</v>
      </c>
      <c r="L9" s="35">
        <v>19904.93091243</v>
      </c>
      <c r="M9" s="35">
        <v>21361.450213459997</v>
      </c>
      <c r="N9" s="35">
        <v>38966.587637029996</v>
      </c>
      <c r="O9" s="35">
        <v>240238.16122018997</v>
      </c>
      <c r="P9" s="43"/>
    </row>
    <row r="10" spans="1:16" ht="15" customHeight="1">
      <c r="A10" s="21"/>
      <c r="B10" s="21" t="s">
        <v>41</v>
      </c>
      <c r="C10" s="36">
        <v>12936.597209950001</v>
      </c>
      <c r="D10" s="36">
        <v>15669.49574801</v>
      </c>
      <c r="E10" s="36">
        <v>3556.3482597800007</v>
      </c>
      <c r="F10" s="36">
        <v>12649.107699059998</v>
      </c>
      <c r="G10" s="36">
        <v>15617.722328970001</v>
      </c>
      <c r="H10" s="36">
        <v>12461.025703509998</v>
      </c>
      <c r="I10" s="36">
        <v>11664.936652100005</v>
      </c>
      <c r="J10" s="36">
        <v>13391.87564931</v>
      </c>
      <c r="K10" s="38">
        <v>9470.93962852</v>
      </c>
      <c r="L10" s="36">
        <v>13166.687740700001</v>
      </c>
      <c r="M10" s="36">
        <v>14558.467520339998</v>
      </c>
      <c r="N10" s="36">
        <v>23290.955378439998</v>
      </c>
      <c r="O10" s="36">
        <v>158434.15951869002</v>
      </c>
      <c r="P10" s="43"/>
    </row>
    <row r="11" spans="1:16" ht="15" customHeight="1">
      <c r="A11" s="21"/>
      <c r="B11" s="21" t="s">
        <v>58</v>
      </c>
      <c r="C11" s="36">
        <v>0</v>
      </c>
      <c r="D11" s="36">
        <v>325</v>
      </c>
      <c r="E11" s="36">
        <v>162.5</v>
      </c>
      <c r="F11" s="36">
        <v>162.5</v>
      </c>
      <c r="G11" s="36">
        <v>162.5</v>
      </c>
      <c r="H11" s="36">
        <v>162.5</v>
      </c>
      <c r="I11" s="36">
        <v>162.5</v>
      </c>
      <c r="J11" s="36">
        <v>162.5</v>
      </c>
      <c r="K11" s="38">
        <v>162.5</v>
      </c>
      <c r="L11" s="36">
        <v>812.5</v>
      </c>
      <c r="M11" s="36">
        <v>812.5</v>
      </c>
      <c r="N11" s="36">
        <v>812.5</v>
      </c>
      <c r="O11" s="36">
        <v>3900</v>
      </c>
      <c r="P11" s="43"/>
    </row>
    <row r="12" spans="1:16" ht="15" customHeight="1">
      <c r="A12" s="21"/>
      <c r="B12" s="21" t="s">
        <v>59</v>
      </c>
      <c r="C12" s="37">
        <v>667.3933443599999</v>
      </c>
      <c r="D12" s="37">
        <v>819.0429287599999</v>
      </c>
      <c r="E12" s="37">
        <v>522.5030151200001</v>
      </c>
      <c r="F12" s="37">
        <v>628.6875247500001</v>
      </c>
      <c r="G12" s="37">
        <v>748.47290833</v>
      </c>
      <c r="H12" s="37">
        <v>694.4948216299999</v>
      </c>
      <c r="I12" s="37">
        <v>684.8928906799999</v>
      </c>
      <c r="J12" s="37">
        <v>746.96520249</v>
      </c>
      <c r="K12" s="41">
        <v>646.2278722799999</v>
      </c>
      <c r="L12" s="37">
        <v>642.81115107</v>
      </c>
      <c r="M12" s="37">
        <v>542.76778115</v>
      </c>
      <c r="N12" s="37">
        <v>1242.76708614</v>
      </c>
      <c r="O12" s="37">
        <v>8587.026526759999</v>
      </c>
      <c r="P12" s="43"/>
    </row>
    <row r="13" spans="1:16" ht="15" customHeight="1">
      <c r="A13" s="21"/>
      <c r="B13" s="21" t="s">
        <v>13</v>
      </c>
      <c r="C13" s="36">
        <v>12.17610654</v>
      </c>
      <c r="D13" s="36">
        <v>30.11150851</v>
      </c>
      <c r="E13" s="36">
        <v>30.815954669999996</v>
      </c>
      <c r="F13" s="36">
        <v>33.74907919</v>
      </c>
      <c r="G13" s="36">
        <v>40.44937701999999</v>
      </c>
      <c r="H13" s="36">
        <v>41.48463482000001</v>
      </c>
      <c r="I13" s="38">
        <v>48.782704229999986</v>
      </c>
      <c r="J13" s="38">
        <v>47.44963875</v>
      </c>
      <c r="K13" s="38">
        <v>46.51489673</v>
      </c>
      <c r="L13" s="38">
        <v>39.82626891000001</v>
      </c>
      <c r="M13" s="38">
        <v>36.04119734</v>
      </c>
      <c r="N13" s="38">
        <v>175.31917454999999</v>
      </c>
      <c r="O13" s="36">
        <v>582.72054126</v>
      </c>
      <c r="P13" s="43"/>
    </row>
    <row r="14" spans="1:16" s="9" customFormat="1" ht="15" customHeight="1">
      <c r="A14" s="22"/>
      <c r="B14" s="22" t="s">
        <v>14</v>
      </c>
      <c r="C14" s="38">
        <v>655.2172378199999</v>
      </c>
      <c r="D14" s="38">
        <v>788.9314202499999</v>
      </c>
      <c r="E14" s="38">
        <v>491.68706045000005</v>
      </c>
      <c r="F14" s="38">
        <v>594.9384455600001</v>
      </c>
      <c r="G14" s="38">
        <v>708.02353131</v>
      </c>
      <c r="H14" s="38">
        <v>653.0101868099999</v>
      </c>
      <c r="I14" s="38">
        <v>636.1101864499999</v>
      </c>
      <c r="J14" s="38">
        <v>699.5155637400001</v>
      </c>
      <c r="K14" s="38">
        <v>599.7129755499999</v>
      </c>
      <c r="L14" s="38">
        <v>602.98488216</v>
      </c>
      <c r="M14" s="38">
        <v>506.72658381</v>
      </c>
      <c r="N14" s="38">
        <v>1067.4479115899999</v>
      </c>
      <c r="O14" s="38">
        <v>8004.305985499999</v>
      </c>
      <c r="P14" s="43"/>
    </row>
    <row r="15" spans="1:16" s="9" customFormat="1" ht="15" customHeight="1">
      <c r="A15" s="22"/>
      <c r="B15" s="22" t="s">
        <v>60</v>
      </c>
      <c r="C15" s="38">
        <v>1530.69364087</v>
      </c>
      <c r="D15" s="38">
        <v>501.52711537</v>
      </c>
      <c r="E15" s="38">
        <v>501.52711537</v>
      </c>
      <c r="F15" s="38">
        <v>786.91455898</v>
      </c>
      <c r="G15" s="38">
        <v>534.38502538</v>
      </c>
      <c r="H15" s="38">
        <v>512.47975204</v>
      </c>
      <c r="I15" s="38">
        <v>824.63023864</v>
      </c>
      <c r="J15" s="38">
        <v>633.92509399</v>
      </c>
      <c r="K15" s="38">
        <v>633.85830949</v>
      </c>
      <c r="L15" s="38">
        <v>633.1454087000001</v>
      </c>
      <c r="M15" s="38">
        <v>634.01604513</v>
      </c>
      <c r="N15" s="38">
        <v>2683.45975504</v>
      </c>
      <c r="O15" s="38">
        <v>10410.562059</v>
      </c>
      <c r="P15" s="43"/>
    </row>
    <row r="16" spans="1:16" s="9" customFormat="1" ht="15" customHeight="1">
      <c r="A16" s="22"/>
      <c r="B16" s="22" t="s">
        <v>61</v>
      </c>
      <c r="C16" s="38">
        <v>208.81597945</v>
      </c>
      <c r="D16" s="38">
        <v>205.13585744000002</v>
      </c>
      <c r="E16" s="38">
        <v>207.77462071999997</v>
      </c>
      <c r="F16" s="38">
        <v>203.86125615999995</v>
      </c>
      <c r="G16" s="38">
        <v>205.5419138</v>
      </c>
      <c r="H16" s="38">
        <v>304.28657573000004</v>
      </c>
      <c r="I16" s="38">
        <v>208.52948444999998</v>
      </c>
      <c r="J16" s="38">
        <v>207.14985516000002</v>
      </c>
      <c r="K16" s="38">
        <v>207.0956746</v>
      </c>
      <c r="L16" s="38">
        <v>202.40160250000002</v>
      </c>
      <c r="M16" s="38">
        <v>314.27716132</v>
      </c>
      <c r="N16" s="38">
        <v>226.30967968000002</v>
      </c>
      <c r="O16" s="38">
        <v>2701.17966101</v>
      </c>
      <c r="P16" s="43"/>
    </row>
    <row r="17" spans="1:16" ht="15" customHeight="1">
      <c r="A17" s="21"/>
      <c r="B17" s="21" t="s">
        <v>15</v>
      </c>
      <c r="C17" s="36">
        <v>3163.9847852300004</v>
      </c>
      <c r="D17" s="36">
        <v>4142.115045999999</v>
      </c>
      <c r="E17" s="36">
        <v>3947.8893283099997</v>
      </c>
      <c r="F17" s="36">
        <v>3450.82808948</v>
      </c>
      <c r="G17" s="36">
        <v>4310.04652616</v>
      </c>
      <c r="H17" s="36">
        <v>4146.696820579999</v>
      </c>
      <c r="I17" s="36">
        <v>4709.869258469999</v>
      </c>
      <c r="J17" s="36">
        <v>3898.361784360001</v>
      </c>
      <c r="K17" s="38">
        <v>4746.752086269999</v>
      </c>
      <c r="L17" s="36">
        <v>4447.385009459999</v>
      </c>
      <c r="M17" s="36">
        <v>4499.42170552</v>
      </c>
      <c r="N17" s="36">
        <v>10702.80760452</v>
      </c>
      <c r="O17" s="36">
        <v>56166.158044359996</v>
      </c>
      <c r="P17" s="43"/>
    </row>
    <row r="18" spans="1:16" ht="15" customHeight="1">
      <c r="A18" s="21"/>
      <c r="B18" s="21" t="s">
        <v>28</v>
      </c>
      <c r="C18" s="36">
        <v>2951.3638196200004</v>
      </c>
      <c r="D18" s="36">
        <v>3924.587030909999</v>
      </c>
      <c r="E18" s="36">
        <v>3176.5641906299998</v>
      </c>
      <c r="F18" s="36">
        <v>3226.39352087</v>
      </c>
      <c r="G18" s="36">
        <v>3712.6600473</v>
      </c>
      <c r="H18" s="36">
        <v>3429.4955989799996</v>
      </c>
      <c r="I18" s="36">
        <v>3552.5478755899994</v>
      </c>
      <c r="J18" s="36">
        <v>3354.6342318400007</v>
      </c>
      <c r="K18" s="38">
        <v>3476.79263575</v>
      </c>
      <c r="L18" s="36">
        <v>3743.985913019999</v>
      </c>
      <c r="M18" s="36">
        <v>3807.47905485</v>
      </c>
      <c r="N18" s="36">
        <v>8477.269378629999</v>
      </c>
      <c r="O18" s="36">
        <v>46833.77329799001</v>
      </c>
      <c r="P18" s="43"/>
    </row>
    <row r="19" spans="1:16" ht="15" customHeight="1">
      <c r="A19" s="21"/>
      <c r="B19" s="21" t="s">
        <v>29</v>
      </c>
      <c r="C19" s="36">
        <v>0</v>
      </c>
      <c r="D19" s="36">
        <v>0.35418028</v>
      </c>
      <c r="E19" s="36">
        <v>637.7942417300001</v>
      </c>
      <c r="F19" s="36">
        <v>94.45135061</v>
      </c>
      <c r="G19" s="36">
        <v>333.31754207</v>
      </c>
      <c r="H19" s="36">
        <v>545.0937197200001</v>
      </c>
      <c r="I19" s="36">
        <v>942.41972285</v>
      </c>
      <c r="J19" s="36">
        <v>295.06499564999996</v>
      </c>
      <c r="K19" s="38">
        <v>1060.45784245</v>
      </c>
      <c r="L19" s="36">
        <v>414.75412989</v>
      </c>
      <c r="M19" s="36">
        <v>447.55823906999996</v>
      </c>
      <c r="N19" s="36">
        <v>343.61720604000004</v>
      </c>
      <c r="O19" s="36">
        <v>5114.883170360001</v>
      </c>
      <c r="P19" s="43"/>
    </row>
    <row r="20" spans="1:16" ht="15" customHeight="1">
      <c r="A20" s="21"/>
      <c r="B20" s="21" t="s">
        <v>30</v>
      </c>
      <c r="C20" s="36">
        <v>212.62096561</v>
      </c>
      <c r="D20" s="36">
        <v>217.17383481</v>
      </c>
      <c r="E20" s="36">
        <v>133.53089595</v>
      </c>
      <c r="F20" s="36">
        <v>129.983218</v>
      </c>
      <c r="G20" s="36">
        <v>264.06893679</v>
      </c>
      <c r="H20" s="36">
        <v>172.10750188000003</v>
      </c>
      <c r="I20" s="36">
        <v>214.90166003000004</v>
      </c>
      <c r="J20" s="36">
        <v>248.66255687</v>
      </c>
      <c r="K20" s="38">
        <v>209.50160807</v>
      </c>
      <c r="L20" s="36">
        <v>288.64496655</v>
      </c>
      <c r="M20" s="36">
        <v>244.38441160000002</v>
      </c>
      <c r="N20" s="36">
        <v>1881.9210198499995</v>
      </c>
      <c r="O20" s="36">
        <v>4217.50157601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8">
        <v>0</v>
      </c>
      <c r="L21" s="36">
        <v>0</v>
      </c>
      <c r="M21" s="36">
        <v>0</v>
      </c>
      <c r="N21" s="36">
        <v>0</v>
      </c>
      <c r="O21" s="36">
        <v>0</v>
      </c>
      <c r="P21" s="43"/>
    </row>
    <row r="22" spans="1:16" ht="15" customHeight="1">
      <c r="A22" s="21"/>
      <c r="B22" s="44" t="s">
        <v>56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31.28727716</v>
      </c>
      <c r="K22" s="38">
        <v>0</v>
      </c>
      <c r="L22" s="36">
        <v>0</v>
      </c>
      <c r="M22" s="36">
        <v>0</v>
      </c>
      <c r="N22" s="36">
        <v>0</v>
      </c>
      <c r="O22" s="36">
        <v>31.28727716</v>
      </c>
      <c r="P22" s="43"/>
    </row>
    <row r="23" spans="1:16" ht="15" customHeight="1">
      <c r="A23" s="21"/>
      <c r="B23" s="44" t="s">
        <v>65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8">
        <v>0</v>
      </c>
      <c r="L23" s="36">
        <v>0</v>
      </c>
      <c r="M23" s="36">
        <v>0</v>
      </c>
      <c r="N23" s="36">
        <v>7.788133209999999</v>
      </c>
      <c r="O23" s="36">
        <v>7.788133209999999</v>
      </c>
      <c r="P23" s="43"/>
    </row>
    <row r="24" spans="1:16" ht="5.25" customHeight="1">
      <c r="A24" s="21"/>
      <c r="B24" s="2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v>0</v>
      </c>
      <c r="P24" s="43"/>
    </row>
    <row r="25" spans="1:16" s="8" customFormat="1" ht="15" customHeight="1">
      <c r="A25" s="20" t="s">
        <v>36</v>
      </c>
      <c r="B25" s="20"/>
      <c r="C25" s="35">
        <v>34978.00852437</v>
      </c>
      <c r="D25" s="35">
        <v>31879.818849849988</v>
      </c>
      <c r="E25" s="35">
        <v>32529.188565730004</v>
      </c>
      <c r="F25" s="35">
        <v>35828.376780859995</v>
      </c>
      <c r="G25" s="35">
        <v>32898.6180652</v>
      </c>
      <c r="H25" s="35">
        <v>35090.00787695001</v>
      </c>
      <c r="I25" s="35">
        <v>38994.24167688</v>
      </c>
      <c r="J25" s="35">
        <v>44801.36286123</v>
      </c>
      <c r="K25" s="35">
        <v>34659.81352732</v>
      </c>
      <c r="L25" s="35">
        <v>34581.23444104</v>
      </c>
      <c r="M25" s="35">
        <v>47618.336015709996</v>
      </c>
      <c r="N25" s="35">
        <v>31436.645879359992</v>
      </c>
      <c r="O25" s="35">
        <v>435295.6530644999</v>
      </c>
      <c r="P25" s="43"/>
    </row>
    <row r="26" spans="1:16" ht="15" customHeight="1">
      <c r="A26" s="21"/>
      <c r="B26" s="21" t="s">
        <v>31</v>
      </c>
      <c r="C26" s="36">
        <v>23176.670139479997</v>
      </c>
      <c r="D26" s="36">
        <v>21132.464476779995</v>
      </c>
      <c r="E26" s="36">
        <v>21245.144727100003</v>
      </c>
      <c r="F26" s="36">
        <v>24247.400071400003</v>
      </c>
      <c r="G26" s="36">
        <v>21511.503884299997</v>
      </c>
      <c r="H26" s="36">
        <v>21574.17043138</v>
      </c>
      <c r="I26" s="36">
        <v>21923.387311920003</v>
      </c>
      <c r="J26" s="36">
        <v>32023.432321359996</v>
      </c>
      <c r="K26" s="38">
        <v>21770.35829237</v>
      </c>
      <c r="L26" s="36">
        <v>21918.88112223</v>
      </c>
      <c r="M26" s="36">
        <v>32726.07306839</v>
      </c>
      <c r="N26" s="36">
        <v>19218.585783669994</v>
      </c>
      <c r="O26" s="36">
        <v>282468.07163038</v>
      </c>
      <c r="P26" s="43"/>
    </row>
    <row r="27" spans="1:16" ht="15" customHeight="1">
      <c r="A27" s="21"/>
      <c r="B27" s="21" t="s">
        <v>37</v>
      </c>
      <c r="C27" s="36">
        <v>2782.7265025300003</v>
      </c>
      <c r="D27" s="36">
        <v>2048.8634030900002</v>
      </c>
      <c r="E27" s="36">
        <v>2084.56995421</v>
      </c>
      <c r="F27" s="36">
        <v>2128.27357225</v>
      </c>
      <c r="G27" s="36">
        <v>2101.19216632</v>
      </c>
      <c r="H27" s="36">
        <v>2116.79774773</v>
      </c>
      <c r="I27" s="36">
        <v>2118.88106278</v>
      </c>
      <c r="J27" s="36">
        <v>2127.04115515</v>
      </c>
      <c r="K27" s="38">
        <v>2132.85110919</v>
      </c>
      <c r="L27" s="36">
        <v>2143.13922974</v>
      </c>
      <c r="M27" s="36">
        <v>2143.4515568899997</v>
      </c>
      <c r="N27" s="36">
        <v>1533.98938894</v>
      </c>
      <c r="O27" s="36">
        <v>25461.77684882</v>
      </c>
      <c r="P27" s="43"/>
    </row>
    <row r="28" spans="1:16" ht="15" customHeight="1">
      <c r="A28" s="21"/>
      <c r="B28" s="21" t="s">
        <v>38</v>
      </c>
      <c r="C28" s="36">
        <v>2020.1321393599999</v>
      </c>
      <c r="D28" s="36">
        <v>1783.2123246</v>
      </c>
      <c r="E28" s="36">
        <v>2044.03155014</v>
      </c>
      <c r="F28" s="36">
        <v>2184.9855741799997</v>
      </c>
      <c r="G28" s="36">
        <v>2069.96556331</v>
      </c>
      <c r="H28" s="36">
        <v>1692.12726923</v>
      </c>
      <c r="I28" s="36">
        <v>7536.746640049999</v>
      </c>
      <c r="J28" s="36">
        <v>3330.7965617799996</v>
      </c>
      <c r="K28" s="38">
        <v>3282.5017986400003</v>
      </c>
      <c r="L28" s="36">
        <v>3072.6017442599996</v>
      </c>
      <c r="M28" s="36">
        <v>2441.48146504</v>
      </c>
      <c r="N28" s="36">
        <v>2714.8657808499997</v>
      </c>
      <c r="O28" s="36">
        <v>34173.448411440004</v>
      </c>
      <c r="P28" s="43"/>
    </row>
    <row r="29" spans="1:16" s="9" customFormat="1" ht="15" customHeight="1">
      <c r="A29" s="22"/>
      <c r="B29" s="22" t="s">
        <v>32</v>
      </c>
      <c r="C29" s="38">
        <v>5803.639032279999</v>
      </c>
      <c r="D29" s="38">
        <v>5692.441275319995</v>
      </c>
      <c r="E29" s="38">
        <v>5938.36763154</v>
      </c>
      <c r="F29" s="38">
        <v>5808.707786869997</v>
      </c>
      <c r="G29" s="38">
        <v>5764.225038829999</v>
      </c>
      <c r="H29" s="38">
        <v>8227.969372350004</v>
      </c>
      <c r="I29" s="38">
        <v>5953.070446910001</v>
      </c>
      <c r="J29" s="38">
        <v>5857.639544969998</v>
      </c>
      <c r="K29" s="38">
        <v>5926.847843830001</v>
      </c>
      <c r="L29" s="38">
        <v>5919.301745870001</v>
      </c>
      <c r="M29" s="38">
        <v>8728.0295859</v>
      </c>
      <c r="N29" s="38">
        <v>6382.074748629998</v>
      </c>
      <c r="O29" s="38">
        <v>76002.31405329998</v>
      </c>
      <c r="P29" s="43"/>
    </row>
    <row r="30" spans="1:16" ht="15" customHeight="1">
      <c r="A30" s="21"/>
      <c r="B30" s="21" t="s">
        <v>39</v>
      </c>
      <c r="C30" s="36">
        <v>1194.84071072</v>
      </c>
      <c r="D30" s="36">
        <v>1222.83737006</v>
      </c>
      <c r="E30" s="36">
        <v>1217.07470274</v>
      </c>
      <c r="F30" s="36">
        <v>1459.00977616</v>
      </c>
      <c r="G30" s="36">
        <v>1451.73141244</v>
      </c>
      <c r="H30" s="36">
        <v>1478.94305626</v>
      </c>
      <c r="I30" s="36">
        <v>1462.1562152200004</v>
      </c>
      <c r="J30" s="36">
        <v>1462.4532779700003</v>
      </c>
      <c r="K30" s="38">
        <v>1547.25448329</v>
      </c>
      <c r="L30" s="36">
        <v>1527.31059894</v>
      </c>
      <c r="M30" s="36">
        <v>1579.30033949</v>
      </c>
      <c r="N30" s="36">
        <v>1587.1301772699999</v>
      </c>
      <c r="O30" s="36">
        <v>17190.04212056</v>
      </c>
      <c r="P30" s="43"/>
    </row>
    <row r="31" spans="1:16" ht="5.25" customHeight="1">
      <c r="A31" s="21"/>
      <c r="B31" s="21"/>
      <c r="C31" s="36"/>
      <c r="D31" s="36"/>
      <c r="E31" s="36"/>
      <c r="F31" s="36"/>
      <c r="G31" s="36"/>
      <c r="H31" s="36"/>
      <c r="I31" s="36"/>
      <c r="J31" s="36"/>
      <c r="K31" s="38"/>
      <c r="L31" s="36"/>
      <c r="M31" s="36"/>
      <c r="N31" s="36"/>
      <c r="O31" s="36">
        <v>0</v>
      </c>
      <c r="P31" s="43"/>
    </row>
    <row r="32" spans="1:16" s="8" customFormat="1" ht="15" customHeight="1">
      <c r="A32" s="20" t="s">
        <v>16</v>
      </c>
      <c r="B32" s="20"/>
      <c r="C32" s="35">
        <v>318.35268785</v>
      </c>
      <c r="D32" s="35">
        <v>86.67969992999998</v>
      </c>
      <c r="E32" s="35">
        <v>135.20075026</v>
      </c>
      <c r="F32" s="35">
        <v>126.24020463</v>
      </c>
      <c r="G32" s="35">
        <v>236.57920215999997</v>
      </c>
      <c r="H32" s="35">
        <v>498.81670964</v>
      </c>
      <c r="I32" s="35">
        <v>588.34879997</v>
      </c>
      <c r="J32" s="35">
        <v>122.64865293999998</v>
      </c>
      <c r="K32" s="35">
        <v>220.41940955999996</v>
      </c>
      <c r="L32" s="35">
        <v>628.7317964199999</v>
      </c>
      <c r="M32" s="35">
        <v>162.72593190999999</v>
      </c>
      <c r="N32" s="35">
        <v>10708.2142705</v>
      </c>
      <c r="O32" s="35">
        <v>13832.95811577</v>
      </c>
      <c r="P32" s="43"/>
    </row>
    <row r="33" spans="1:16" s="9" customFormat="1" ht="15" customHeight="1">
      <c r="A33" s="22"/>
      <c r="B33" s="22" t="s">
        <v>17</v>
      </c>
      <c r="C33" s="38">
        <v>313.66778782</v>
      </c>
      <c r="D33" s="38">
        <v>80.17840639999999</v>
      </c>
      <c r="E33" s="38">
        <v>100.04687888</v>
      </c>
      <c r="F33" s="38">
        <v>94.46858507</v>
      </c>
      <c r="G33" s="38">
        <v>183.36512365999997</v>
      </c>
      <c r="H33" s="38">
        <v>447.40320385</v>
      </c>
      <c r="I33" s="38">
        <v>461.19715115</v>
      </c>
      <c r="J33" s="38">
        <v>2.14651008</v>
      </c>
      <c r="K33" s="38">
        <v>63.19177573</v>
      </c>
      <c r="L33" s="38">
        <v>501.3487489599999</v>
      </c>
      <c r="M33" s="38">
        <v>137.45064643999999</v>
      </c>
      <c r="N33" s="38">
        <v>9305.471841710001</v>
      </c>
      <c r="O33" s="38">
        <v>11689.936659750001</v>
      </c>
      <c r="P33" s="43"/>
    </row>
    <row r="34" spans="1:16" s="9" customFormat="1" ht="15" customHeight="1">
      <c r="A34" s="22"/>
      <c r="B34" s="22" t="s">
        <v>23</v>
      </c>
      <c r="C34" s="38">
        <v>4.6849000300000005</v>
      </c>
      <c r="D34" s="38">
        <v>6.50129353</v>
      </c>
      <c r="E34" s="38">
        <v>35.153871380000005</v>
      </c>
      <c r="F34" s="38">
        <v>31.771619559999994</v>
      </c>
      <c r="G34" s="38">
        <v>53.2140785</v>
      </c>
      <c r="H34" s="38">
        <v>51.413505789999995</v>
      </c>
      <c r="I34" s="38">
        <v>127.15164881999998</v>
      </c>
      <c r="J34" s="38">
        <v>120.50214285999998</v>
      </c>
      <c r="K34" s="38">
        <v>157.22763382999997</v>
      </c>
      <c r="L34" s="38">
        <v>127.38304746</v>
      </c>
      <c r="M34" s="38">
        <v>25.275285470000004</v>
      </c>
      <c r="N34" s="38">
        <v>1402.7424287899998</v>
      </c>
      <c r="O34" s="38">
        <v>2143.0214560199997</v>
      </c>
      <c r="P34" s="43"/>
    </row>
    <row r="35" spans="1:16" ht="5.25" customHeight="1">
      <c r="A35" s="21"/>
      <c r="B35" s="21"/>
      <c r="C35" s="36"/>
      <c r="D35" s="36"/>
      <c r="E35" s="36"/>
      <c r="F35" s="36"/>
      <c r="G35" s="36"/>
      <c r="H35" s="36"/>
      <c r="I35" s="36"/>
      <c r="J35" s="36"/>
      <c r="K35" s="38"/>
      <c r="L35" s="36"/>
      <c r="M35" s="36"/>
      <c r="N35" s="36"/>
      <c r="O35" s="36">
        <v>0</v>
      </c>
      <c r="P35" s="43"/>
    </row>
    <row r="36" spans="1:16" s="8" customFormat="1" ht="15" customHeight="1">
      <c r="A36" s="20" t="s">
        <v>18</v>
      </c>
      <c r="B36" s="20"/>
      <c r="C36" s="35">
        <v>8974.015471</v>
      </c>
      <c r="D36" s="35">
        <v>9305.63116864</v>
      </c>
      <c r="E36" s="35">
        <v>10471.513292389995</v>
      </c>
      <c r="F36" s="35">
        <v>10387.32670729</v>
      </c>
      <c r="G36" s="35">
        <v>11159.257002560007</v>
      </c>
      <c r="H36" s="35">
        <v>12576.72934943</v>
      </c>
      <c r="I36" s="35">
        <v>10995.762527579993</v>
      </c>
      <c r="J36" s="35">
        <v>11433.552825660001</v>
      </c>
      <c r="K36" s="35">
        <v>11493.718421660009</v>
      </c>
      <c r="L36" s="35">
        <v>11371.796367930005</v>
      </c>
      <c r="M36" s="35">
        <v>15779.275466529996</v>
      </c>
      <c r="N36" s="35">
        <v>39899.96762</v>
      </c>
      <c r="O36" s="35">
        <v>163848.54622067002</v>
      </c>
      <c r="P36" s="43"/>
    </row>
    <row r="37" spans="1:16" s="9" customFormat="1" ht="15" customHeight="1">
      <c r="A37" s="22"/>
      <c r="B37" s="22" t="s">
        <v>33</v>
      </c>
      <c r="C37" s="38">
        <v>7809.940288430002</v>
      </c>
      <c r="D37" s="38">
        <v>6835.540411790002</v>
      </c>
      <c r="E37" s="38">
        <v>7173.36615645</v>
      </c>
      <c r="F37" s="38">
        <v>6827.477265469998</v>
      </c>
      <c r="G37" s="38">
        <v>6871.144886320002</v>
      </c>
      <c r="H37" s="38">
        <v>8335.876014149999</v>
      </c>
      <c r="I37" s="38">
        <v>6877.652814190002</v>
      </c>
      <c r="J37" s="38">
        <v>6898.360688310007</v>
      </c>
      <c r="K37" s="38">
        <v>7026.719290369999</v>
      </c>
      <c r="L37" s="38">
        <v>6875.281255370002</v>
      </c>
      <c r="M37" s="38">
        <v>10182.690641659998</v>
      </c>
      <c r="N37" s="38">
        <v>9620.33156491001</v>
      </c>
      <c r="O37" s="38">
        <v>91334.38127742002</v>
      </c>
      <c r="P37" s="43"/>
    </row>
    <row r="38" spans="1:16" s="9" customFormat="1" ht="15" customHeight="1">
      <c r="A38" s="22"/>
      <c r="B38" s="22" t="s">
        <v>46</v>
      </c>
      <c r="C38" s="38">
        <v>985.3412646199987</v>
      </c>
      <c r="D38" s="38">
        <v>2114.031962299999</v>
      </c>
      <c r="E38" s="38">
        <v>2875.473090899995</v>
      </c>
      <c r="F38" s="38">
        <v>3139.0905969000014</v>
      </c>
      <c r="G38" s="38">
        <v>3815.1391237900048</v>
      </c>
      <c r="H38" s="38">
        <v>3794.2650116899995</v>
      </c>
      <c r="I38" s="38">
        <v>3648.1965289099912</v>
      </c>
      <c r="J38" s="38">
        <v>4058.735576149992</v>
      </c>
      <c r="K38" s="38">
        <v>4003.27260244001</v>
      </c>
      <c r="L38" s="38">
        <v>4050.0012099100018</v>
      </c>
      <c r="M38" s="38">
        <v>5128.455651869999</v>
      </c>
      <c r="N38" s="38">
        <v>28926.07714241</v>
      </c>
      <c r="O38" s="38">
        <v>66538.07976189</v>
      </c>
      <c r="P38" s="43"/>
    </row>
    <row r="39" spans="1:16" ht="15" customHeight="1">
      <c r="A39" s="21"/>
      <c r="B39" s="21" t="s">
        <v>47</v>
      </c>
      <c r="C39" s="36">
        <v>178.73391795000026</v>
      </c>
      <c r="D39" s="36">
        <v>356.05879454999985</v>
      </c>
      <c r="E39" s="36">
        <v>422.6740450400002</v>
      </c>
      <c r="F39" s="36">
        <v>420.7588449199998</v>
      </c>
      <c r="G39" s="36">
        <v>472.97299245000045</v>
      </c>
      <c r="H39" s="36">
        <v>446.5883235899999</v>
      </c>
      <c r="I39" s="36">
        <v>469.91318448000015</v>
      </c>
      <c r="J39" s="36">
        <v>476.45656120000035</v>
      </c>
      <c r="K39" s="38">
        <v>463.72652885000025</v>
      </c>
      <c r="L39" s="36">
        <v>446.5139026500001</v>
      </c>
      <c r="M39" s="36">
        <v>468.1291729999995</v>
      </c>
      <c r="N39" s="36">
        <v>1353.5589126799996</v>
      </c>
      <c r="O39" s="36">
        <v>5976.08518136</v>
      </c>
      <c r="P39" s="43"/>
    </row>
    <row r="40" spans="1:16" ht="5.25" customHeight="1">
      <c r="A40" s="21"/>
      <c r="B40" s="21"/>
      <c r="C40" s="36"/>
      <c r="D40" s="36"/>
      <c r="E40" s="36"/>
      <c r="F40" s="36"/>
      <c r="G40" s="36"/>
      <c r="H40" s="36"/>
      <c r="I40" s="36"/>
      <c r="J40" s="36"/>
      <c r="K40" s="38"/>
      <c r="L40" s="36"/>
      <c r="M40" s="36"/>
      <c r="N40" s="36"/>
      <c r="O40" s="36">
        <v>0</v>
      </c>
      <c r="P40" s="43"/>
    </row>
    <row r="41" spans="1:16" s="11" customFormat="1" ht="15" customHeight="1">
      <c r="A41" s="23" t="s">
        <v>19</v>
      </c>
      <c r="B41" s="23"/>
      <c r="C41" s="39">
        <v>4.93726426</v>
      </c>
      <c r="D41" s="39">
        <v>38.56268568</v>
      </c>
      <c r="E41" s="39">
        <v>333.49489804000007</v>
      </c>
      <c r="F41" s="39">
        <v>420.70485343999985</v>
      </c>
      <c r="G41" s="39">
        <v>1293.4430397000006</v>
      </c>
      <c r="H41" s="39">
        <v>1622.4858621000008</v>
      </c>
      <c r="I41" s="35">
        <v>1578.063738850001</v>
      </c>
      <c r="J41" s="35">
        <v>1672.6210194200012</v>
      </c>
      <c r="K41" s="35">
        <v>1623.9423697800005</v>
      </c>
      <c r="L41" s="35">
        <v>1926.5337298699994</v>
      </c>
      <c r="M41" s="39">
        <v>2827.778226449999</v>
      </c>
      <c r="N41" s="39">
        <v>37983.930920510036</v>
      </c>
      <c r="O41" s="39">
        <v>51326.49860810004</v>
      </c>
      <c r="P41" s="43"/>
    </row>
    <row r="42" spans="1:16" ht="5.25" customHeight="1">
      <c r="A42" s="21"/>
      <c r="B42" s="21"/>
      <c r="C42" s="36"/>
      <c r="D42" s="36"/>
      <c r="E42" s="36"/>
      <c r="F42" s="36"/>
      <c r="G42" s="36"/>
      <c r="H42" s="36"/>
      <c r="I42" s="36"/>
      <c r="J42" s="36"/>
      <c r="K42" s="38"/>
      <c r="L42" s="36"/>
      <c r="M42" s="36"/>
      <c r="N42" s="36"/>
      <c r="O42" s="36">
        <v>0</v>
      </c>
      <c r="P42" s="43"/>
    </row>
    <row r="43" spans="1:16" s="8" customFormat="1" ht="15" customHeight="1">
      <c r="A43" s="20" t="s">
        <v>20</v>
      </c>
      <c r="B43" s="20"/>
      <c r="C43" s="35">
        <v>84.00337438000001</v>
      </c>
      <c r="D43" s="35">
        <v>283.33861277000005</v>
      </c>
      <c r="E43" s="35">
        <v>384.99690268000006</v>
      </c>
      <c r="F43" s="35">
        <v>3466.85495938</v>
      </c>
      <c r="G43" s="35">
        <v>1929.67154998</v>
      </c>
      <c r="H43" s="35">
        <v>1070.8179932100002</v>
      </c>
      <c r="I43" s="35">
        <v>859.54890318</v>
      </c>
      <c r="J43" s="35">
        <v>231.50113736000003</v>
      </c>
      <c r="K43" s="35">
        <v>512.26671448</v>
      </c>
      <c r="L43" s="35">
        <v>507.05700802999996</v>
      </c>
      <c r="M43" s="35">
        <v>291.84508909000004</v>
      </c>
      <c r="N43" s="35">
        <v>1329.86410176</v>
      </c>
      <c r="O43" s="35">
        <v>10951.7663463</v>
      </c>
      <c r="P43" s="43"/>
    </row>
    <row r="44" spans="1:16" s="8" customFormat="1" ht="15" customHeight="1">
      <c r="A44" s="20"/>
      <c r="B44" s="21" t="s">
        <v>22</v>
      </c>
      <c r="C44" s="36">
        <v>82.69098254000001</v>
      </c>
      <c r="D44" s="36">
        <v>83.15073448</v>
      </c>
      <c r="E44" s="36">
        <v>135.73731393000003</v>
      </c>
      <c r="F44" s="36">
        <v>3207.99719198</v>
      </c>
      <c r="G44" s="36">
        <v>1695.1145127</v>
      </c>
      <c r="H44" s="36">
        <v>1054.86697841</v>
      </c>
      <c r="I44" s="36">
        <v>292.38806635</v>
      </c>
      <c r="J44" s="36">
        <v>61.47038053</v>
      </c>
      <c r="K44" s="36">
        <v>236.72475116</v>
      </c>
      <c r="L44" s="36">
        <v>267.2094487</v>
      </c>
      <c r="M44" s="36">
        <v>58.3054192</v>
      </c>
      <c r="N44" s="36">
        <v>300.1891411099999</v>
      </c>
      <c r="O44" s="36">
        <v>7475.84492109</v>
      </c>
      <c r="P44" s="43"/>
    </row>
    <row r="45" spans="1:16" s="8" customFormat="1" ht="15" customHeight="1">
      <c r="A45" s="20"/>
      <c r="B45" s="21" t="s">
        <v>26</v>
      </c>
      <c r="C45" s="36">
        <v>69.23390206</v>
      </c>
      <c r="D45" s="36">
        <v>70.60707617999999</v>
      </c>
      <c r="E45" s="36">
        <v>118.75964808000002</v>
      </c>
      <c r="F45" s="36">
        <v>3191.33424037</v>
      </c>
      <c r="G45" s="36">
        <v>778.29752688</v>
      </c>
      <c r="H45" s="36">
        <v>198.10349341</v>
      </c>
      <c r="I45" s="36">
        <v>274.59086113999996</v>
      </c>
      <c r="J45" s="36">
        <v>48.54978497</v>
      </c>
      <c r="K45" s="38">
        <v>222.27650887000001</v>
      </c>
      <c r="L45" s="36">
        <v>251.06420059</v>
      </c>
      <c r="M45" s="36">
        <v>47.66089133</v>
      </c>
      <c r="N45" s="36">
        <v>233.70598616999996</v>
      </c>
      <c r="O45" s="36">
        <v>5504.1841200499985</v>
      </c>
      <c r="P45" s="43"/>
    </row>
    <row r="46" spans="1:16" s="8" customFormat="1" ht="15" customHeight="1">
      <c r="A46" s="20"/>
      <c r="B46" s="21" t="s">
        <v>45</v>
      </c>
      <c r="C46" s="36">
        <v>13.45708048</v>
      </c>
      <c r="D46" s="36">
        <v>12.5436583</v>
      </c>
      <c r="E46" s="36">
        <v>16.97766585</v>
      </c>
      <c r="F46" s="36">
        <v>16.66295161</v>
      </c>
      <c r="G46" s="36">
        <v>916.81698582</v>
      </c>
      <c r="H46" s="36">
        <v>856.763485</v>
      </c>
      <c r="I46" s="36">
        <v>17.79720521</v>
      </c>
      <c r="J46" s="36">
        <v>12.920595559999999</v>
      </c>
      <c r="K46" s="38">
        <v>14.448242290000001</v>
      </c>
      <c r="L46" s="36">
        <v>16.14524811</v>
      </c>
      <c r="M46" s="36">
        <v>10.644527870000001</v>
      </c>
      <c r="N46" s="36">
        <v>66.48315493999999</v>
      </c>
      <c r="O46" s="36">
        <v>1971.6608010400003</v>
      </c>
      <c r="P46" s="43"/>
    </row>
    <row r="47" spans="1:16" s="8" customFormat="1" ht="15" customHeight="1">
      <c r="A47" s="20"/>
      <c r="B47" s="21" t="s">
        <v>64</v>
      </c>
      <c r="C47" s="36">
        <v>1.31239184</v>
      </c>
      <c r="D47" s="36">
        <v>2.9406449300000004</v>
      </c>
      <c r="E47" s="36">
        <v>10.924354049999998</v>
      </c>
      <c r="F47" s="36">
        <v>9.44224109</v>
      </c>
      <c r="G47" s="36">
        <v>12.26814807</v>
      </c>
      <c r="H47" s="36">
        <v>11.639590849999998</v>
      </c>
      <c r="I47" s="36">
        <v>13.632532440000002</v>
      </c>
      <c r="J47" s="36">
        <v>12.70903336</v>
      </c>
      <c r="K47" s="38">
        <v>13.30392625</v>
      </c>
      <c r="L47" s="36">
        <v>12.19229907</v>
      </c>
      <c r="M47" s="36">
        <v>14.4837222</v>
      </c>
      <c r="N47" s="36">
        <v>103.18986022999995</v>
      </c>
      <c r="O47" s="36">
        <v>218.03874437999997</v>
      </c>
      <c r="P47" s="43"/>
    </row>
    <row r="48" spans="1:16" s="8" customFormat="1" ht="15" customHeight="1">
      <c r="A48" s="20"/>
      <c r="B48" s="21" t="s">
        <v>24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8">
        <v>0</v>
      </c>
      <c r="L48" s="36">
        <v>0</v>
      </c>
      <c r="M48" s="36">
        <v>0</v>
      </c>
      <c r="N48" s="36">
        <v>307.937</v>
      </c>
      <c r="O48" s="36">
        <v>307.937</v>
      </c>
      <c r="P48" s="43"/>
    </row>
    <row r="49" spans="1:16" s="8" customFormat="1" ht="15" customHeight="1">
      <c r="A49" s="20"/>
      <c r="B49" s="21" t="s">
        <v>25</v>
      </c>
      <c r="C49" s="36">
        <v>0</v>
      </c>
      <c r="D49" s="36">
        <v>197.24723336000002</v>
      </c>
      <c r="E49" s="36">
        <v>233.12407188</v>
      </c>
      <c r="F49" s="36">
        <v>245.76098901</v>
      </c>
      <c r="G49" s="36">
        <v>219.21740191</v>
      </c>
      <c r="H49" s="36">
        <v>0</v>
      </c>
      <c r="I49" s="36">
        <v>550.13650496</v>
      </c>
      <c r="J49" s="36">
        <v>152.41014434000002</v>
      </c>
      <c r="K49" s="38">
        <v>257.85754665</v>
      </c>
      <c r="L49" s="36">
        <v>223.83079118999999</v>
      </c>
      <c r="M49" s="36">
        <v>214.64072604000003</v>
      </c>
      <c r="N49" s="36">
        <v>544.7349006600001</v>
      </c>
      <c r="O49" s="36">
        <v>2838.960310000001</v>
      </c>
      <c r="P49" s="43"/>
    </row>
    <row r="50" spans="1:16" ht="15" customHeight="1">
      <c r="A50" s="21"/>
      <c r="B50" s="44" t="s">
        <v>66</v>
      </c>
      <c r="C50" s="36">
        <v>0</v>
      </c>
      <c r="D50" s="36">
        <v>0</v>
      </c>
      <c r="E50" s="36">
        <v>5.21116282</v>
      </c>
      <c r="F50" s="36">
        <v>3.6545373</v>
      </c>
      <c r="G50" s="36">
        <v>3.0714873</v>
      </c>
      <c r="H50" s="36">
        <v>4.31142395</v>
      </c>
      <c r="I50" s="36">
        <v>3.3917994300000003</v>
      </c>
      <c r="J50" s="36">
        <v>4.91157913</v>
      </c>
      <c r="K50" s="38">
        <v>4.38049042</v>
      </c>
      <c r="L50" s="36">
        <v>3.8244690699999997</v>
      </c>
      <c r="M50" s="36">
        <v>4.41522165</v>
      </c>
      <c r="N50" s="36">
        <v>73.81319975999999</v>
      </c>
      <c r="O50" s="36">
        <v>110.98537083</v>
      </c>
      <c r="P50" s="43"/>
    </row>
    <row r="51" spans="1:16" ht="5.25" customHeight="1">
      <c r="A51" s="21"/>
      <c r="B51" s="21"/>
      <c r="C51" s="36"/>
      <c r="D51" s="36"/>
      <c r="E51" s="36"/>
      <c r="F51" s="36"/>
      <c r="G51" s="36"/>
      <c r="H51" s="36"/>
      <c r="I51" s="36"/>
      <c r="J51" s="36"/>
      <c r="K51" s="38"/>
      <c r="L51" s="36"/>
      <c r="M51" s="36"/>
      <c r="N51" s="36"/>
      <c r="O51" s="36">
        <v>0</v>
      </c>
      <c r="P51" s="43"/>
    </row>
    <row r="52" spans="1:16" s="10" customFormat="1" ht="15" customHeight="1">
      <c r="A52" s="24" t="s">
        <v>12</v>
      </c>
      <c r="B52" s="24"/>
      <c r="C52" s="40">
        <v>62866.802281719996</v>
      </c>
      <c r="D52" s="40">
        <v>63256.34771244999</v>
      </c>
      <c r="E52" s="40">
        <v>52752.9367484</v>
      </c>
      <c r="F52" s="40">
        <v>68111.40263402999</v>
      </c>
      <c r="G52" s="40">
        <v>69096.23756224001</v>
      </c>
      <c r="H52" s="40">
        <v>69140.34146482001</v>
      </c>
      <c r="I52" s="40">
        <v>71271.3241708</v>
      </c>
      <c r="J52" s="40">
        <v>77333.75135908001</v>
      </c>
      <c r="K52" s="40">
        <v>64377.534013960016</v>
      </c>
      <c r="L52" s="40">
        <v>68920.28425572</v>
      </c>
      <c r="M52" s="40">
        <v>88041.41094315</v>
      </c>
      <c r="N52" s="40">
        <v>160325.21042916004</v>
      </c>
      <c r="O52" s="40">
        <v>915493.5835755301</v>
      </c>
      <c r="P52" s="43"/>
    </row>
    <row r="53" spans="1:16" ht="5.25" customHeight="1" thickBot="1">
      <c r="A53" s="25"/>
      <c r="B53" s="25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8"/>
      <c r="P53" s="43"/>
    </row>
  </sheetData>
  <mergeCells count="3">
    <mergeCell ref="A3:O3"/>
    <mergeCell ref="C6:O6"/>
    <mergeCell ref="A6:B7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SECRETARIA-ADJUNTA PARA ASSUNTOS FISCAIS - SEAFI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54"/>
  <sheetViews>
    <sheetView showGridLines="0" showZeros="0" zoomScale="60" zoomScaleNormal="60" zoomScaleSheetLayoutView="75" workbookViewId="0" topLeftCell="D2">
      <selection activeCell="M23" sqref="M23"/>
    </sheetView>
  </sheetViews>
  <sheetFormatPr defaultColWidth="9.140625" defaultRowHeight="12.75"/>
  <cols>
    <col min="1" max="1" width="2.421875" style="1" customWidth="1"/>
    <col min="2" max="2" width="68.7109375" style="1" customWidth="1"/>
    <col min="3" max="4" width="16.00390625" style="1" customWidth="1"/>
    <col min="5" max="14" width="16.421875" style="1" customWidth="1"/>
    <col min="15" max="15" width="16.421875" style="14" customWidth="1"/>
    <col min="16" max="16" width="25.28125" style="1" customWidth="1"/>
    <col min="17" max="16384" width="9.140625" style="1" customWidth="1"/>
  </cols>
  <sheetData>
    <row r="1" ht="12.75"/>
    <row r="2" ht="12.75"/>
    <row r="3" spans="1:15" ht="73.5" customHeight="1">
      <c r="A3" s="52" t="s">
        <v>67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2" ht="27" customHeight="1">
      <c r="A4" s="15"/>
      <c r="B4" s="15"/>
    </row>
    <row r="5" spans="1:11" ht="27" customHeight="1" thickBot="1">
      <c r="A5" s="15"/>
      <c r="B5" s="15"/>
      <c r="K5" s="12"/>
    </row>
    <row r="6" spans="1:15" s="16" customFormat="1" ht="27.75" customHeight="1">
      <c r="A6" s="53" t="s">
        <v>40</v>
      </c>
      <c r="B6" s="54"/>
      <c r="C6" s="56">
        <v>2012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</row>
    <row r="7" spans="1:15" s="16" customFormat="1" ht="27.75" customHeight="1">
      <c r="A7" s="46"/>
      <c r="B7" s="47"/>
      <c r="C7" s="26" t="s">
        <v>0</v>
      </c>
      <c r="D7" s="17" t="s">
        <v>1</v>
      </c>
      <c r="E7" s="17" t="s">
        <v>2</v>
      </c>
      <c r="F7" s="17" t="s">
        <v>3</v>
      </c>
      <c r="G7" s="17" t="s">
        <v>4</v>
      </c>
      <c r="H7" s="17" t="s">
        <v>5</v>
      </c>
      <c r="I7" s="17" t="s">
        <v>6</v>
      </c>
      <c r="J7" s="17" t="s">
        <v>7</v>
      </c>
      <c r="K7" s="17" t="s">
        <v>8</v>
      </c>
      <c r="L7" s="17" t="s">
        <v>9</v>
      </c>
      <c r="M7" s="17" t="s">
        <v>10</v>
      </c>
      <c r="N7" s="17" t="s">
        <v>11</v>
      </c>
      <c r="O7" s="18" t="s">
        <v>34</v>
      </c>
    </row>
    <row r="8" spans="3:14" ht="9" customHeight="1"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s="8" customFormat="1" ht="15" customHeight="1">
      <c r="A9" s="20" t="s">
        <v>35</v>
      </c>
      <c r="B9" s="20"/>
      <c r="C9" s="35">
        <v>14297.485670689997</v>
      </c>
      <c r="D9" s="35">
        <v>21135.25398545</v>
      </c>
      <c r="E9" s="35">
        <v>18671.70824975</v>
      </c>
      <c r="F9" s="35">
        <v>21093.47728013</v>
      </c>
      <c r="G9" s="35">
        <v>23034.569011440006</v>
      </c>
      <c r="H9" s="35">
        <v>17833.027196009996</v>
      </c>
      <c r="I9" s="35">
        <v>17956.885202879996</v>
      </c>
      <c r="J9" s="35">
        <v>21602.83522485</v>
      </c>
      <c r="K9" s="35">
        <v>16985.001702430003</v>
      </c>
      <c r="L9" s="35">
        <v>17944.844117179997</v>
      </c>
      <c r="M9" s="35">
        <v>24919.888358900003</v>
      </c>
      <c r="N9" s="35">
        <v>43559.97399156</v>
      </c>
      <c r="O9" s="35">
        <v>259034.94999127003</v>
      </c>
      <c r="P9" s="43"/>
    </row>
    <row r="10" spans="1:16" ht="15" customHeight="1">
      <c r="A10" s="21"/>
      <c r="B10" s="21" t="s">
        <v>41</v>
      </c>
      <c r="C10" s="36">
        <v>12164.879797749998</v>
      </c>
      <c r="D10" s="36">
        <v>15149.328597389998</v>
      </c>
      <c r="E10" s="36">
        <v>11607.42666843</v>
      </c>
      <c r="F10" s="36">
        <v>14022.514123749997</v>
      </c>
      <c r="G10" s="36">
        <v>15891.486725490004</v>
      </c>
      <c r="H10" s="36">
        <v>13304.900340759998</v>
      </c>
      <c r="I10" s="36">
        <v>10821.508054009997</v>
      </c>
      <c r="J10" s="36">
        <v>13438.095904400003</v>
      </c>
      <c r="K10" s="38">
        <v>10107.829766500003</v>
      </c>
      <c r="L10" s="36">
        <v>11184.114646529999</v>
      </c>
      <c r="M10" s="36">
        <v>15480.04297889</v>
      </c>
      <c r="N10" s="36">
        <v>26765.053591060005</v>
      </c>
      <c r="O10" s="36">
        <v>169937.18119496002</v>
      </c>
      <c r="P10" s="43"/>
    </row>
    <row r="11" spans="1:16" ht="15" customHeight="1">
      <c r="A11" s="21"/>
      <c r="B11" s="21" t="s">
        <v>58</v>
      </c>
      <c r="C11" s="36">
        <v>0</v>
      </c>
      <c r="D11" s="36">
        <v>325</v>
      </c>
      <c r="E11" s="36">
        <v>162.5</v>
      </c>
      <c r="F11" s="36">
        <v>162.5</v>
      </c>
      <c r="G11" s="36">
        <v>162.5</v>
      </c>
      <c r="H11" s="36">
        <v>162.5</v>
      </c>
      <c r="I11" s="36">
        <v>162.5</v>
      </c>
      <c r="J11" s="36">
        <v>162.5</v>
      </c>
      <c r="K11" s="38">
        <v>0</v>
      </c>
      <c r="L11" s="36">
        <v>325</v>
      </c>
      <c r="M11" s="36">
        <v>2112.5</v>
      </c>
      <c r="N11" s="36">
        <v>162.5</v>
      </c>
      <c r="O11" s="36">
        <v>3900</v>
      </c>
      <c r="P11" s="43"/>
    </row>
    <row r="12" spans="1:16" ht="15" customHeight="1">
      <c r="A12" s="21"/>
      <c r="B12" s="21" t="s">
        <v>59</v>
      </c>
      <c r="C12" s="37">
        <v>807.2926683499999</v>
      </c>
      <c r="D12" s="37">
        <v>742.01561193</v>
      </c>
      <c r="E12" s="37">
        <v>1047.31956645</v>
      </c>
      <c r="F12" s="37">
        <v>729.0892123300001</v>
      </c>
      <c r="G12" s="37">
        <v>871.8387188700001</v>
      </c>
      <c r="H12" s="37">
        <v>828.9807389900001</v>
      </c>
      <c r="I12" s="37">
        <v>743.62441386</v>
      </c>
      <c r="J12" s="37">
        <v>899.10668426</v>
      </c>
      <c r="K12" s="41">
        <v>711.2621931799999</v>
      </c>
      <c r="L12" s="37">
        <v>560.21313832</v>
      </c>
      <c r="M12" s="37">
        <v>839.18778434</v>
      </c>
      <c r="N12" s="37">
        <v>918.63647467</v>
      </c>
      <c r="O12" s="37">
        <v>9698.56720555</v>
      </c>
      <c r="P12" s="43"/>
    </row>
    <row r="13" spans="1:16" ht="15" customHeight="1">
      <c r="A13" s="21"/>
      <c r="B13" s="21" t="s">
        <v>13</v>
      </c>
      <c r="C13" s="36">
        <v>19.77895454</v>
      </c>
      <c r="D13" s="36">
        <v>33.89058164</v>
      </c>
      <c r="E13" s="36">
        <v>51.486812019999995</v>
      </c>
      <c r="F13" s="36">
        <v>30.94499445</v>
      </c>
      <c r="G13" s="36">
        <v>60.32811576</v>
      </c>
      <c r="H13" s="36">
        <v>50.71687778000001</v>
      </c>
      <c r="I13" s="38">
        <v>63.53765921</v>
      </c>
      <c r="J13" s="38">
        <v>70.11636361999999</v>
      </c>
      <c r="K13" s="38">
        <v>59.099120490000004</v>
      </c>
      <c r="L13" s="38">
        <v>65.80866937</v>
      </c>
      <c r="M13" s="38">
        <v>38.056508009999995</v>
      </c>
      <c r="N13" s="38">
        <v>138.21482694</v>
      </c>
      <c r="O13" s="36">
        <v>681.9794838299999</v>
      </c>
      <c r="P13" s="43"/>
    </row>
    <row r="14" spans="1:16" s="9" customFormat="1" ht="15" customHeight="1">
      <c r="A14" s="22"/>
      <c r="B14" s="22" t="s">
        <v>14</v>
      </c>
      <c r="C14" s="38">
        <v>787.5137138099999</v>
      </c>
      <c r="D14" s="38">
        <v>708.1250302899999</v>
      </c>
      <c r="E14" s="38">
        <v>995.83275443</v>
      </c>
      <c r="F14" s="38">
        <v>698.1442178800002</v>
      </c>
      <c r="G14" s="38">
        <v>811.51060311</v>
      </c>
      <c r="H14" s="38">
        <v>778.2638612100001</v>
      </c>
      <c r="I14" s="38">
        <v>680.08675465</v>
      </c>
      <c r="J14" s="38">
        <v>828.9903206399999</v>
      </c>
      <c r="K14" s="38">
        <v>652.1630726899999</v>
      </c>
      <c r="L14" s="38">
        <v>494.40446894999997</v>
      </c>
      <c r="M14" s="38">
        <v>801.13127633</v>
      </c>
      <c r="N14" s="38">
        <v>780.42164773</v>
      </c>
      <c r="O14" s="38">
        <v>9016.58772172</v>
      </c>
      <c r="P14" s="43"/>
    </row>
    <row r="15" spans="1:16" s="9" customFormat="1" ht="15" customHeight="1">
      <c r="A15" s="22"/>
      <c r="B15" s="22" t="s">
        <v>60</v>
      </c>
      <c r="C15" s="38">
        <v>606.8811811</v>
      </c>
      <c r="D15" s="38">
        <v>606.8811811</v>
      </c>
      <c r="E15" s="38">
        <v>606.8811810999999</v>
      </c>
      <c r="F15" s="38">
        <v>867.3841252000001</v>
      </c>
      <c r="G15" s="38">
        <v>1213.7623622</v>
      </c>
      <c r="H15" s="38">
        <v>0</v>
      </c>
      <c r="I15" s="38">
        <v>606.8811811</v>
      </c>
      <c r="J15" s="38">
        <v>755.22991425</v>
      </c>
      <c r="K15" s="38">
        <v>755.22991425</v>
      </c>
      <c r="L15" s="38">
        <v>755.22991425</v>
      </c>
      <c r="M15" s="38">
        <v>755.22991425</v>
      </c>
      <c r="N15" s="38">
        <v>3041.8624812</v>
      </c>
      <c r="O15" s="38">
        <v>10571.45335</v>
      </c>
      <c r="P15" s="43"/>
    </row>
    <row r="16" spans="1:16" s="9" customFormat="1" ht="15" customHeight="1">
      <c r="A16" s="22"/>
      <c r="B16" s="22" t="s">
        <v>61</v>
      </c>
      <c r="C16" s="38">
        <v>136.20591147</v>
      </c>
      <c r="D16" s="38">
        <v>136.19779825</v>
      </c>
      <c r="E16" s="38">
        <v>136.49073686</v>
      </c>
      <c r="F16" s="38">
        <v>137.11345277</v>
      </c>
      <c r="G16" s="38">
        <v>137.43549951</v>
      </c>
      <c r="H16" s="38">
        <v>212.53031723</v>
      </c>
      <c r="I16" s="38">
        <v>138.62886441999999</v>
      </c>
      <c r="J16" s="38">
        <v>139.10478234</v>
      </c>
      <c r="K16" s="38">
        <v>139.48670172000004</v>
      </c>
      <c r="L16" s="38">
        <v>139.85204975</v>
      </c>
      <c r="M16" s="38">
        <v>211.32108097</v>
      </c>
      <c r="N16" s="38">
        <v>140.52224614999997</v>
      </c>
      <c r="O16" s="38">
        <v>1804.88944144</v>
      </c>
      <c r="P16" s="43"/>
    </row>
    <row r="17" spans="1:16" ht="15" customHeight="1">
      <c r="A17" s="21"/>
      <c r="B17" s="21" t="s">
        <v>15</v>
      </c>
      <c r="C17" s="36">
        <v>582.22611202</v>
      </c>
      <c r="D17" s="36">
        <v>4155.8375093899995</v>
      </c>
      <c r="E17" s="36">
        <v>5111.090096910001</v>
      </c>
      <c r="F17" s="36">
        <v>5174.87636608</v>
      </c>
      <c r="G17" s="36">
        <v>4757.545705369999</v>
      </c>
      <c r="H17" s="36">
        <v>3324.1157990300007</v>
      </c>
      <c r="I17" s="36">
        <v>5483.74268949</v>
      </c>
      <c r="J17" s="36">
        <v>6208.7979396</v>
      </c>
      <c r="K17" s="38">
        <v>5271.19312678</v>
      </c>
      <c r="L17" s="36">
        <v>4980.434368329999</v>
      </c>
      <c r="M17" s="36">
        <v>5521.606600450001</v>
      </c>
      <c r="N17" s="36">
        <v>12531.399198479994</v>
      </c>
      <c r="O17" s="36">
        <v>63102.86551193001</v>
      </c>
      <c r="P17" s="43"/>
    </row>
    <row r="18" spans="1:16" ht="15" customHeight="1">
      <c r="A18" s="21"/>
      <c r="B18" s="21" t="s">
        <v>28</v>
      </c>
      <c r="C18" s="36">
        <v>423.72358598</v>
      </c>
      <c r="D18" s="36">
        <v>4009.2060200299998</v>
      </c>
      <c r="E18" s="36">
        <v>4194.310221590001</v>
      </c>
      <c r="F18" s="36">
        <v>4592.465010249999</v>
      </c>
      <c r="G18" s="36">
        <v>3972.0573465099997</v>
      </c>
      <c r="H18" s="36">
        <v>2608.1411063900005</v>
      </c>
      <c r="I18" s="36">
        <v>4040.8612221999997</v>
      </c>
      <c r="J18" s="36">
        <v>4866.94922911</v>
      </c>
      <c r="K18" s="38">
        <v>4403.90320515</v>
      </c>
      <c r="L18" s="36">
        <v>4058.7068683699995</v>
      </c>
      <c r="M18" s="36">
        <v>4372.136117630001</v>
      </c>
      <c r="N18" s="36">
        <v>9765.680180329995</v>
      </c>
      <c r="O18" s="36">
        <v>51308.140113539994</v>
      </c>
      <c r="P18" s="43"/>
    </row>
    <row r="19" spans="1:16" ht="15" customHeight="1">
      <c r="A19" s="21"/>
      <c r="B19" s="21" t="s">
        <v>29</v>
      </c>
      <c r="C19" s="36">
        <v>0.62846391</v>
      </c>
      <c r="D19" s="36">
        <v>0</v>
      </c>
      <c r="E19" s="36">
        <v>631.52167661</v>
      </c>
      <c r="F19" s="36">
        <v>341.90057642</v>
      </c>
      <c r="G19" s="36">
        <v>502.30204177999997</v>
      </c>
      <c r="H19" s="36">
        <v>478.03861231</v>
      </c>
      <c r="I19" s="36">
        <v>870.72057039</v>
      </c>
      <c r="J19" s="36">
        <v>1034.6079295499999</v>
      </c>
      <c r="K19" s="38">
        <v>655.07044869</v>
      </c>
      <c r="L19" s="36">
        <v>605.4954450399999</v>
      </c>
      <c r="M19" s="36">
        <v>681.8255084200001</v>
      </c>
      <c r="N19" s="36">
        <v>762.4843427199997</v>
      </c>
      <c r="O19" s="36">
        <v>6564.5956158399995</v>
      </c>
      <c r="P19" s="43"/>
    </row>
    <row r="20" spans="1:16" ht="15" customHeight="1">
      <c r="A20" s="21"/>
      <c r="B20" s="21" t="s">
        <v>30</v>
      </c>
      <c r="C20" s="36">
        <v>157.87406213</v>
      </c>
      <c r="D20" s="36">
        <v>146.63148936</v>
      </c>
      <c r="E20" s="36">
        <v>285.25819871</v>
      </c>
      <c r="F20" s="36">
        <v>240.51077941000003</v>
      </c>
      <c r="G20" s="36">
        <v>283.18631708</v>
      </c>
      <c r="H20" s="36">
        <v>237.93608033</v>
      </c>
      <c r="I20" s="36">
        <v>572.1608969</v>
      </c>
      <c r="J20" s="36">
        <v>307.24078094000004</v>
      </c>
      <c r="K20" s="38">
        <v>212.21947293999997</v>
      </c>
      <c r="L20" s="36">
        <v>316.23205492</v>
      </c>
      <c r="M20" s="36">
        <v>467.64497439999997</v>
      </c>
      <c r="N20" s="36">
        <v>2003.2346754300002</v>
      </c>
      <c r="O20" s="36">
        <v>5230.1297825500005</v>
      </c>
      <c r="P20" s="43"/>
    </row>
    <row r="21" spans="1:16" ht="15" customHeight="1">
      <c r="A21" s="21"/>
      <c r="B21" s="44" t="s">
        <v>55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8">
        <v>0</v>
      </c>
      <c r="L21" s="36">
        <v>0</v>
      </c>
      <c r="M21" s="36">
        <v>0</v>
      </c>
      <c r="N21" s="36">
        <v>0</v>
      </c>
      <c r="O21" s="36">
        <v>0</v>
      </c>
      <c r="P21" s="43"/>
    </row>
    <row r="22" spans="1:16" ht="15" customHeight="1">
      <c r="A22" s="21"/>
      <c r="B22" s="44" t="s">
        <v>56</v>
      </c>
      <c r="C22" s="36">
        <v>0</v>
      </c>
      <c r="D22" s="36">
        <v>19.99328739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8">
        <v>0</v>
      </c>
      <c r="L22" s="36">
        <v>0</v>
      </c>
      <c r="M22" s="36">
        <v>0</v>
      </c>
      <c r="N22" s="36">
        <v>0</v>
      </c>
      <c r="O22" s="36">
        <v>19.99328739</v>
      </c>
      <c r="P22" s="43"/>
    </row>
    <row r="23" spans="1:16" ht="15" customHeight="1">
      <c r="A23" s="21"/>
      <c r="B23" s="44" t="s">
        <v>65</v>
      </c>
      <c r="C23" s="36">
        <v>0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6">
        <v>0</v>
      </c>
      <c r="J23" s="36">
        <v>0</v>
      </c>
      <c r="K23" s="38">
        <v>0</v>
      </c>
      <c r="L23" s="36">
        <v>0</v>
      </c>
      <c r="M23" s="36">
        <v>0</v>
      </c>
      <c r="N23" s="36">
        <v>0</v>
      </c>
      <c r="O23" s="36">
        <v>0</v>
      </c>
      <c r="P23" s="43"/>
    </row>
    <row r="24" spans="1:16" ht="5.25" customHeight="1">
      <c r="A24" s="21"/>
      <c r="B24" s="2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>
        <v>0</v>
      </c>
      <c r="P24" s="43"/>
    </row>
    <row r="25" spans="1:16" s="8" customFormat="1" ht="15" customHeight="1">
      <c r="A25" s="20" t="s">
        <v>36</v>
      </c>
      <c r="B25" s="20"/>
      <c r="C25" s="35">
        <v>38639.41476962</v>
      </c>
      <c r="D25" s="35">
        <v>34566.45430333001</v>
      </c>
      <c r="E25" s="35">
        <v>35293.53221636001</v>
      </c>
      <c r="F25" s="35">
        <v>37704.92672450001</v>
      </c>
      <c r="G25" s="35">
        <v>36184.37422784002</v>
      </c>
      <c r="H25" s="35">
        <v>38288.43651454</v>
      </c>
      <c r="I25" s="35">
        <v>41392.7612371</v>
      </c>
      <c r="J25" s="35">
        <v>48699.261844190005</v>
      </c>
      <c r="K25" s="35">
        <v>36568.58624701</v>
      </c>
      <c r="L25" s="35">
        <v>37906.827429039986</v>
      </c>
      <c r="M25" s="35">
        <v>51707.18778460001</v>
      </c>
      <c r="N25" s="35">
        <v>32343.23358355</v>
      </c>
      <c r="O25" s="35">
        <v>469294.99688168004</v>
      </c>
      <c r="P25" s="43"/>
    </row>
    <row r="26" spans="1:16" ht="15" customHeight="1">
      <c r="A26" s="21"/>
      <c r="B26" s="21" t="s">
        <v>31</v>
      </c>
      <c r="C26" s="36">
        <v>27174.98807445</v>
      </c>
      <c r="D26" s="36">
        <v>24028.975511240005</v>
      </c>
      <c r="E26" s="36">
        <v>24252.595795470002</v>
      </c>
      <c r="F26" s="36">
        <v>27045.737410880003</v>
      </c>
      <c r="G26" s="36">
        <v>24674.542377710004</v>
      </c>
      <c r="H26" s="36">
        <v>24268.899115210002</v>
      </c>
      <c r="I26" s="36">
        <v>24930.518997540006</v>
      </c>
      <c r="J26" s="36">
        <v>35780.49321264</v>
      </c>
      <c r="K26" s="38">
        <v>24602.240271470004</v>
      </c>
      <c r="L26" s="36">
        <v>25297.665561559992</v>
      </c>
      <c r="M26" s="36">
        <v>36562.19246853001</v>
      </c>
      <c r="N26" s="36">
        <v>20211.420849570004</v>
      </c>
      <c r="O26" s="36">
        <v>318830.26964627</v>
      </c>
      <c r="P26" s="43"/>
    </row>
    <row r="27" spans="1:16" ht="15" customHeight="1">
      <c r="A27" s="21"/>
      <c r="B27" s="21" t="s">
        <v>37</v>
      </c>
      <c r="C27" s="36">
        <v>3059.88774389</v>
      </c>
      <c r="D27" s="36">
        <v>2452.74927209</v>
      </c>
      <c r="E27" s="36">
        <v>2479.2792323</v>
      </c>
      <c r="F27" s="36">
        <v>2508.78299996</v>
      </c>
      <c r="G27" s="36">
        <v>2492.13834752</v>
      </c>
      <c r="H27" s="36">
        <v>2491.22485425</v>
      </c>
      <c r="I27" s="36">
        <v>2513.8752943600007</v>
      </c>
      <c r="J27" s="36">
        <v>2506.2419793800004</v>
      </c>
      <c r="K27" s="38">
        <v>2526.25867116</v>
      </c>
      <c r="L27" s="36">
        <v>2542.65800397</v>
      </c>
      <c r="M27" s="36">
        <v>2552.8212883799997</v>
      </c>
      <c r="N27" s="36">
        <v>2553.2396609899997</v>
      </c>
      <c r="O27" s="36">
        <v>30679.15734825</v>
      </c>
      <c r="P27" s="43"/>
    </row>
    <row r="28" spans="1:16" ht="15" customHeight="1">
      <c r="A28" s="21"/>
      <c r="B28" s="21" t="s">
        <v>38</v>
      </c>
      <c r="C28" s="36">
        <v>2315.6135905</v>
      </c>
      <c r="D28" s="36">
        <v>2043.2891203299998</v>
      </c>
      <c r="E28" s="36">
        <v>2550.55123371</v>
      </c>
      <c r="F28" s="36">
        <v>2120.1730599400003</v>
      </c>
      <c r="G28" s="36">
        <v>2707.0591670699996</v>
      </c>
      <c r="H28" s="36">
        <v>2634.42467346</v>
      </c>
      <c r="I28" s="36">
        <v>7760.617652739999</v>
      </c>
      <c r="J28" s="36">
        <v>4219.83660013</v>
      </c>
      <c r="K28" s="38">
        <v>3248.66279167</v>
      </c>
      <c r="L28" s="36">
        <v>3901.43748229</v>
      </c>
      <c r="M28" s="36">
        <v>3501.7758582999995</v>
      </c>
      <c r="N28" s="36">
        <v>2946.8128</v>
      </c>
      <c r="O28" s="36">
        <v>39950.25403014</v>
      </c>
      <c r="P28" s="43"/>
    </row>
    <row r="29" spans="1:16" s="9" customFormat="1" ht="15" customHeight="1">
      <c r="A29" s="22"/>
      <c r="B29" s="22" t="s">
        <v>32</v>
      </c>
      <c r="C29" s="38">
        <v>6037.798093920005</v>
      </c>
      <c r="D29" s="38">
        <v>5994.169117320002</v>
      </c>
      <c r="E29" s="38">
        <v>5966.673490540002</v>
      </c>
      <c r="F29" s="38">
        <v>5990.311849729999</v>
      </c>
      <c r="G29" s="38">
        <v>6265.560035880004</v>
      </c>
      <c r="H29" s="38">
        <v>8851.884261529996</v>
      </c>
      <c r="I29" s="38">
        <v>6145.648158879998</v>
      </c>
      <c r="J29" s="38">
        <v>6153.830152599998</v>
      </c>
      <c r="K29" s="38">
        <v>6148.0445881299975</v>
      </c>
      <c r="L29" s="38">
        <v>6126.583129239998</v>
      </c>
      <c r="M29" s="38">
        <v>9044.58684513</v>
      </c>
      <c r="N29" s="38">
        <v>6567.881505039999</v>
      </c>
      <c r="O29" s="38">
        <v>79292.97122794</v>
      </c>
      <c r="P29" s="43"/>
    </row>
    <row r="30" spans="1:16" ht="15" customHeight="1">
      <c r="A30" s="21"/>
      <c r="B30" s="21" t="s">
        <v>39</v>
      </c>
      <c r="C30" s="36">
        <v>51.12726685999999</v>
      </c>
      <c r="D30" s="36">
        <v>47.27128235</v>
      </c>
      <c r="E30" s="36">
        <v>44.43246434</v>
      </c>
      <c r="F30" s="36">
        <v>39.921403989999995</v>
      </c>
      <c r="G30" s="36">
        <v>45.074299659999994</v>
      </c>
      <c r="H30" s="36">
        <v>42.00361009</v>
      </c>
      <c r="I30" s="36">
        <v>42.10113358</v>
      </c>
      <c r="J30" s="36">
        <v>38.85989944</v>
      </c>
      <c r="K30" s="38">
        <v>43.37992458000001</v>
      </c>
      <c r="L30" s="36">
        <v>38.483251980000006</v>
      </c>
      <c r="M30" s="36">
        <v>45.81132426</v>
      </c>
      <c r="N30" s="36">
        <v>63.878767950000004</v>
      </c>
      <c r="O30" s="36">
        <v>542.34462908</v>
      </c>
      <c r="P30" s="43"/>
    </row>
    <row r="31" spans="1:16" ht="5.25" customHeight="1">
      <c r="A31" s="21"/>
      <c r="B31" s="21"/>
      <c r="C31" s="36"/>
      <c r="D31" s="36"/>
      <c r="E31" s="36"/>
      <c r="F31" s="36"/>
      <c r="G31" s="36"/>
      <c r="H31" s="36"/>
      <c r="I31" s="36"/>
      <c r="J31" s="36"/>
      <c r="K31" s="38"/>
      <c r="L31" s="36"/>
      <c r="M31" s="36"/>
      <c r="N31" s="36"/>
      <c r="O31" s="36">
        <v>0</v>
      </c>
      <c r="P31" s="43"/>
    </row>
    <row r="32" spans="1:16" s="8" customFormat="1" ht="15" customHeight="1">
      <c r="A32" s="20" t="s">
        <v>16</v>
      </c>
      <c r="B32" s="20"/>
      <c r="C32" s="35">
        <v>953.4305081299999</v>
      </c>
      <c r="D32" s="35">
        <v>-27.053343349999995</v>
      </c>
      <c r="E32" s="35">
        <v>359.52640101000003</v>
      </c>
      <c r="F32" s="35">
        <v>513.3454226399999</v>
      </c>
      <c r="G32" s="35">
        <v>295.66549281</v>
      </c>
      <c r="H32" s="35">
        <v>430.17268706999994</v>
      </c>
      <c r="I32" s="35">
        <v>549.60436245</v>
      </c>
      <c r="J32" s="35">
        <v>996.3773275100001</v>
      </c>
      <c r="K32" s="35">
        <v>368.05168553</v>
      </c>
      <c r="L32" s="35">
        <v>517.19182255</v>
      </c>
      <c r="M32" s="35">
        <v>335.38426783000006</v>
      </c>
      <c r="N32" s="35">
        <v>9050.987344000003</v>
      </c>
      <c r="O32" s="35">
        <v>14342.683978180004</v>
      </c>
      <c r="P32" s="43"/>
    </row>
    <row r="33" spans="1:16" s="9" customFormat="1" ht="15" customHeight="1">
      <c r="A33" s="22"/>
      <c r="B33" s="22" t="s">
        <v>17</v>
      </c>
      <c r="C33" s="38">
        <v>951.77325315</v>
      </c>
      <c r="D33" s="38">
        <v>-40.480717809999994</v>
      </c>
      <c r="E33" s="38">
        <v>244.43918611</v>
      </c>
      <c r="F33" s="38">
        <v>447.71302649</v>
      </c>
      <c r="G33" s="38">
        <v>227.37090399999997</v>
      </c>
      <c r="H33" s="38">
        <v>245.22064234999996</v>
      </c>
      <c r="I33" s="38">
        <v>351.76682654</v>
      </c>
      <c r="J33" s="38">
        <v>252.39812421999997</v>
      </c>
      <c r="K33" s="38">
        <v>129.43199037</v>
      </c>
      <c r="L33" s="38">
        <v>214.81289651</v>
      </c>
      <c r="M33" s="38">
        <v>208.24258719999997</v>
      </c>
      <c r="N33" s="38">
        <v>7776.843350380002</v>
      </c>
      <c r="O33" s="38">
        <v>11009.532069510002</v>
      </c>
      <c r="P33" s="43"/>
    </row>
    <row r="34" spans="1:16" s="9" customFormat="1" ht="15" customHeight="1">
      <c r="A34" s="22"/>
      <c r="B34" s="22" t="s">
        <v>23</v>
      </c>
      <c r="C34" s="38">
        <v>1.65725498</v>
      </c>
      <c r="D34" s="38">
        <v>13.42737446</v>
      </c>
      <c r="E34" s="38">
        <v>115.0872149</v>
      </c>
      <c r="F34" s="38">
        <v>65.63239614999998</v>
      </c>
      <c r="G34" s="38">
        <v>68.29458881000001</v>
      </c>
      <c r="H34" s="38">
        <v>184.95204472</v>
      </c>
      <c r="I34" s="38">
        <v>197.83753590999999</v>
      </c>
      <c r="J34" s="38">
        <v>743.9792032900001</v>
      </c>
      <c r="K34" s="38">
        <v>238.61969516000002</v>
      </c>
      <c r="L34" s="38">
        <v>302.37892604</v>
      </c>
      <c r="M34" s="38">
        <v>127.14168063000007</v>
      </c>
      <c r="N34" s="38">
        <v>1274.1439936199997</v>
      </c>
      <c r="O34" s="38">
        <v>3333.15190867</v>
      </c>
      <c r="P34" s="43"/>
    </row>
    <row r="35" spans="1:16" ht="5.25" customHeight="1">
      <c r="A35" s="21"/>
      <c r="B35" s="21"/>
      <c r="C35" s="36"/>
      <c r="D35" s="36"/>
      <c r="E35" s="36"/>
      <c r="F35" s="36"/>
      <c r="G35" s="36"/>
      <c r="H35" s="36"/>
      <c r="I35" s="36"/>
      <c r="J35" s="36"/>
      <c r="K35" s="38"/>
      <c r="L35" s="36"/>
      <c r="M35" s="36"/>
      <c r="N35" s="36"/>
      <c r="O35" s="36">
        <v>0</v>
      </c>
      <c r="P35" s="43"/>
    </row>
    <row r="36" spans="1:16" s="8" customFormat="1" ht="15" customHeight="1">
      <c r="A36" s="20" t="s">
        <v>18</v>
      </c>
      <c r="B36" s="20"/>
      <c r="C36" s="35">
        <v>11036.465649110005</v>
      </c>
      <c r="D36" s="35">
        <v>10924.58439597</v>
      </c>
      <c r="E36" s="35">
        <v>13124.272265540005</v>
      </c>
      <c r="F36" s="35">
        <v>12430.746647099995</v>
      </c>
      <c r="G36" s="35">
        <v>13436.242766569994</v>
      </c>
      <c r="H36" s="35">
        <v>15089.117716700004</v>
      </c>
      <c r="I36" s="35">
        <v>13775.67554051002</v>
      </c>
      <c r="J36" s="35">
        <v>14200.197106029997</v>
      </c>
      <c r="K36" s="35">
        <v>14196.077966099989</v>
      </c>
      <c r="L36" s="35">
        <v>15190.104817640013</v>
      </c>
      <c r="M36" s="35">
        <v>19038.705962810003</v>
      </c>
      <c r="N36" s="35">
        <v>38363.288850529985</v>
      </c>
      <c r="O36" s="35">
        <v>190805.47968461</v>
      </c>
      <c r="P36" s="43"/>
    </row>
    <row r="37" spans="1:16" s="9" customFormat="1" ht="15" customHeight="1">
      <c r="A37" s="22"/>
      <c r="B37" s="22" t="s">
        <v>33</v>
      </c>
      <c r="C37" s="38">
        <v>8198.355958270005</v>
      </c>
      <c r="D37" s="38">
        <v>7107.299949699999</v>
      </c>
      <c r="E37" s="38">
        <v>7102.4351487600015</v>
      </c>
      <c r="F37" s="38">
        <v>7088.088739490003</v>
      </c>
      <c r="G37" s="38">
        <v>7475.425902159997</v>
      </c>
      <c r="H37" s="38">
        <v>8862.69110542</v>
      </c>
      <c r="I37" s="38">
        <v>7203.173177670006</v>
      </c>
      <c r="J37" s="38">
        <v>7141.304164139991</v>
      </c>
      <c r="K37" s="38">
        <v>7274.391063819997</v>
      </c>
      <c r="L37" s="38">
        <v>7371.297992890006</v>
      </c>
      <c r="M37" s="38">
        <v>10850.023293269996</v>
      </c>
      <c r="N37" s="38">
        <v>10283.543894039994</v>
      </c>
      <c r="O37" s="38">
        <v>95958.03038963</v>
      </c>
      <c r="P37" s="43"/>
    </row>
    <row r="38" spans="1:16" s="9" customFormat="1" ht="15" customHeight="1">
      <c r="A38" s="22"/>
      <c r="B38" s="22" t="s">
        <v>46</v>
      </c>
      <c r="C38" s="38">
        <v>2630.64169725</v>
      </c>
      <c r="D38" s="38">
        <v>3425.0813060999994</v>
      </c>
      <c r="E38" s="38">
        <v>5507.228083070004</v>
      </c>
      <c r="F38" s="38">
        <v>4837.808941779991</v>
      </c>
      <c r="G38" s="38">
        <v>5397.602977569995</v>
      </c>
      <c r="H38" s="38">
        <v>5698.0706696800025</v>
      </c>
      <c r="I38" s="38">
        <v>6011.849433560012</v>
      </c>
      <c r="J38" s="38">
        <v>6468.540791250005</v>
      </c>
      <c r="K38" s="38">
        <v>6348.948490969991</v>
      </c>
      <c r="L38" s="38">
        <v>7172.825278900006</v>
      </c>
      <c r="M38" s="38">
        <v>7609.593681230007</v>
      </c>
      <c r="N38" s="38">
        <v>26656.98308573999</v>
      </c>
      <c r="O38" s="38">
        <v>87765.17443710001</v>
      </c>
      <c r="P38" s="43"/>
    </row>
    <row r="39" spans="1:16" ht="15" customHeight="1">
      <c r="A39" s="21"/>
      <c r="B39" s="21" t="s">
        <v>47</v>
      </c>
      <c r="C39" s="36">
        <v>207.46799358999988</v>
      </c>
      <c r="D39" s="36">
        <v>392.2031401700002</v>
      </c>
      <c r="E39" s="36">
        <v>514.60903371</v>
      </c>
      <c r="F39" s="36">
        <v>504.8489658299999</v>
      </c>
      <c r="G39" s="36">
        <v>563.2138868400009</v>
      </c>
      <c r="H39" s="36">
        <v>528.3559415999999</v>
      </c>
      <c r="I39" s="36">
        <v>560.6529292800001</v>
      </c>
      <c r="J39" s="36">
        <v>590.3521506400008</v>
      </c>
      <c r="K39" s="38">
        <v>572.7384113100005</v>
      </c>
      <c r="L39" s="36">
        <v>645.9815458499999</v>
      </c>
      <c r="M39" s="36">
        <v>579.0889883100002</v>
      </c>
      <c r="N39" s="36">
        <v>1422.7618707500008</v>
      </c>
      <c r="O39" s="36">
        <v>7082.274857880002</v>
      </c>
      <c r="P39" s="43"/>
    </row>
    <row r="40" spans="1:16" ht="5.25" customHeight="1">
      <c r="A40" s="21"/>
      <c r="B40" s="21"/>
      <c r="C40" s="36"/>
      <c r="D40" s="36"/>
      <c r="E40" s="36"/>
      <c r="F40" s="36"/>
      <c r="G40" s="36"/>
      <c r="H40" s="36"/>
      <c r="I40" s="36"/>
      <c r="J40" s="36"/>
      <c r="K40" s="38"/>
      <c r="L40" s="36"/>
      <c r="M40" s="36"/>
      <c r="N40" s="36"/>
      <c r="O40" s="36">
        <v>0</v>
      </c>
      <c r="P40" s="43"/>
    </row>
    <row r="41" spans="1:16" s="11" customFormat="1" ht="15" customHeight="1">
      <c r="A41" s="23" t="s">
        <v>19</v>
      </c>
      <c r="B41" s="23"/>
      <c r="C41" s="39">
        <v>19.00262172</v>
      </c>
      <c r="D41" s="39">
        <v>78.95622035000004</v>
      </c>
      <c r="E41" s="39">
        <v>870.2784020700004</v>
      </c>
      <c r="F41" s="39">
        <v>609.3796184599994</v>
      </c>
      <c r="G41" s="39">
        <v>1300.7033817799995</v>
      </c>
      <c r="H41" s="39">
        <v>4993.817121170003</v>
      </c>
      <c r="I41" s="35">
        <v>2910.221158819999</v>
      </c>
      <c r="J41" s="35">
        <v>2325.5601849699997</v>
      </c>
      <c r="K41" s="35">
        <v>2356.46373927</v>
      </c>
      <c r="L41" s="35">
        <v>2409.829489280001</v>
      </c>
      <c r="M41" s="39">
        <v>2885.6877285999963</v>
      </c>
      <c r="N41" s="39">
        <v>57319.317493200004</v>
      </c>
      <c r="O41" s="39">
        <v>78079.21715969</v>
      </c>
      <c r="P41" s="43"/>
    </row>
    <row r="42" spans="1:16" ht="5.25" customHeight="1">
      <c r="A42" s="21"/>
      <c r="B42" s="21"/>
      <c r="C42" s="36"/>
      <c r="D42" s="36"/>
      <c r="E42" s="36"/>
      <c r="F42" s="36"/>
      <c r="G42" s="36"/>
      <c r="H42" s="36"/>
      <c r="I42" s="36"/>
      <c r="J42" s="36"/>
      <c r="K42" s="38"/>
      <c r="L42" s="36"/>
      <c r="M42" s="36"/>
      <c r="N42" s="36"/>
      <c r="O42" s="36">
        <v>0</v>
      </c>
      <c r="P42" s="43"/>
    </row>
    <row r="43" spans="1:16" s="8" customFormat="1" ht="15" customHeight="1">
      <c r="A43" s="20" t="s">
        <v>20</v>
      </c>
      <c r="B43" s="20"/>
      <c r="C43" s="35">
        <v>110.41301233</v>
      </c>
      <c r="D43" s="35">
        <v>421.56146712</v>
      </c>
      <c r="E43" s="35">
        <v>173.02146556999998</v>
      </c>
      <c r="F43" s="35">
        <v>2313.4265690100005</v>
      </c>
      <c r="G43" s="35">
        <v>1535.6639113200004</v>
      </c>
      <c r="H43" s="35">
        <v>1290.2292617100002</v>
      </c>
      <c r="I43" s="35">
        <v>418.93504203000003</v>
      </c>
      <c r="J43" s="35">
        <v>140.12823222999998</v>
      </c>
      <c r="K43" s="35">
        <v>473.17667095999997</v>
      </c>
      <c r="L43" s="35">
        <v>280.43010705</v>
      </c>
      <c r="M43" s="35">
        <v>297.54430519</v>
      </c>
      <c r="N43" s="35">
        <v>5455.8945219</v>
      </c>
      <c r="O43" s="35">
        <v>12910.424566419999</v>
      </c>
      <c r="P43" s="43"/>
    </row>
    <row r="44" spans="1:16" s="8" customFormat="1" ht="15" customHeight="1">
      <c r="A44" s="20"/>
      <c r="B44" s="21" t="s">
        <v>22</v>
      </c>
      <c r="C44" s="36">
        <v>108.14432889000001</v>
      </c>
      <c r="D44" s="36">
        <v>93.44419746999998</v>
      </c>
      <c r="E44" s="36">
        <v>158.16375444</v>
      </c>
      <c r="F44" s="36">
        <v>2296.8656121800004</v>
      </c>
      <c r="G44" s="36">
        <v>1516.8882887900002</v>
      </c>
      <c r="H44" s="36">
        <v>1268.3546235200001</v>
      </c>
      <c r="I44" s="36">
        <v>366.52428831000003</v>
      </c>
      <c r="J44" s="36">
        <v>150.32594729</v>
      </c>
      <c r="K44" s="36">
        <v>276.39746262</v>
      </c>
      <c r="L44" s="36">
        <v>249.91585584999999</v>
      </c>
      <c r="M44" s="36">
        <v>260.87439836</v>
      </c>
      <c r="N44" s="36">
        <v>284.61573812</v>
      </c>
      <c r="O44" s="36">
        <v>7030.514495840001</v>
      </c>
      <c r="P44" s="43"/>
    </row>
    <row r="45" spans="1:16" s="8" customFormat="1" ht="15" customHeight="1">
      <c r="A45" s="20"/>
      <c r="B45" s="21" t="s">
        <v>26</v>
      </c>
      <c r="C45" s="36">
        <v>100.10858096000001</v>
      </c>
      <c r="D45" s="36">
        <v>83.95611807999998</v>
      </c>
      <c r="E45" s="36">
        <v>137.3235631</v>
      </c>
      <c r="F45" s="36">
        <v>2276.8817356300005</v>
      </c>
      <c r="G45" s="36">
        <v>341.89036082000007</v>
      </c>
      <c r="H45" s="36">
        <v>205.86106167</v>
      </c>
      <c r="I45" s="36">
        <v>335.2968875</v>
      </c>
      <c r="J45" s="36">
        <v>133.18577817</v>
      </c>
      <c r="K45" s="38">
        <v>255.99543913999997</v>
      </c>
      <c r="L45" s="36">
        <v>230.34788164</v>
      </c>
      <c r="M45" s="36">
        <v>227.50121263999998</v>
      </c>
      <c r="N45" s="36">
        <v>240.87549375999998</v>
      </c>
      <c r="O45" s="36">
        <v>4569.22411311</v>
      </c>
      <c r="P45" s="43"/>
    </row>
    <row r="46" spans="1:16" s="8" customFormat="1" ht="15" customHeight="1">
      <c r="A46" s="20"/>
      <c r="B46" s="21" t="s">
        <v>45</v>
      </c>
      <c r="C46" s="36">
        <v>8.03574793</v>
      </c>
      <c r="D46" s="36">
        <v>9.488079390000001</v>
      </c>
      <c r="E46" s="36">
        <v>20.840191340000004</v>
      </c>
      <c r="F46" s="36">
        <v>19.983876549999998</v>
      </c>
      <c r="G46" s="36">
        <v>1174.99792797</v>
      </c>
      <c r="H46" s="36">
        <v>1062.49356185</v>
      </c>
      <c r="I46" s="36">
        <v>31.227400810000002</v>
      </c>
      <c r="J46" s="36">
        <v>17.14016912</v>
      </c>
      <c r="K46" s="38">
        <v>20.40202348</v>
      </c>
      <c r="L46" s="36">
        <v>19.56797421</v>
      </c>
      <c r="M46" s="36">
        <v>33.37318572</v>
      </c>
      <c r="N46" s="36">
        <v>43.74024436</v>
      </c>
      <c r="O46" s="36">
        <v>2461.2903827299997</v>
      </c>
      <c r="P46" s="43"/>
    </row>
    <row r="47" spans="1:16" s="8" customFormat="1" ht="15" customHeight="1">
      <c r="A47" s="20"/>
      <c r="B47" s="21" t="s">
        <v>64</v>
      </c>
      <c r="C47" s="36">
        <v>1.76134622</v>
      </c>
      <c r="D47" s="36">
        <v>6.3553160900000005</v>
      </c>
      <c r="E47" s="36">
        <v>11.19170486</v>
      </c>
      <c r="F47" s="36">
        <v>11.549402</v>
      </c>
      <c r="G47" s="36">
        <v>13.44862585</v>
      </c>
      <c r="H47" s="36">
        <v>15.771790250000004</v>
      </c>
      <c r="I47" s="36">
        <v>46.267176920000004</v>
      </c>
      <c r="J47" s="36">
        <v>-16.109690280000006</v>
      </c>
      <c r="K47" s="38">
        <v>19.78054037</v>
      </c>
      <c r="L47" s="36">
        <v>24.86684325</v>
      </c>
      <c r="M47" s="36">
        <v>29.145060479999998</v>
      </c>
      <c r="N47" s="36">
        <v>321.04730200000006</v>
      </c>
      <c r="O47" s="36">
        <v>485.07541801</v>
      </c>
      <c r="P47" s="43"/>
    </row>
    <row r="48" spans="1:16" s="8" customFormat="1" ht="15" customHeight="1">
      <c r="A48" s="20"/>
      <c r="B48" s="21" t="s">
        <v>24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v>0</v>
      </c>
      <c r="I48" s="36">
        <v>0</v>
      </c>
      <c r="J48" s="36">
        <v>0</v>
      </c>
      <c r="K48" s="38">
        <v>172</v>
      </c>
      <c r="L48" s="36">
        <v>0</v>
      </c>
      <c r="M48" s="36">
        <v>0</v>
      </c>
      <c r="N48" s="36">
        <v>329.61</v>
      </c>
      <c r="O48" s="36">
        <v>501.61</v>
      </c>
      <c r="P48" s="43"/>
    </row>
    <row r="49" spans="1:16" s="8" customFormat="1" ht="15" customHeight="1">
      <c r="A49" s="20"/>
      <c r="B49" s="21" t="s">
        <v>25</v>
      </c>
      <c r="C49" s="36">
        <v>0</v>
      </c>
      <c r="D49" s="36">
        <v>319.67795256</v>
      </c>
      <c r="E49" s="36">
        <v>0</v>
      </c>
      <c r="F49" s="36">
        <v>0</v>
      </c>
      <c r="G49" s="36">
        <v>0</v>
      </c>
      <c r="H49" s="36">
        <v>0</v>
      </c>
      <c r="I49" s="36">
        <v>0</v>
      </c>
      <c r="J49" s="36">
        <v>0</v>
      </c>
      <c r="K49" s="38">
        <v>0</v>
      </c>
      <c r="L49" s="36">
        <v>0</v>
      </c>
      <c r="M49" s="36">
        <v>0</v>
      </c>
      <c r="N49" s="36">
        <v>2637.53221244</v>
      </c>
      <c r="O49" s="36">
        <v>2957.210165</v>
      </c>
      <c r="P49" s="43"/>
    </row>
    <row r="50" spans="1:16" ht="15" customHeight="1">
      <c r="A50" s="21"/>
      <c r="B50" s="44" t="s">
        <v>66</v>
      </c>
      <c r="C50" s="36">
        <v>0.5073372199999999</v>
      </c>
      <c r="D50" s="36">
        <v>2.084001</v>
      </c>
      <c r="E50" s="36">
        <v>3.66600627</v>
      </c>
      <c r="F50" s="36">
        <v>5.01155483</v>
      </c>
      <c r="G50" s="36">
        <v>5.32699668</v>
      </c>
      <c r="H50" s="36">
        <v>6.102847939999999</v>
      </c>
      <c r="I50" s="36">
        <v>6.143576800000001</v>
      </c>
      <c r="J50" s="36">
        <v>5.911975219999999</v>
      </c>
      <c r="K50" s="38">
        <v>4.99866797</v>
      </c>
      <c r="L50" s="36">
        <v>5.647407949999999</v>
      </c>
      <c r="M50" s="36">
        <v>7.524846350000001</v>
      </c>
      <c r="N50" s="36">
        <v>93.08926934</v>
      </c>
      <c r="O50" s="36">
        <v>146.01448757</v>
      </c>
      <c r="P50" s="43"/>
    </row>
    <row r="51" spans="1:16" ht="15" customHeight="1">
      <c r="A51" s="21"/>
      <c r="B51" s="44" t="s">
        <v>68</v>
      </c>
      <c r="C51" s="36">
        <v>0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8">
        <v>0</v>
      </c>
      <c r="L51" s="36">
        <v>0</v>
      </c>
      <c r="M51" s="36">
        <v>0</v>
      </c>
      <c r="N51" s="36">
        <v>1790</v>
      </c>
      <c r="O51" s="36">
        <v>1790</v>
      </c>
      <c r="P51" s="43"/>
    </row>
    <row r="52" spans="1:16" ht="5.25" customHeight="1">
      <c r="A52" s="21"/>
      <c r="B52" s="21"/>
      <c r="C52" s="36"/>
      <c r="D52" s="36"/>
      <c r="E52" s="36"/>
      <c r="F52" s="36"/>
      <c r="G52" s="36"/>
      <c r="H52" s="36"/>
      <c r="I52" s="36"/>
      <c r="J52" s="36"/>
      <c r="K52" s="38"/>
      <c r="L52" s="36"/>
      <c r="M52" s="36"/>
      <c r="N52" s="36"/>
      <c r="O52" s="36"/>
      <c r="P52" s="43"/>
    </row>
    <row r="53" spans="1:16" s="10" customFormat="1" ht="15" customHeight="1">
      <c r="A53" s="24" t="s">
        <v>12</v>
      </c>
      <c r="B53" s="24"/>
      <c r="C53" s="40">
        <v>65056.2122316</v>
      </c>
      <c r="D53" s="40">
        <v>67099.75702887</v>
      </c>
      <c r="E53" s="40">
        <v>68492.33900030001</v>
      </c>
      <c r="F53" s="40">
        <v>74665.30226184</v>
      </c>
      <c r="G53" s="40">
        <v>75787.21879176001</v>
      </c>
      <c r="H53" s="40">
        <v>77924.8004972</v>
      </c>
      <c r="I53" s="40">
        <v>77004.08254379002</v>
      </c>
      <c r="J53" s="40">
        <v>87964.35991978</v>
      </c>
      <c r="K53" s="40">
        <v>70947.35801129999</v>
      </c>
      <c r="L53" s="40">
        <v>74249.22778274</v>
      </c>
      <c r="M53" s="40">
        <v>99184.39840793001</v>
      </c>
      <c r="N53" s="40">
        <v>186092.69578474</v>
      </c>
      <c r="O53" s="40">
        <v>1024467.7522618502</v>
      </c>
      <c r="P53" s="43"/>
    </row>
    <row r="54" spans="1:16" ht="5.25" customHeight="1" thickBot="1">
      <c r="A54" s="25"/>
      <c r="B54" s="25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8"/>
      <c r="P54" s="43"/>
    </row>
  </sheetData>
  <mergeCells count="3">
    <mergeCell ref="A3:O3"/>
    <mergeCell ref="C6:O6"/>
    <mergeCell ref="A6:B7"/>
  </mergeCells>
  <printOptions horizontalCentered="1"/>
  <pageMargins left="0.1968503937007874" right="0.5" top="0.46" bottom="0.35433070866141736" header="0.44" footer="0.2755905511811024"/>
  <pageSetup fitToHeight="1" fitToWidth="1" horizontalDpi="600" verticalDpi="600" orientation="landscape" paperSize="9" scale="50" r:id="rId2"/>
  <headerFooter alignWithMargins="0">
    <oddHeader>&amp;L&amp;"Verdana,Negrito"&amp;8SECRETARIA DE ORÇAMENTO FEDERAL - SOF
SECRETARIA-ADJUNTA PARA ASSUNTOS FISCAIS - SEAFI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Beatriz</dc:creator>
  <cp:keywords/>
  <dc:description/>
  <cp:lastModifiedBy>Manuelita Falcão Brito</cp:lastModifiedBy>
  <cp:lastPrinted>2013-02-25T13:52:49Z</cp:lastPrinted>
  <dcterms:created xsi:type="dcterms:W3CDTF">2006-05-09T14:04:17Z</dcterms:created>
  <dcterms:modified xsi:type="dcterms:W3CDTF">2017-03-23T17:55:19Z</dcterms:modified>
  <cp:category/>
  <cp:version/>
  <cp:contentType/>
  <cp:contentStatus/>
</cp:coreProperties>
</file>