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6120" activeTab="0"/>
  </bookViews>
  <sheets>
    <sheet name="Gastos TI_Fornecedores" sheetId="1" r:id="rId1"/>
  </sheets>
  <definedNames>
    <definedName name="_xlnm._FilterDatabase" localSheetId="0" hidden="1">'Gastos TI_Fornecedores'!$A$7:$V$7</definedName>
  </definedNames>
  <calcPr calcId="152511"/>
</workbook>
</file>

<file path=xl/sharedStrings.xml><?xml version="1.0" encoding="utf-8"?>
<sst xmlns="http://schemas.openxmlformats.org/spreadsheetml/2006/main" count="231" uniqueCount="213">
  <si>
    <t>Ano</t>
  </si>
  <si>
    <t>Favorecido</t>
  </si>
  <si>
    <t>Empenhado</t>
  </si>
  <si>
    <t>Liquidado</t>
  </si>
  <si>
    <t>Pago</t>
  </si>
  <si>
    <t>SERPRO</t>
  </si>
  <si>
    <t>DATAPREV</t>
  </si>
  <si>
    <t>CTIS TECNOLOGIA S.A</t>
  </si>
  <si>
    <t>EMPRESA BRASILEIRA DE TELECOMUNICACOES S A EMBRATEL</t>
  </si>
  <si>
    <t>POSITIVO INFORMATICA S/A</t>
  </si>
  <si>
    <t>CAST INFORMATICA S/A</t>
  </si>
  <si>
    <t>CENTRAL IT TECNOLOGIA DA INFORMACAO LTDA</t>
  </si>
  <si>
    <t>ALLEN RIO SERV. E COM. DE PROD. DE INFORMATICA LTDA</t>
  </si>
  <si>
    <t>HEWLETT-PACKARD BRASIL LTDA</t>
  </si>
  <si>
    <t>DELL COMPUTADORES DO BRASIL LTDA</t>
  </si>
  <si>
    <t>CONSORCIO TEPRO</t>
  </si>
  <si>
    <t>EMBRATEL / CLARO S/A</t>
  </si>
  <si>
    <t>CAIXA ECONOMICA FEDERAL</t>
  </si>
  <si>
    <t>MODULO SECURITY SOLUTIONS S/A</t>
  </si>
  <si>
    <t>VERT SOLUCOES EM INFORMATICA LTDA</t>
  </si>
  <si>
    <t>CLARO S.A.</t>
  </si>
  <si>
    <t>CPM BRAXIS S.A.</t>
  </si>
  <si>
    <t>INDRA BRASIL SOLUCOES E SERVICOS TECNOLOGICOS SA</t>
  </si>
  <si>
    <t>TELEMAR NORTE LESTE S/A</t>
  </si>
  <si>
    <t>SERVIX INFORMATICA LTDA</t>
  </si>
  <si>
    <t>FUCAPI FUND CENTRO DE ANALISE PESQ E INOV TECNOLOGICA</t>
  </si>
  <si>
    <t>STEFANINI CONSULTORIA E ASSESSORIA EM INFORMATICA S.A.</t>
  </si>
  <si>
    <t>HEPTA TECNOLOGIA E INFORMATICA LTDA</t>
  </si>
  <si>
    <t>ACAO INFORMATICA BRASIL LTDA</t>
  </si>
  <si>
    <t>NCT INFORMATICA LTDA</t>
  </si>
  <si>
    <t>IBM BRASIL-INDUSTRIA MAQUINAS E SERVICOS LIMITADA</t>
  </si>
  <si>
    <t>ORACLE DO BRASIL SISTEMAS LTDA</t>
  </si>
  <si>
    <t>LENOVO TECNOLOGIA (BRASIL) LIMITADA</t>
  </si>
  <si>
    <t>ALGAR TECNOLOGIA E CONSULTORIA S.A.</t>
  </si>
  <si>
    <t>POLIEDRO INFORMATICA CONSULTORIA E SERVICOS LTDA</t>
  </si>
  <si>
    <t>B2BR - BUSINESS TO BUSINESS INFORMATICA DO BRASIL LTDA.</t>
  </si>
  <si>
    <t>ITAUTEC S.A. - GRUPO ITAUTEC</t>
  </si>
  <si>
    <t>DIGIBRAS INDUSTRIA DO BRASIL S/A</t>
  </si>
  <si>
    <t>ATECH - NEGOCIOS EM TECNOLOGIAS S.A.</t>
  </si>
  <si>
    <t>REDISUL INFORMATICA LTDA</t>
  </si>
  <si>
    <t>PLUGNET COMERCIO E REPRESENTACOES LTDA.</t>
  </si>
  <si>
    <t>NTC- NUCLEO DE TECNOLOGIA E CONHECIMENTO EM INFORMATICA</t>
  </si>
  <si>
    <t>OI S.A.</t>
  </si>
  <si>
    <t>SQUADRA TECNOLOGIA S/A</t>
  </si>
  <si>
    <t>TELTEC SOLUTIONS LTDA</t>
  </si>
  <si>
    <t>CPM BRAXIS OUTSOURCING S/A</t>
  </si>
  <si>
    <t>MAXTERA TECNOLOGIA, SISTEMAS E COMERCIO LTDA</t>
  </si>
  <si>
    <t>BUSINESS TO TECHNOLOGY CONSULTORIA E ANALISE DE SISTEMA</t>
  </si>
  <si>
    <t>TGV TECNOLOGIA LTDA</t>
  </si>
  <si>
    <t>TELTEC NETWORKS LTDA</t>
  </si>
  <si>
    <t>POLITEC TECNOLOGIA DA INFORMACAO S/A</t>
  </si>
  <si>
    <t>TAMANDARE INFORMATICA LTDA</t>
  </si>
  <si>
    <t>INGRAM MICRO INFORMATICA LTDA</t>
  </si>
  <si>
    <t>TORINO INFORMATICA LTDA..</t>
  </si>
  <si>
    <t>BASIS TECNOLOGIA DA INFORMACAO S.A.</t>
  </si>
  <si>
    <t>DATEN TECNOLOGIA LTDA</t>
  </si>
  <si>
    <t>COMPUSOFTWARE INFORMATICA LTDA</t>
  </si>
  <si>
    <t>NETSUL INFORMATICA LTDA</t>
  </si>
  <si>
    <t>SYSTECH SISTEMAS E TECNOLOGIA EM INFORMATICA LTDA</t>
  </si>
  <si>
    <t>HEWLETT-PACKARD</t>
  </si>
  <si>
    <t>ISH TECNOLOGIA S/A</t>
  </si>
  <si>
    <t>VA &amp; R INFORMATICA LTDA</t>
  </si>
  <si>
    <t>IBROWSE - CONSULTORIA &amp; INFORMATICA LTDA</t>
  </si>
  <si>
    <t>TECHBIZ FORENSE DIGITAL S.A</t>
  </si>
  <si>
    <t>VSG - VISION SOLUTIONS GROUP LTDA</t>
  </si>
  <si>
    <t>SPREAD SISTEMAS E AUTOMACAO LTDA</t>
  </si>
  <si>
    <t>XYS - INTERATIVIDADE E TECNOLOGIA LTDA</t>
  </si>
  <si>
    <t>LTA RH INFORMATICA COMERCIO REPRESENTACOES LTDA</t>
  </si>
  <si>
    <t>OMNI COMERCIO E SERVICOS LTDA</t>
  </si>
  <si>
    <t>LANLINK INFORMATICA LTDA</t>
  </si>
  <si>
    <t>DATAMEC SA SISTEMAS E PROCESSAMENTO DE DADOS</t>
  </si>
  <si>
    <t>CPD CONSULTORIA, PLANEJAMENTO E DESENVOLVIMENTO DE SIST</t>
  </si>
  <si>
    <t>LINK DATA INFORMATICA E SERVICOS S/A</t>
  </si>
  <si>
    <t>LIFE TECNOLOGIA E CONSULTORIA LTDA - ME</t>
  </si>
  <si>
    <t>COMPWIRE INFORMATICA S/A</t>
  </si>
  <si>
    <t>PERFIL COMPUTACIONAL LTDA</t>
  </si>
  <si>
    <t>IT-ONE TECNOLOGIA DA INFORMACAO LTDA</t>
  </si>
  <si>
    <t>OI MOVEL S.A. - EM RECUPERACAO JUDICIAL</t>
  </si>
  <si>
    <t>DECISION SERVICOS DE TECNOLOGIA DA INFORMACAO LTDA</t>
  </si>
  <si>
    <t>STI - SYSTEM TECNOLOGIA DA INFORMACAO LTDA</t>
  </si>
  <si>
    <t>MICROSENS LTDA</t>
  </si>
  <si>
    <t>SYSTEM IT SOLUTIONS LTDA</t>
  </si>
  <si>
    <t>IAFIS SYSTEMS DO BRASIL LTDA.</t>
  </si>
  <si>
    <t>IMAGEM GEOSISTEMAS E COMERCIO LTDA</t>
  </si>
  <si>
    <t>EDGE TECHNOLOGY LTDA.</t>
  </si>
  <si>
    <t>GESTAO E INTELIGENCIA EM INFORMATICA LTDA</t>
  </si>
  <si>
    <t>MAISDOISX TECNOLOGIA EM DOBRO LTDA.</t>
  </si>
  <si>
    <t>SOLUCAO SERVICOS ESPECIALIZADOS LTDA</t>
  </si>
  <si>
    <t>SEPROL COMPUTADORES E SISTEMAS LTDA</t>
  </si>
  <si>
    <t>TEEVO S.A COMERCIO E SERVICOS DE INFORMATICA</t>
  </si>
  <si>
    <t>IOS INFORMATICA, ORGANIZACAO E SISTEMAS LTDA</t>
  </si>
  <si>
    <t>XYS TECNOLOGIA LTDA</t>
  </si>
  <si>
    <t>SIGMA DATASERV INFORMATICA S A</t>
  </si>
  <si>
    <t>FUNDACAO DE ESTUDOS DO MAR</t>
  </si>
  <si>
    <t>N2O TECNOLOGIA DA INFORMACAO LTDA - ME</t>
  </si>
  <si>
    <t>EMPRESA BRASILEIRA DE COMUNICACAO PRODUCAO LTDA</t>
  </si>
  <si>
    <t>SIG SOFTWARE &amp; CONSULTORIA EM TECNOLOGIA DA INFORMACAO</t>
  </si>
  <si>
    <t>DARUMA TELECOMUNICACOES E INFORMATICA S/A</t>
  </si>
  <si>
    <t>RSI INFORMATICA LTDA.</t>
  </si>
  <si>
    <t>BRASIL TELECOM S/A</t>
  </si>
  <si>
    <t>CIMCORP COMERCIO INTERNACIONAL E INFORMATICA S.A.</t>
  </si>
  <si>
    <t>TELEMAR NORTE LESTE S/A. - EM RECUPERACAO JUDICIAL</t>
  </si>
  <si>
    <t>APC TECNOLOGIA E ENGENHARIA LTDA - EPP</t>
  </si>
  <si>
    <t>PELTIER COMERCIO E INDUSTRIA LTDA</t>
  </si>
  <si>
    <t>ACECO TI S.A.</t>
  </si>
  <si>
    <t>LEVEL 3 COMUNICACOES DO BRASIL LTDA.</t>
  </si>
  <si>
    <t>SOFTWARE AG BRASIL INFORMATICA E SERVICOS LTDA.</t>
  </si>
  <si>
    <t>ATA COMERCIO E SERVICOS DE INFORMATICA LTDA</t>
  </si>
  <si>
    <t>CALL TECNOLOGIA E SERVICOS LTDA</t>
  </si>
  <si>
    <t>TECNISYS INFORMATICA E ASSESSORIA EMPRESARIAL LTDA.</t>
  </si>
  <si>
    <t>BRASOFTWARE INFORMATICA LTDA</t>
  </si>
  <si>
    <t>DATAINFO SOLUCOES EM TECNOLOGIA DA INFORMACAO LTDA</t>
  </si>
  <si>
    <t>NTSEC SOLUCOES EM TELEINFORMATICA LTDA - ME</t>
  </si>
  <si>
    <t>IOS INFORMATICA ORGANIZACAO E SISTEMA S.A</t>
  </si>
  <si>
    <t>PADRAO IX INFORMATICA SISTEMAS ABERTOS SA</t>
  </si>
  <si>
    <t>MV SISTEMAS LTDA</t>
  </si>
  <si>
    <t>M.I.MONTREAL INFORMATICA LTDA</t>
  </si>
  <si>
    <t>COMPACTA COMERCIO E SERVICOS LTDA</t>
  </si>
  <si>
    <t>REPREMIG REPRESENTACAO E COMERCIO DE MINAS GERAIS LTDA</t>
  </si>
  <si>
    <t>SAS INSTITUTE BRASIL LTDA</t>
  </si>
  <si>
    <t>NIVA TECNOLOGIA DA INFORMACAO LTDA</t>
  </si>
  <si>
    <t>SOFTLINE INTERNATIONAL BRASIL COMERCIO E LICENCIAMENTO</t>
  </si>
  <si>
    <t>BRINK MOBIL EQUIPAMENTOS EDUCACIONAIS LTDA</t>
  </si>
  <si>
    <t>SEAL TELECOM COMERCIO E SERVICOS DE TELECOMUNICACOES LT</t>
  </si>
  <si>
    <t>M.I. MONTREAL INFORMATICA S.A</t>
  </si>
  <si>
    <t>FUNDACAO COORDENACAO DE PROJETOS,PESQUISAS E ESTUDOS TE</t>
  </si>
  <si>
    <t>HIGH TECH INFORMATICA LTDA ME</t>
  </si>
  <si>
    <t>LTA-RH INFORMATICA, COMERCIO, REPRESENTACOES LTDA</t>
  </si>
  <si>
    <t>GPS GLOBAL PROJETOS E SISTEMAS LTDA</t>
  </si>
  <si>
    <t>NTC- NUCLEO DE TECNOLOGIA E CONHECIMENTO EM INFORMATIC</t>
  </si>
  <si>
    <t>SYSTECH SISTEMAS E TECNOLOGIA EM INFORMATICA LTDA - EPP</t>
  </si>
  <si>
    <t>ALSAR TECNOLOGIA EM REDES LTDA.</t>
  </si>
  <si>
    <t>PHILCO ELETRONICOS SA</t>
  </si>
  <si>
    <t>PORT DISTRIBUIDORA DE INFORMATICA E PAPELARIA LTDA</t>
  </si>
  <si>
    <t>OSM CONSULTORIA E SISTEMAS LTDA</t>
  </si>
  <si>
    <t>FUNDACAO DE CIENCIA APLICACOES E TECNOLOGIA ESPACIAIS</t>
  </si>
  <si>
    <t>NORTHWARE COMERCIO E SERVICOS LTDA</t>
  </si>
  <si>
    <t>ARROW ECS BRASIL DISTRIBUIDORA LTDA</t>
  </si>
  <si>
    <t>MICROWARE TECNOLOGIA DE INFORMACAO LTDA</t>
  </si>
  <si>
    <t>NOVA RIO SERVICOS GERAIS LTDA</t>
  </si>
  <si>
    <t>HANNA E ROSE SERVICO E COMERCIO LTDA</t>
  </si>
  <si>
    <t>GLOBAL IP TECNOLOGIA DA INFORMACAO LTDA</t>
  </si>
  <si>
    <t>MARUMBI TECNOLOGIA LTDA</t>
  </si>
  <si>
    <t>TELEFONICA BRASIL S.A.</t>
  </si>
  <si>
    <t>BILFINGER MAUELL SERVICOS E ENGENHARIA  LTDA</t>
  </si>
  <si>
    <t>B2BR - BUSINESS TO BUSINESS INFORMATICA DO BRASIL S/A</t>
  </si>
  <si>
    <t>PLENNUS TECNOLOGIA DA INFORMACAO LTDA - EPP</t>
  </si>
  <si>
    <t>TES TECNOLOGIA SISTEMAS E COMERCIO LTDA</t>
  </si>
  <si>
    <t>MEMORA PROCESSOS INOVADORES S.A.</t>
  </si>
  <si>
    <t>OS INFORMATICA COMERCIO E ASSISTENCIA TECNICA LTDA</t>
  </si>
  <si>
    <t>GLOBAL DISTRIBUICAO DE BENS DE CONSUMO LTDA.</t>
  </si>
  <si>
    <t>SISTEMA INFORMATICA COMERCIO IMPORTACAO E EXP LTDA</t>
  </si>
  <si>
    <t>MASAN SERVICOS ESPECIALIZADOS LTDA</t>
  </si>
  <si>
    <t>VA &amp; R INFORMATICA LTDA - EPP</t>
  </si>
  <si>
    <t>ADVANCED DATABASE &amp; IT SISTEMAS DE INFORMACAO S A</t>
  </si>
  <si>
    <t>MIRANTE INFORMATICA LTDA</t>
  </si>
  <si>
    <t>AEROMOT-AERONAVES E MOTORES S.A.</t>
  </si>
  <si>
    <t>U - TT INTERNATIONAL, INC</t>
  </si>
  <si>
    <t>TELECOMUNICACOES BRASILEIRAS SA TELEBRAS</t>
  </si>
  <si>
    <t>INGRAM MICRO TECNOLOGIA E INFORMATICA LTDA.</t>
  </si>
  <si>
    <t>NIVA TECNOLOGIA DA INFORMACAO LTDA  - ME</t>
  </si>
  <si>
    <t>DIGITRO TECNOLOGIA LTDA</t>
  </si>
  <si>
    <t>FISCAL TECNOLOGIA E AUTOMACAO LTDA</t>
  </si>
  <si>
    <t>DBA ENGENHARIA DE SISTEMAS LTDA</t>
  </si>
  <si>
    <t>TM SOLUTIONS - TECNOLOGIA DA INFORMACAO LTDA.</t>
  </si>
  <si>
    <t>TOCCATO TECNOLOGIA EM SISTEMAS LTDA</t>
  </si>
  <si>
    <t>ISOFREQ TELECOMUNICACOES E SISTEMAS LTDA</t>
  </si>
  <si>
    <t>EMC COMPUTER SYSTEMS BRASIL LTDA</t>
  </si>
  <si>
    <t>TS CONSULTORIA EMPRESARIAL LTDA</t>
  </si>
  <si>
    <t>REDECOM EMPREENDIMENTOS LTDA</t>
  </si>
  <si>
    <t>OI S.A. - EM RECUPERACAO JUDICIAL</t>
  </si>
  <si>
    <t>MSA INFOR SISTEMAS E AUTOMACAO LTDA</t>
  </si>
  <si>
    <t>RB CODE - INDUSTRIA DE SUPRIMENTOS E EQUIPAMENTOS DE AU</t>
  </si>
  <si>
    <t>STELMAT TELEINFORMATICA LTDA</t>
  </si>
  <si>
    <t>ZIVA TECNOLOGIA E SOLUCOES LTDA.</t>
  </si>
  <si>
    <t>ISO EXPERT INTERNACIONAL LTDA</t>
  </si>
  <si>
    <t>INB - INFO NAVIGATION BRASIL SOLUCOES EM INFORMATICA LT</t>
  </si>
  <si>
    <t>DAGGATT TECNOLOGIA LTDA - ME</t>
  </si>
  <si>
    <t>LOGIKS CONSULTORIA E SERVICOS EM TECNOLOGIA DA INFORMAC</t>
  </si>
  <si>
    <t>MBA - TECNOLOGIA LTDA</t>
  </si>
  <si>
    <t>MCR SISTEMAS E CONSULTORIA LTDA</t>
  </si>
  <si>
    <t>SEAL TELECOM COMERCIO E SERVICOS DE TELECOMUNICACOES L</t>
  </si>
  <si>
    <t>DECATRON AUTOMACAO E TECNOLOGIA DE INFORMACAO LTDA</t>
  </si>
  <si>
    <t>SQUADRA TECNOLOGIA EM SOFTWARE LTDA</t>
  </si>
  <si>
    <t>UNIMIX TECNOLOGIA LTDA</t>
  </si>
  <si>
    <t>AVANTSEC - PRESTACAO DE SERVICOS E COMERCIO DE PRODUTOS</t>
  </si>
  <si>
    <t>CONTROL - TELEINFORMATICA LTDA</t>
  </si>
  <si>
    <t>DRIVE A INFORMATICA LTDA</t>
  </si>
  <si>
    <t>OFFICER DISTRIBUIDORA DE PRODUTOS DE INFORMATICA S/A</t>
  </si>
  <si>
    <t>RESOURCE TECNOLOGIA E INFORMATICA LTDA.</t>
  </si>
  <si>
    <t>FIRST DECISION TECNOLOGIAS INOVADORAS E INFORMATICA LTD</t>
  </si>
  <si>
    <t>TLD TELEDATA TECNOLOGIA EM CONECTIVIDADE LTDA</t>
  </si>
  <si>
    <t>POLIGRAPH SISTEMAS E REPRESENTACOES LTDA</t>
  </si>
  <si>
    <t>GAS INFORMATICA LTDA</t>
  </si>
  <si>
    <t>TELETEX COMPUTADORES E SISTEMAS LTDA</t>
  </si>
  <si>
    <t>MICROTECNICA INFORMATICA LTDA</t>
  </si>
  <si>
    <t>AVANTSEC - PRESTACAO DE SERVICOS E COMERCIO DE PRODUTO</t>
  </si>
  <si>
    <t>SMARTWAVE NETWORKS DO BRASIL LTDA</t>
  </si>
  <si>
    <t>IBM BRASIL-INDUSTRIA MAQUINAS E SERVICOS LIMI</t>
  </si>
  <si>
    <t>OI MOVEL S.A.</t>
  </si>
  <si>
    <t>DIRECTREDE LEGISLACAO BRASILEIRA INFORMATIZADA S/A</t>
  </si>
  <si>
    <t>SK TECNOLOGIA LTDA</t>
  </si>
  <si>
    <t>GERALDO IRACI DO COUTO</t>
  </si>
  <si>
    <t>INFOSOLO INFORMATICA LTDA</t>
  </si>
  <si>
    <t>GLOBAL VILLAGE TELECOM S.A.</t>
  </si>
  <si>
    <t>GARTNER DO BRASIL SERVICOS DE PESQUISAS LTDA.</t>
  </si>
  <si>
    <t>Totais</t>
  </si>
  <si>
    <t>Subtotais</t>
  </si>
  <si>
    <t>Outros</t>
  </si>
  <si>
    <t>Ministério do Planejamento, Desenvolvimento e Gestão</t>
  </si>
  <si>
    <t>Gastos anuais de TI do Poder Executivo Federal - Por principais fornecedores</t>
  </si>
  <si>
    <t>Fonte: Siga Brasil - Sistema de Informações Orçamentárias do Senado Federal (https://www12.senado.leg.br/orcamento/sigabrasil)</t>
  </si>
  <si>
    <t>Data da última atualização: 21/02/2017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</si>
</sst>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medium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/>
      <top/>
      <bottom/>
    </border>
    <border>
      <left/>
      <right/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/>
      <top style="thin">
        <color indexed="42"/>
      </top>
      <bottom style="thin">
        <color indexed="4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0">
    <xf numFmtId="0" fontId="0" fillId="0" borderId="0" xfId="0"/>
    <xf numFmtId="49" fontId="1" fillId="2" borderId="1" xfId="0" applyNumberFormat="1" applyFont="1" applyFill="1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49" fontId="2" fillId="3" borderId="3" xfId="0" applyNumberFormat="1" applyFont="1" applyFill="1" applyBorder="1"/>
    <xf numFmtId="43" fontId="1" fillId="2" borderId="1" xfId="21" applyFont="1" applyFill="1" applyBorder="1"/>
    <xf numFmtId="43" fontId="0" fillId="0" borderId="0" xfId="21" applyFont="1"/>
    <xf numFmtId="0" fontId="3" fillId="4" borderId="0" xfId="0" applyFont="1" applyFill="1"/>
    <xf numFmtId="43" fontId="3" fillId="4" borderId="0" xfId="21" applyFont="1" applyFill="1"/>
    <xf numFmtId="164" fontId="4" fillId="0" borderId="0" xfId="21" applyNumberFormat="1" applyFont="1"/>
    <xf numFmtId="49" fontId="1" fillId="2" borderId="1" xfId="0" applyNumberFormat="1" applyFont="1" applyFill="1" applyBorder="1"/>
    <xf numFmtId="43" fontId="0" fillId="0" borderId="0" xfId="0" applyNumberFormat="1"/>
    <xf numFmtId="0" fontId="0" fillId="0" borderId="0" xfId="0" applyFont="1"/>
    <xf numFmtId="0" fontId="7" fillId="0" borderId="0" xfId="20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Vírgul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421875" style="0" customWidth="1"/>
    <col min="2" max="16" width="14.00390625" style="0" customWidth="1"/>
    <col min="17" max="17" width="17.7109375" style="0" customWidth="1"/>
    <col min="18" max="19" width="16.57421875" style="0" bestFit="1" customWidth="1"/>
    <col min="20" max="21" width="17.7109375" style="0" bestFit="1" customWidth="1"/>
    <col min="22" max="22" width="17.7109375" style="0" customWidth="1"/>
  </cols>
  <sheetData>
    <row r="1" spans="1:3" ht="12.75">
      <c r="A1" s="14" t="s">
        <v>209</v>
      </c>
      <c r="B1" s="14"/>
      <c r="C1" s="14"/>
    </row>
    <row r="2" spans="1:3" ht="12.75">
      <c r="A2" s="13" t="s">
        <v>210</v>
      </c>
      <c r="B2" s="13"/>
      <c r="C2" s="13"/>
    </row>
    <row r="3" spans="1:3" ht="12.75">
      <c r="A3" s="12" t="s">
        <v>211</v>
      </c>
      <c r="B3" s="12"/>
      <c r="C3" s="12"/>
    </row>
    <row r="4" ht="12.75">
      <c r="A4" s="12" t="s">
        <v>212</v>
      </c>
    </row>
    <row r="6" spans="1:22" ht="12.75">
      <c r="A6" s="2" t="s">
        <v>0</v>
      </c>
      <c r="B6" s="19">
        <v>2011</v>
      </c>
      <c r="C6" s="17"/>
      <c r="D6" s="18"/>
      <c r="E6" s="19">
        <v>2012</v>
      </c>
      <c r="F6" s="17"/>
      <c r="G6" s="18"/>
      <c r="H6" s="19">
        <v>2013</v>
      </c>
      <c r="I6" s="17"/>
      <c r="J6" s="18"/>
      <c r="K6" s="19">
        <v>2014</v>
      </c>
      <c r="L6" s="17"/>
      <c r="M6" s="18"/>
      <c r="N6" s="19">
        <v>2015</v>
      </c>
      <c r="O6" s="17"/>
      <c r="P6" s="18"/>
      <c r="Q6" s="19">
        <v>2016</v>
      </c>
      <c r="R6" s="17"/>
      <c r="S6" s="18"/>
      <c r="T6" s="15" t="s">
        <v>206</v>
      </c>
      <c r="U6" s="16"/>
      <c r="V6" s="16"/>
    </row>
    <row r="7" spans="1:22" ht="12.75">
      <c r="A7" s="4" t="s">
        <v>1</v>
      </c>
      <c r="B7" s="3" t="s">
        <v>2</v>
      </c>
      <c r="C7" s="3" t="s">
        <v>3</v>
      </c>
      <c r="D7" s="3" t="s">
        <v>4</v>
      </c>
      <c r="E7" s="3" t="s">
        <v>2</v>
      </c>
      <c r="F7" s="3" t="s">
        <v>3</v>
      </c>
      <c r="G7" s="3" t="s">
        <v>4</v>
      </c>
      <c r="H7" s="3" t="s">
        <v>2</v>
      </c>
      <c r="I7" s="3" t="s">
        <v>3</v>
      </c>
      <c r="J7" s="3" t="s">
        <v>4</v>
      </c>
      <c r="K7" s="3" t="s">
        <v>2</v>
      </c>
      <c r="L7" s="3" t="s">
        <v>3</v>
      </c>
      <c r="M7" s="3" t="s">
        <v>4</v>
      </c>
      <c r="N7" s="3" t="s">
        <v>2</v>
      </c>
      <c r="O7" s="3" t="s">
        <v>3</v>
      </c>
      <c r="P7" s="3" t="s">
        <v>4</v>
      </c>
      <c r="Q7" s="3" t="s">
        <v>2</v>
      </c>
      <c r="R7" s="3" t="s">
        <v>3</v>
      </c>
      <c r="S7" s="3" t="s">
        <v>4</v>
      </c>
      <c r="T7" s="3" t="s">
        <v>2</v>
      </c>
      <c r="U7" s="3" t="s">
        <v>3</v>
      </c>
      <c r="V7" s="3" t="s">
        <v>4</v>
      </c>
    </row>
    <row r="8" spans="1:22" ht="12.75">
      <c r="A8" s="1" t="s">
        <v>5</v>
      </c>
      <c r="B8" s="5">
        <v>1648255235.86</v>
      </c>
      <c r="C8" s="5">
        <v>1648255235.8600001</v>
      </c>
      <c r="D8" s="5">
        <v>1303150527.42</v>
      </c>
      <c r="E8" s="5">
        <v>2008751860.4600003</v>
      </c>
      <c r="F8" s="5">
        <v>2008751860.4600003</v>
      </c>
      <c r="G8" s="5">
        <v>1417970779.7</v>
      </c>
      <c r="H8" s="5">
        <v>2202941994.3499975</v>
      </c>
      <c r="I8" s="5">
        <v>1637889973.3499997</v>
      </c>
      <c r="J8" s="5">
        <v>1605820056.19</v>
      </c>
      <c r="K8" s="5">
        <v>2085520828.7099993</v>
      </c>
      <c r="L8" s="5">
        <v>1533780231.3899996</v>
      </c>
      <c r="M8" s="5">
        <v>1515104112.84</v>
      </c>
      <c r="N8" s="5">
        <v>2102675714.1799994</v>
      </c>
      <c r="O8" s="5">
        <v>1638818064.6699996</v>
      </c>
      <c r="P8" s="5">
        <v>1591109816.9899998</v>
      </c>
      <c r="Q8" s="5">
        <v>2647499770.310003</v>
      </c>
      <c r="R8" s="5">
        <v>1612492793.2999997</v>
      </c>
      <c r="S8" s="5">
        <v>1596903588.9000008</v>
      </c>
      <c r="T8" s="5">
        <f aca="true" t="shared" si="0" ref="T8:T71">B8+E8+H8+K8+N8+Q8</f>
        <v>12695645403.87</v>
      </c>
      <c r="U8" s="5">
        <f aca="true" t="shared" si="1" ref="U8:U71">C8+F8+I8+L8+O8+R8</f>
        <v>10079988159.029999</v>
      </c>
      <c r="V8" s="5">
        <f aca="true" t="shared" si="2" ref="V8:V71">D8+G8+J8+M8+P8+S8</f>
        <v>9030058882.04</v>
      </c>
    </row>
    <row r="9" spans="1:22" ht="12.75">
      <c r="A9" s="1" t="s">
        <v>6</v>
      </c>
      <c r="B9" s="5">
        <v>858954086.04</v>
      </c>
      <c r="C9" s="5">
        <v>858954086.04</v>
      </c>
      <c r="D9" s="5">
        <v>745169058.5999999</v>
      </c>
      <c r="E9" s="5">
        <v>872600120.14</v>
      </c>
      <c r="F9" s="5">
        <v>872600120.14</v>
      </c>
      <c r="G9" s="5">
        <v>688080735.2600001</v>
      </c>
      <c r="H9" s="5">
        <v>798681625.8599999</v>
      </c>
      <c r="I9" s="5">
        <v>728928838.95</v>
      </c>
      <c r="J9" s="5">
        <v>690043408.05</v>
      </c>
      <c r="K9" s="5">
        <v>810085754.43</v>
      </c>
      <c r="L9" s="5">
        <v>749829161.97</v>
      </c>
      <c r="M9" s="5">
        <v>720565554.73</v>
      </c>
      <c r="N9" s="5">
        <v>918736868.4300001</v>
      </c>
      <c r="O9" s="5">
        <v>832051345.1999998</v>
      </c>
      <c r="P9" s="5">
        <v>624355440.8599999</v>
      </c>
      <c r="Q9" s="5">
        <v>939344335.98</v>
      </c>
      <c r="R9" s="5">
        <v>511027733.51999986</v>
      </c>
      <c r="S9" s="5">
        <v>437886923.86999995</v>
      </c>
      <c r="T9" s="5">
        <f t="shared" si="0"/>
        <v>5198402790.879999</v>
      </c>
      <c r="U9" s="5">
        <f t="shared" si="1"/>
        <v>4553391285.82</v>
      </c>
      <c r="V9" s="5">
        <f t="shared" si="2"/>
        <v>3906101121.37</v>
      </c>
    </row>
    <row r="10" spans="1:22" ht="12.75">
      <c r="A10" s="1" t="s">
        <v>7</v>
      </c>
      <c r="B10" s="5">
        <v>127242395.07000001</v>
      </c>
      <c r="C10" s="5">
        <v>127242395.07</v>
      </c>
      <c r="D10" s="5">
        <v>101282191.11</v>
      </c>
      <c r="E10" s="5">
        <v>157750121.27</v>
      </c>
      <c r="F10" s="5">
        <v>157750121.27</v>
      </c>
      <c r="G10" s="5">
        <v>120140152.05999999</v>
      </c>
      <c r="H10" s="5">
        <v>219176263.73999998</v>
      </c>
      <c r="I10" s="5">
        <v>147164036.01000002</v>
      </c>
      <c r="J10" s="5">
        <v>145907164.13000003</v>
      </c>
      <c r="K10" s="5">
        <v>266681647.46000004</v>
      </c>
      <c r="L10" s="5">
        <v>197200731.73000002</v>
      </c>
      <c r="M10" s="5">
        <v>195069510.63</v>
      </c>
      <c r="N10" s="5">
        <v>189848872.42000005</v>
      </c>
      <c r="O10" s="5">
        <v>155282097.73000005</v>
      </c>
      <c r="P10" s="5">
        <v>149893474.56000003</v>
      </c>
      <c r="Q10" s="5">
        <v>202795502.67000002</v>
      </c>
      <c r="R10" s="5">
        <v>83946989.77</v>
      </c>
      <c r="S10" s="5">
        <v>80884291.16000003</v>
      </c>
      <c r="T10" s="5">
        <f t="shared" si="0"/>
        <v>1163494802.63</v>
      </c>
      <c r="U10" s="5">
        <f t="shared" si="1"/>
        <v>868586371.58</v>
      </c>
      <c r="V10" s="5">
        <f t="shared" si="2"/>
        <v>793176783.6500001</v>
      </c>
    </row>
    <row r="11" spans="1:22" ht="12.75">
      <c r="A11" s="1" t="s">
        <v>8</v>
      </c>
      <c r="B11" s="5">
        <v>137285691.86</v>
      </c>
      <c r="C11" s="5">
        <v>137285691.85999998</v>
      </c>
      <c r="D11" s="5">
        <v>113749474.05999999</v>
      </c>
      <c r="E11" s="5">
        <v>140680738.56</v>
      </c>
      <c r="F11" s="5">
        <v>140680738.56</v>
      </c>
      <c r="G11" s="5">
        <v>119546599.82000002</v>
      </c>
      <c r="H11" s="5">
        <v>188279554.0899999</v>
      </c>
      <c r="I11" s="5">
        <v>139020026.61</v>
      </c>
      <c r="J11" s="5">
        <v>133238826.74</v>
      </c>
      <c r="K11" s="5">
        <v>229607165.8300001</v>
      </c>
      <c r="L11" s="5">
        <v>167916977.84</v>
      </c>
      <c r="M11" s="5">
        <v>159490968.43000004</v>
      </c>
      <c r="N11" s="5">
        <v>29855505.95</v>
      </c>
      <c r="O11" s="5">
        <v>27966033.080000006</v>
      </c>
      <c r="P11" s="5">
        <v>27583615.6</v>
      </c>
      <c r="Q11" s="5">
        <v>0</v>
      </c>
      <c r="R11" s="5">
        <v>0</v>
      </c>
      <c r="S11" s="5">
        <v>0</v>
      </c>
      <c r="T11" s="5">
        <f t="shared" si="0"/>
        <v>725708656.2900001</v>
      </c>
      <c r="U11" s="5">
        <f t="shared" si="1"/>
        <v>612869467.95</v>
      </c>
      <c r="V11" s="5">
        <f t="shared" si="2"/>
        <v>553609484.6500001</v>
      </c>
    </row>
    <row r="12" spans="1:22" ht="12.75">
      <c r="A12" s="1" t="s">
        <v>9</v>
      </c>
      <c r="B12" s="5">
        <v>49193375.6</v>
      </c>
      <c r="C12" s="5">
        <v>49193375.6</v>
      </c>
      <c r="D12" s="5">
        <v>14853525.16</v>
      </c>
      <c r="E12" s="5">
        <v>89611097.93</v>
      </c>
      <c r="F12" s="5">
        <v>89611097.93</v>
      </c>
      <c r="G12" s="5">
        <v>7160459.79</v>
      </c>
      <c r="H12" s="5">
        <v>179926167.31</v>
      </c>
      <c r="I12" s="5">
        <v>13509676.75</v>
      </c>
      <c r="J12" s="5">
        <v>11801568.68</v>
      </c>
      <c r="K12" s="5">
        <v>230867486.20999998</v>
      </c>
      <c r="L12" s="5">
        <v>45369941.56000001</v>
      </c>
      <c r="M12" s="5">
        <v>42797545.370000005</v>
      </c>
      <c r="N12" s="5">
        <v>28647482.61</v>
      </c>
      <c r="O12" s="5">
        <v>25047627.35</v>
      </c>
      <c r="P12" s="5">
        <v>23861786.51</v>
      </c>
      <c r="Q12" s="5">
        <v>80448135.44000001</v>
      </c>
      <c r="R12" s="5">
        <v>6396.45</v>
      </c>
      <c r="S12" s="5">
        <v>0</v>
      </c>
      <c r="T12" s="5">
        <f t="shared" si="0"/>
        <v>658693745.1</v>
      </c>
      <c r="U12" s="5">
        <f t="shared" si="1"/>
        <v>222738115.64</v>
      </c>
      <c r="V12" s="5">
        <f t="shared" si="2"/>
        <v>100474885.51</v>
      </c>
    </row>
    <row r="13" spans="1:22" ht="12.75">
      <c r="A13" s="1" t="s">
        <v>10</v>
      </c>
      <c r="B13" s="5">
        <v>38643668.8</v>
      </c>
      <c r="C13" s="5">
        <v>38643668.8</v>
      </c>
      <c r="D13" s="5">
        <v>30997518.32</v>
      </c>
      <c r="E13" s="5">
        <v>60856393.870000005</v>
      </c>
      <c r="F13" s="5">
        <v>60856393.870000005</v>
      </c>
      <c r="G13" s="5">
        <v>56344348.72</v>
      </c>
      <c r="H13" s="5">
        <v>89410882.85000002</v>
      </c>
      <c r="I13" s="5">
        <v>65299350.499999985</v>
      </c>
      <c r="J13" s="5">
        <v>65172765.44999999</v>
      </c>
      <c r="K13" s="5">
        <v>138089032.84000003</v>
      </c>
      <c r="L13" s="5">
        <v>117226454.49999999</v>
      </c>
      <c r="M13" s="5">
        <v>117226340.74999999</v>
      </c>
      <c r="N13" s="5">
        <v>129298241.77999999</v>
      </c>
      <c r="O13" s="5">
        <v>109392315.07000002</v>
      </c>
      <c r="P13" s="5">
        <v>109391981.73000002</v>
      </c>
      <c r="Q13" s="5">
        <v>122663719.21999995</v>
      </c>
      <c r="R13" s="5">
        <v>52913610.31000001</v>
      </c>
      <c r="S13" s="5">
        <v>56650932.93000001</v>
      </c>
      <c r="T13" s="5">
        <f t="shared" si="0"/>
        <v>578961939.36</v>
      </c>
      <c r="U13" s="5">
        <f t="shared" si="1"/>
        <v>444331793.05</v>
      </c>
      <c r="V13" s="5">
        <f t="shared" si="2"/>
        <v>435783887.9</v>
      </c>
    </row>
    <row r="14" spans="1:22" ht="12.75">
      <c r="A14" s="1" t="s">
        <v>11</v>
      </c>
      <c r="B14" s="5">
        <v>15871420.52</v>
      </c>
      <c r="C14" s="5">
        <v>15871420.52</v>
      </c>
      <c r="D14" s="5">
        <v>11419095.63</v>
      </c>
      <c r="E14" s="5">
        <v>28359739.529999997</v>
      </c>
      <c r="F14" s="5">
        <v>28359739.529999997</v>
      </c>
      <c r="G14" s="5">
        <v>25450942.069999997</v>
      </c>
      <c r="H14" s="5">
        <v>38860881.339999996</v>
      </c>
      <c r="I14" s="5">
        <v>28809969.380000003</v>
      </c>
      <c r="J14" s="5">
        <v>28628074.18</v>
      </c>
      <c r="K14" s="5">
        <v>106375244.19999999</v>
      </c>
      <c r="L14" s="5">
        <v>71681324.55000001</v>
      </c>
      <c r="M14" s="5">
        <v>68948678.33000001</v>
      </c>
      <c r="N14" s="5">
        <v>142202444.77000004</v>
      </c>
      <c r="O14" s="5">
        <v>104966051.95</v>
      </c>
      <c r="P14" s="5">
        <v>96019724.54</v>
      </c>
      <c r="Q14" s="5">
        <v>133924457.55000001</v>
      </c>
      <c r="R14" s="5">
        <v>53296241.36</v>
      </c>
      <c r="S14" s="5">
        <v>44572023.48999999</v>
      </c>
      <c r="T14" s="5">
        <f t="shared" si="0"/>
        <v>465594187.91</v>
      </c>
      <c r="U14" s="5">
        <f t="shared" si="1"/>
        <v>302984747.29</v>
      </c>
      <c r="V14" s="5">
        <f t="shared" si="2"/>
        <v>275038538.24</v>
      </c>
    </row>
    <row r="15" spans="1:22" ht="12.75">
      <c r="A15" s="1" t="s">
        <v>12</v>
      </c>
      <c r="B15" s="5">
        <v>29881196.84</v>
      </c>
      <c r="C15" s="5">
        <v>29881196.84</v>
      </c>
      <c r="D15" s="5">
        <v>17215086.99</v>
      </c>
      <c r="E15" s="5">
        <v>68461157.39</v>
      </c>
      <c r="F15" s="5">
        <v>68461157.39</v>
      </c>
      <c r="G15" s="5">
        <v>36610996.13999999</v>
      </c>
      <c r="H15" s="5">
        <v>59350031.51</v>
      </c>
      <c r="I15" s="5">
        <v>39901978.88</v>
      </c>
      <c r="J15" s="5">
        <v>39381559.720000006</v>
      </c>
      <c r="K15" s="5">
        <v>100978877.97</v>
      </c>
      <c r="L15" s="5">
        <v>77035554.53</v>
      </c>
      <c r="M15" s="5">
        <v>76990557.83000001</v>
      </c>
      <c r="N15" s="5">
        <v>112044622.65999997</v>
      </c>
      <c r="O15" s="5">
        <v>72243175</v>
      </c>
      <c r="P15" s="5">
        <v>66147539.71999999</v>
      </c>
      <c r="Q15" s="5">
        <v>81767958.83999999</v>
      </c>
      <c r="R15" s="5">
        <v>23324581.009999994</v>
      </c>
      <c r="S15" s="5">
        <v>21153399.559999995</v>
      </c>
      <c r="T15" s="5">
        <f t="shared" si="0"/>
        <v>452483845.21</v>
      </c>
      <c r="U15" s="5">
        <f t="shared" si="1"/>
        <v>310847643.65</v>
      </c>
      <c r="V15" s="5">
        <f t="shared" si="2"/>
        <v>257499139.96</v>
      </c>
    </row>
    <row r="16" spans="1:22" ht="12.75">
      <c r="A16" s="1" t="s">
        <v>13</v>
      </c>
      <c r="B16" s="5">
        <v>84063454.02999999</v>
      </c>
      <c r="C16" s="5">
        <v>84063454.02999999</v>
      </c>
      <c r="D16" s="5">
        <v>23386477.15</v>
      </c>
      <c r="E16" s="5">
        <v>89374369.6</v>
      </c>
      <c r="F16" s="5">
        <v>89374369.6</v>
      </c>
      <c r="G16" s="5">
        <v>27233962.35</v>
      </c>
      <c r="H16" s="5">
        <v>121823698.16</v>
      </c>
      <c r="I16" s="5">
        <v>38599819.83</v>
      </c>
      <c r="J16" s="5">
        <v>33178400.4</v>
      </c>
      <c r="K16" s="5">
        <v>114602139.86000001</v>
      </c>
      <c r="L16" s="5">
        <v>42296032.9</v>
      </c>
      <c r="M16" s="5">
        <v>38187115.99999999</v>
      </c>
      <c r="N16" s="5">
        <v>21834868.310000002</v>
      </c>
      <c r="O16" s="5">
        <v>11530085.17</v>
      </c>
      <c r="P16" s="5">
        <v>7207043.91</v>
      </c>
      <c r="Q16" s="5">
        <v>0</v>
      </c>
      <c r="R16" s="5">
        <v>0</v>
      </c>
      <c r="S16" s="5">
        <v>0</v>
      </c>
      <c r="T16" s="5">
        <f t="shared" si="0"/>
        <v>431698529.96</v>
      </c>
      <c r="U16" s="5">
        <f t="shared" si="1"/>
        <v>265863761.52999997</v>
      </c>
      <c r="V16" s="5">
        <f t="shared" si="2"/>
        <v>129192999.81</v>
      </c>
    </row>
    <row r="17" spans="1:22" ht="12.75">
      <c r="A17" s="1" t="s">
        <v>14</v>
      </c>
      <c r="B17" s="5">
        <v>40489076.42999999</v>
      </c>
      <c r="C17" s="5">
        <v>40489076.42999999</v>
      </c>
      <c r="D17" s="5">
        <v>6576729.4799999995</v>
      </c>
      <c r="E17" s="5">
        <v>59831827.34</v>
      </c>
      <c r="F17" s="5">
        <v>59831827.34</v>
      </c>
      <c r="G17" s="5">
        <v>12376719.99</v>
      </c>
      <c r="H17" s="5">
        <v>93206146.05999988</v>
      </c>
      <c r="I17" s="5">
        <v>11248062.770000001</v>
      </c>
      <c r="J17" s="5">
        <v>8650123.67</v>
      </c>
      <c r="K17" s="5">
        <v>66648887.47</v>
      </c>
      <c r="L17" s="5">
        <v>40612295.35</v>
      </c>
      <c r="M17" s="5">
        <v>36992019.28</v>
      </c>
      <c r="N17" s="5">
        <v>15332283.159999996</v>
      </c>
      <c r="O17" s="5">
        <v>6377725.7700000005</v>
      </c>
      <c r="P17" s="5">
        <v>5521725.39</v>
      </c>
      <c r="Q17" s="5">
        <v>59324213.849999994</v>
      </c>
      <c r="R17" s="5">
        <v>21850196.599999998</v>
      </c>
      <c r="S17" s="5">
        <v>21790296.599999998</v>
      </c>
      <c r="T17" s="5">
        <f t="shared" si="0"/>
        <v>334832434.3099998</v>
      </c>
      <c r="U17" s="5">
        <f t="shared" si="1"/>
        <v>180409184.26</v>
      </c>
      <c r="V17" s="5">
        <f t="shared" si="2"/>
        <v>91907614.41</v>
      </c>
    </row>
    <row r="18" spans="1:22" ht="12.75">
      <c r="A18" s="1" t="s">
        <v>15</v>
      </c>
      <c r="B18" s="5">
        <v>0</v>
      </c>
      <c r="C18" s="5">
        <v>0</v>
      </c>
      <c r="D18" s="5">
        <v>0</v>
      </c>
      <c r="E18" s="5">
        <v>2755560.33</v>
      </c>
      <c r="F18" s="5">
        <v>2755560.33</v>
      </c>
      <c r="G18" s="5">
        <v>0</v>
      </c>
      <c r="H18" s="5">
        <v>51079918.77</v>
      </c>
      <c r="I18" s="5">
        <v>2278403.9</v>
      </c>
      <c r="J18" s="5">
        <v>2278403.9</v>
      </c>
      <c r="K18" s="5">
        <v>138422803.44</v>
      </c>
      <c r="L18" s="5">
        <v>40085387.77</v>
      </c>
      <c r="M18" s="5">
        <v>29018882.619999997</v>
      </c>
      <c r="N18" s="5">
        <v>61089540.09</v>
      </c>
      <c r="O18" s="5">
        <v>27869592.7</v>
      </c>
      <c r="P18" s="5">
        <v>0</v>
      </c>
      <c r="Q18" s="5">
        <v>58786351.66</v>
      </c>
      <c r="R18" s="5">
        <v>10411569.34</v>
      </c>
      <c r="S18" s="5">
        <v>4338314.04</v>
      </c>
      <c r="T18" s="5">
        <f t="shared" si="0"/>
        <v>312134174.28999996</v>
      </c>
      <c r="U18" s="5">
        <f t="shared" si="1"/>
        <v>83400514.04</v>
      </c>
      <c r="V18" s="5">
        <f t="shared" si="2"/>
        <v>35635600.559999995</v>
      </c>
    </row>
    <row r="19" spans="1:22" ht="12.75">
      <c r="A19" s="1" t="s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302601790.80999994</v>
      </c>
      <c r="R19" s="5">
        <v>78458869.13000004</v>
      </c>
      <c r="S19" s="5">
        <v>76511542.06</v>
      </c>
      <c r="T19" s="5">
        <f t="shared" si="0"/>
        <v>302601790.80999994</v>
      </c>
      <c r="U19" s="5">
        <f t="shared" si="1"/>
        <v>78458869.13000004</v>
      </c>
      <c r="V19" s="5">
        <f t="shared" si="2"/>
        <v>76511542.06</v>
      </c>
    </row>
    <row r="20" spans="1:22" ht="12.75">
      <c r="A20" s="1" t="s">
        <v>17</v>
      </c>
      <c r="B20" s="5">
        <v>100350640.04</v>
      </c>
      <c r="C20" s="5">
        <v>100350640.04</v>
      </c>
      <c r="D20" s="5">
        <v>11100</v>
      </c>
      <c r="E20" s="5">
        <v>107404940</v>
      </c>
      <c r="F20" s="5">
        <v>107404940</v>
      </c>
      <c r="G20" s="5">
        <v>16340</v>
      </c>
      <c r="H20" s="5">
        <v>30225563.340000004</v>
      </c>
      <c r="I20" s="5">
        <v>113320</v>
      </c>
      <c r="J20" s="5">
        <v>113320</v>
      </c>
      <c r="K20" s="5">
        <v>29110491.659999996</v>
      </c>
      <c r="L20" s="5">
        <v>17658.33</v>
      </c>
      <c r="M20" s="5">
        <v>15394.58</v>
      </c>
      <c r="N20" s="5">
        <v>57519.99</v>
      </c>
      <c r="O20" s="5">
        <v>26720</v>
      </c>
      <c r="P20" s="5">
        <v>26480</v>
      </c>
      <c r="Q20" s="5">
        <v>58006.71</v>
      </c>
      <c r="R20" s="5">
        <v>17740.010000000002</v>
      </c>
      <c r="S20" s="5">
        <v>13740.01</v>
      </c>
      <c r="T20" s="5">
        <f t="shared" si="0"/>
        <v>267207161.74000004</v>
      </c>
      <c r="U20" s="5">
        <f t="shared" si="1"/>
        <v>207931018.38000003</v>
      </c>
      <c r="V20" s="5">
        <f t="shared" si="2"/>
        <v>196374.59</v>
      </c>
    </row>
    <row r="21" spans="1:22" ht="12.75">
      <c r="A21" s="1" t="s">
        <v>18</v>
      </c>
      <c r="B21" s="5">
        <v>25909549.970000003</v>
      </c>
      <c r="C21" s="5">
        <v>25909549.970000003</v>
      </c>
      <c r="D21" s="5">
        <v>11145950.46</v>
      </c>
      <c r="E21" s="5">
        <v>23925870.33</v>
      </c>
      <c r="F21" s="5">
        <v>23925870.33</v>
      </c>
      <c r="G21" s="5">
        <v>11938517.84</v>
      </c>
      <c r="H21" s="5">
        <v>133636324.09</v>
      </c>
      <c r="I21" s="5">
        <v>8515528.450000001</v>
      </c>
      <c r="J21" s="5">
        <v>4059807.45</v>
      </c>
      <c r="K21" s="5">
        <v>48977128.26</v>
      </c>
      <c r="L21" s="5">
        <v>30337719.89</v>
      </c>
      <c r="M21" s="5">
        <v>30291841.87</v>
      </c>
      <c r="N21" s="5">
        <v>11799455.249999998</v>
      </c>
      <c r="O21" s="5">
        <v>6265427.38</v>
      </c>
      <c r="P21" s="5">
        <v>6115299</v>
      </c>
      <c r="Q21" s="5">
        <v>5290924.34</v>
      </c>
      <c r="R21" s="5">
        <v>866585.52</v>
      </c>
      <c r="S21" s="5">
        <v>859889.52</v>
      </c>
      <c r="T21" s="5">
        <f t="shared" si="0"/>
        <v>249539252.23999998</v>
      </c>
      <c r="U21" s="5">
        <f t="shared" si="1"/>
        <v>95820681.53999999</v>
      </c>
      <c r="V21" s="5">
        <f t="shared" si="2"/>
        <v>64411306.14000001</v>
      </c>
    </row>
    <row r="22" spans="1:22" ht="12.75">
      <c r="A22" s="1" t="s">
        <v>19</v>
      </c>
      <c r="B22" s="5">
        <v>22977758.14</v>
      </c>
      <c r="C22" s="5">
        <v>22977758.14</v>
      </c>
      <c r="D22" s="5">
        <v>10019136.64</v>
      </c>
      <c r="E22" s="5">
        <v>56190449.96</v>
      </c>
      <c r="F22" s="5">
        <v>56190449.96</v>
      </c>
      <c r="G22" s="5">
        <v>8959888.469999999</v>
      </c>
      <c r="H22" s="5">
        <v>35623020.650000006</v>
      </c>
      <c r="I22" s="5">
        <v>19766247.749999996</v>
      </c>
      <c r="J22" s="5">
        <v>19596197.749999996</v>
      </c>
      <c r="K22" s="5">
        <v>28306869.149999995</v>
      </c>
      <c r="L22" s="5">
        <v>17099627.529999997</v>
      </c>
      <c r="M22" s="5">
        <v>17099627.529999997</v>
      </c>
      <c r="N22" s="5">
        <v>52540525.35</v>
      </c>
      <c r="O22" s="5">
        <v>13598820.41</v>
      </c>
      <c r="P22" s="5">
        <v>13175901.08</v>
      </c>
      <c r="Q22" s="5">
        <v>35509415.81</v>
      </c>
      <c r="R22" s="5">
        <v>11390540.11</v>
      </c>
      <c r="S22" s="5">
        <v>11216404.559999999</v>
      </c>
      <c r="T22" s="5">
        <f t="shared" si="0"/>
        <v>231148039.06</v>
      </c>
      <c r="U22" s="5">
        <f t="shared" si="1"/>
        <v>141023443.89999998</v>
      </c>
      <c r="V22" s="5">
        <f t="shared" si="2"/>
        <v>80067156.03</v>
      </c>
    </row>
    <row r="23" spans="1:22" ht="12.75">
      <c r="A23" s="1" t="s">
        <v>20</v>
      </c>
      <c r="B23" s="5">
        <v>981842.39</v>
      </c>
      <c r="C23" s="5">
        <v>981842.39</v>
      </c>
      <c r="D23" s="5">
        <v>852046.22</v>
      </c>
      <c r="E23" s="5">
        <v>735159.98</v>
      </c>
      <c r="F23" s="5">
        <v>735159.98</v>
      </c>
      <c r="G23" s="5">
        <v>600930.6499999999</v>
      </c>
      <c r="H23" s="5">
        <v>909115.2199999999</v>
      </c>
      <c r="I23" s="5">
        <v>673055.55</v>
      </c>
      <c r="J23" s="5">
        <v>659309</v>
      </c>
      <c r="K23" s="5">
        <v>1483327.02</v>
      </c>
      <c r="L23" s="5">
        <v>718326.58</v>
      </c>
      <c r="M23" s="5">
        <v>706424.3700000001</v>
      </c>
      <c r="N23" s="5">
        <v>224415566.4899999</v>
      </c>
      <c r="O23" s="5">
        <v>153422122.93</v>
      </c>
      <c r="P23" s="5">
        <v>129434916.23</v>
      </c>
      <c r="Q23" s="5">
        <v>0</v>
      </c>
      <c r="R23" s="5">
        <v>0</v>
      </c>
      <c r="S23" s="5">
        <v>0</v>
      </c>
      <c r="T23" s="5">
        <f t="shared" si="0"/>
        <v>228525011.0999999</v>
      </c>
      <c r="U23" s="5">
        <f t="shared" si="1"/>
        <v>156530507.43</v>
      </c>
      <c r="V23" s="5">
        <f t="shared" si="2"/>
        <v>132253626.47</v>
      </c>
    </row>
    <row r="24" spans="1:22" ht="12.75">
      <c r="A24" s="1" t="s">
        <v>21</v>
      </c>
      <c r="B24" s="5">
        <v>134884.75</v>
      </c>
      <c r="C24" s="5">
        <v>134884.75</v>
      </c>
      <c r="D24" s="5">
        <v>0</v>
      </c>
      <c r="E24" s="5">
        <v>0</v>
      </c>
      <c r="F24" s="5">
        <v>0</v>
      </c>
      <c r="G24" s="5">
        <v>0</v>
      </c>
      <c r="H24" s="5">
        <v>21133683.330000002</v>
      </c>
      <c r="I24" s="5">
        <v>16139665.699999997</v>
      </c>
      <c r="J24" s="5">
        <v>16025049.139999999</v>
      </c>
      <c r="K24" s="5">
        <v>54152904.68</v>
      </c>
      <c r="L24" s="5">
        <v>43272704.879999995</v>
      </c>
      <c r="M24" s="5">
        <v>41582772.07</v>
      </c>
      <c r="N24" s="5">
        <v>70050516.99</v>
      </c>
      <c r="O24" s="5">
        <v>62329848</v>
      </c>
      <c r="P24" s="5">
        <v>59732470.849999994</v>
      </c>
      <c r="Q24" s="5">
        <v>81578440.29999998</v>
      </c>
      <c r="R24" s="5">
        <v>44839778.79</v>
      </c>
      <c r="S24" s="5">
        <v>42344342.01</v>
      </c>
      <c r="T24" s="5">
        <f t="shared" si="0"/>
        <v>227050430.04999998</v>
      </c>
      <c r="U24" s="5">
        <f t="shared" si="1"/>
        <v>166716882.11999997</v>
      </c>
      <c r="V24" s="5">
        <f t="shared" si="2"/>
        <v>159684634.07</v>
      </c>
    </row>
    <row r="25" spans="1:22" ht="12.75">
      <c r="A25" s="1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50535547.30999999</v>
      </c>
      <c r="I25" s="5">
        <v>22232616.330000002</v>
      </c>
      <c r="J25" s="5">
        <v>22180632.75</v>
      </c>
      <c r="K25" s="5">
        <v>54264745.970000006</v>
      </c>
      <c r="L25" s="5">
        <v>24110981.179999992</v>
      </c>
      <c r="M25" s="5">
        <v>23124123.169999994</v>
      </c>
      <c r="N25" s="5">
        <v>54162999.53999999</v>
      </c>
      <c r="O25" s="5">
        <v>29743691.73</v>
      </c>
      <c r="P25" s="5">
        <v>27592249.619999997</v>
      </c>
      <c r="Q25" s="5">
        <v>66880677.64000001</v>
      </c>
      <c r="R25" s="5">
        <v>11785527.549999999</v>
      </c>
      <c r="S25" s="5">
        <v>10883101.549999999</v>
      </c>
      <c r="T25" s="5">
        <f t="shared" si="0"/>
        <v>225843970.46</v>
      </c>
      <c r="U25" s="5">
        <f t="shared" si="1"/>
        <v>87872816.78999999</v>
      </c>
      <c r="V25" s="5">
        <f t="shared" si="2"/>
        <v>83780107.08999999</v>
      </c>
    </row>
    <row r="26" spans="1:22" ht="12.75">
      <c r="A26" s="1" t="s">
        <v>23</v>
      </c>
      <c r="B26" s="5">
        <v>36389667.56</v>
      </c>
      <c r="C26" s="5">
        <v>36389667.56</v>
      </c>
      <c r="D26" s="5">
        <v>26092065.18</v>
      </c>
      <c r="E26" s="5">
        <v>39866281.99</v>
      </c>
      <c r="F26" s="5">
        <v>39866281.99</v>
      </c>
      <c r="G26" s="5">
        <v>17838080.990000002</v>
      </c>
      <c r="H26" s="5">
        <v>48349474.03000001</v>
      </c>
      <c r="I26" s="5">
        <v>26318711.560000002</v>
      </c>
      <c r="J26" s="5">
        <v>25232374.079999994</v>
      </c>
      <c r="K26" s="5">
        <v>40497573.47999997</v>
      </c>
      <c r="L26" s="5">
        <v>25196398.529999997</v>
      </c>
      <c r="M26" s="5">
        <v>24737324.43</v>
      </c>
      <c r="N26" s="5">
        <v>33794634.40999999</v>
      </c>
      <c r="O26" s="5">
        <v>14645346.99</v>
      </c>
      <c r="P26" s="5">
        <v>13782473.360000001</v>
      </c>
      <c r="Q26" s="5">
        <v>0</v>
      </c>
      <c r="R26" s="5">
        <v>0</v>
      </c>
      <c r="S26" s="5">
        <v>0</v>
      </c>
      <c r="T26" s="5">
        <f t="shared" si="0"/>
        <v>198897631.46999997</v>
      </c>
      <c r="U26" s="5">
        <f t="shared" si="1"/>
        <v>142416406.63000003</v>
      </c>
      <c r="V26" s="5">
        <f t="shared" si="2"/>
        <v>107682318.04</v>
      </c>
    </row>
    <row r="27" spans="1:22" ht="12.75">
      <c r="A27" s="1" t="s">
        <v>24</v>
      </c>
      <c r="B27" s="5">
        <v>15146364</v>
      </c>
      <c r="C27" s="5">
        <v>15146364</v>
      </c>
      <c r="D27" s="5">
        <v>3748700</v>
      </c>
      <c r="E27" s="5">
        <v>47296120.27</v>
      </c>
      <c r="F27" s="5">
        <v>47296120.27</v>
      </c>
      <c r="G27" s="5">
        <v>10972507.83</v>
      </c>
      <c r="H27" s="5">
        <v>30188429.9</v>
      </c>
      <c r="I27" s="5">
        <v>10299348.73</v>
      </c>
      <c r="J27" s="5">
        <v>10299348.73</v>
      </c>
      <c r="K27" s="5">
        <v>43762288.04</v>
      </c>
      <c r="L27" s="5">
        <v>4576346.96</v>
      </c>
      <c r="M27" s="5">
        <v>4333460.96</v>
      </c>
      <c r="N27" s="5">
        <v>29247029.55</v>
      </c>
      <c r="O27" s="5">
        <v>16222886.219999999</v>
      </c>
      <c r="P27" s="5">
        <v>16222886.219999999</v>
      </c>
      <c r="Q27" s="5">
        <v>32103004.96</v>
      </c>
      <c r="R27" s="5">
        <v>2031763.33</v>
      </c>
      <c r="S27" s="5">
        <v>2031763.33</v>
      </c>
      <c r="T27" s="5">
        <f t="shared" si="0"/>
        <v>197743236.72000003</v>
      </c>
      <c r="U27" s="5">
        <f t="shared" si="1"/>
        <v>95572829.50999999</v>
      </c>
      <c r="V27" s="5">
        <f t="shared" si="2"/>
        <v>47608667.07</v>
      </c>
    </row>
    <row r="28" spans="1:22" ht="12.75">
      <c r="A28" s="1" t="s">
        <v>25</v>
      </c>
      <c r="B28" s="5">
        <v>47794188.22</v>
      </c>
      <c r="C28" s="5">
        <v>47794188.22</v>
      </c>
      <c r="D28" s="5">
        <v>43807413.480000004</v>
      </c>
      <c r="E28" s="5">
        <v>50119749.06</v>
      </c>
      <c r="F28" s="5">
        <v>50119749.06</v>
      </c>
      <c r="G28" s="5">
        <v>48341729.80000001</v>
      </c>
      <c r="H28" s="5">
        <v>47576358.349999994</v>
      </c>
      <c r="I28" s="5">
        <v>47256358.349999994</v>
      </c>
      <c r="J28" s="5">
        <v>47256358.349999994</v>
      </c>
      <c r="K28" s="5">
        <v>43661198.38999999</v>
      </c>
      <c r="L28" s="5">
        <v>41744359.62</v>
      </c>
      <c r="M28" s="5">
        <v>41744359.62</v>
      </c>
      <c r="N28" s="5">
        <v>1882236.86</v>
      </c>
      <c r="O28" s="5">
        <v>1423071.03</v>
      </c>
      <c r="P28" s="5">
        <v>1319598.29</v>
      </c>
      <c r="Q28" s="5">
        <v>0</v>
      </c>
      <c r="R28" s="5">
        <v>0</v>
      </c>
      <c r="S28" s="5">
        <v>0</v>
      </c>
      <c r="T28" s="5">
        <f t="shared" si="0"/>
        <v>191033730.88</v>
      </c>
      <c r="U28" s="5">
        <f t="shared" si="1"/>
        <v>188337726.28</v>
      </c>
      <c r="V28" s="5">
        <f t="shared" si="2"/>
        <v>182469459.54</v>
      </c>
    </row>
    <row r="29" spans="1:22" ht="12.75">
      <c r="A29" s="1" t="s">
        <v>26</v>
      </c>
      <c r="B29" s="5">
        <v>16236377.11</v>
      </c>
      <c r="C29" s="5">
        <v>16236377.11</v>
      </c>
      <c r="D29" s="5">
        <v>11532105.64</v>
      </c>
      <c r="E29" s="5">
        <v>18174999.3</v>
      </c>
      <c r="F29" s="5">
        <v>18174999.3</v>
      </c>
      <c r="G29" s="5">
        <v>13816245.020000001</v>
      </c>
      <c r="H29" s="5">
        <v>36859970.45999999</v>
      </c>
      <c r="I29" s="5">
        <v>21788303.81</v>
      </c>
      <c r="J29" s="5">
        <v>21407501.28</v>
      </c>
      <c r="K29" s="5">
        <v>35806016.71</v>
      </c>
      <c r="L29" s="5">
        <v>23451874.39</v>
      </c>
      <c r="M29" s="5">
        <v>22917376.68</v>
      </c>
      <c r="N29" s="5">
        <v>40306811.56</v>
      </c>
      <c r="O29" s="5">
        <v>19527534.61</v>
      </c>
      <c r="P29" s="5">
        <v>19262169.950000003</v>
      </c>
      <c r="Q29" s="5">
        <v>36385119.51</v>
      </c>
      <c r="R29" s="5">
        <v>7168601.52</v>
      </c>
      <c r="S29" s="5">
        <v>6945001.3</v>
      </c>
      <c r="T29" s="5">
        <f t="shared" si="0"/>
        <v>183769294.64999998</v>
      </c>
      <c r="U29" s="5">
        <f t="shared" si="1"/>
        <v>106347690.74</v>
      </c>
      <c r="V29" s="5">
        <f t="shared" si="2"/>
        <v>95880399.87</v>
      </c>
    </row>
    <row r="30" spans="1:22" ht="12.75">
      <c r="A30" s="1" t="s">
        <v>27</v>
      </c>
      <c r="B30" s="5">
        <v>15679100.85</v>
      </c>
      <c r="C30" s="5">
        <v>15679100.85</v>
      </c>
      <c r="D30" s="5">
        <v>11945210.86</v>
      </c>
      <c r="E30" s="5">
        <v>24849656.64</v>
      </c>
      <c r="F30" s="5">
        <v>24849656.64</v>
      </c>
      <c r="G30" s="5">
        <v>20217988.43</v>
      </c>
      <c r="H30" s="5">
        <v>31717866.19</v>
      </c>
      <c r="I30" s="5">
        <v>26739774.84</v>
      </c>
      <c r="J30" s="5">
        <v>26202279.4</v>
      </c>
      <c r="K30" s="5">
        <v>32964493.01</v>
      </c>
      <c r="L30" s="5">
        <v>28565427.01</v>
      </c>
      <c r="M30" s="5">
        <v>26802905.480000004</v>
      </c>
      <c r="N30" s="5">
        <v>38843468.77</v>
      </c>
      <c r="O30" s="5">
        <v>31578256.71</v>
      </c>
      <c r="P30" s="5">
        <v>30786262.94</v>
      </c>
      <c r="Q30" s="5">
        <v>39248710.5</v>
      </c>
      <c r="R30" s="5">
        <v>22479369.9</v>
      </c>
      <c r="S30" s="5">
        <v>22479369.899999995</v>
      </c>
      <c r="T30" s="5">
        <f t="shared" si="0"/>
        <v>183303295.96</v>
      </c>
      <c r="U30" s="5">
        <f t="shared" si="1"/>
        <v>149891585.95000002</v>
      </c>
      <c r="V30" s="5">
        <f t="shared" si="2"/>
        <v>138434017.01</v>
      </c>
    </row>
    <row r="31" spans="1:22" ht="12.75">
      <c r="A31" s="1" t="s">
        <v>28</v>
      </c>
      <c r="B31" s="5">
        <v>42380748.69</v>
      </c>
      <c r="C31" s="5">
        <v>42380748.69</v>
      </c>
      <c r="D31" s="5">
        <v>24922039.229999997</v>
      </c>
      <c r="E31" s="5">
        <v>41512021.2</v>
      </c>
      <c r="F31" s="5">
        <v>41512021.2</v>
      </c>
      <c r="G31" s="5">
        <v>22597178.02</v>
      </c>
      <c r="H31" s="5">
        <v>46815625.09</v>
      </c>
      <c r="I31" s="5">
        <v>41091446.449999996</v>
      </c>
      <c r="J31" s="5">
        <v>41066169.809999995</v>
      </c>
      <c r="K31" s="5">
        <v>26975363.88</v>
      </c>
      <c r="L31" s="5">
        <v>14786331.38</v>
      </c>
      <c r="M31" s="5">
        <v>13921581.8</v>
      </c>
      <c r="N31" s="5">
        <v>18561301.95</v>
      </c>
      <c r="O31" s="5">
        <v>16827084.28</v>
      </c>
      <c r="P31" s="5">
        <v>15648593.780000001</v>
      </c>
      <c r="Q31" s="5">
        <v>0</v>
      </c>
      <c r="R31" s="5">
        <v>0</v>
      </c>
      <c r="S31" s="5">
        <v>0</v>
      </c>
      <c r="T31" s="5">
        <f t="shared" si="0"/>
        <v>176245060.81</v>
      </c>
      <c r="U31" s="5">
        <f t="shared" si="1"/>
        <v>156597632</v>
      </c>
      <c r="V31" s="5">
        <f t="shared" si="2"/>
        <v>118155562.64</v>
      </c>
    </row>
    <row r="32" spans="1:22" ht="12.75">
      <c r="A32" s="1" t="s">
        <v>29</v>
      </c>
      <c r="B32" s="5">
        <v>63573742.09</v>
      </c>
      <c r="C32" s="5">
        <v>63573742.09</v>
      </c>
      <c r="D32" s="5">
        <v>26604195.6</v>
      </c>
      <c r="E32" s="5">
        <v>45170441</v>
      </c>
      <c r="F32" s="5">
        <v>45170441</v>
      </c>
      <c r="G32" s="5">
        <v>18779200.62</v>
      </c>
      <c r="H32" s="5">
        <v>18950462.450000003</v>
      </c>
      <c r="I32" s="5">
        <v>9101940.5</v>
      </c>
      <c r="J32" s="5">
        <v>6974023.840000001</v>
      </c>
      <c r="K32" s="5">
        <v>7757039.680000001</v>
      </c>
      <c r="L32" s="5">
        <v>4491417.949999999</v>
      </c>
      <c r="M32" s="5">
        <v>4491417.949999999</v>
      </c>
      <c r="N32" s="5">
        <v>19811458.26</v>
      </c>
      <c r="O32" s="5">
        <v>4867397.58</v>
      </c>
      <c r="P32" s="5">
        <v>4841960.41</v>
      </c>
      <c r="Q32" s="5">
        <v>7036423.99</v>
      </c>
      <c r="R32" s="5">
        <v>1399281.7100000002</v>
      </c>
      <c r="S32" s="5">
        <v>1412946.5200000003</v>
      </c>
      <c r="T32" s="5">
        <f t="shared" si="0"/>
        <v>162299567.47</v>
      </c>
      <c r="U32" s="5">
        <f t="shared" si="1"/>
        <v>128604220.83</v>
      </c>
      <c r="V32" s="5">
        <f t="shared" si="2"/>
        <v>63103744.940000005</v>
      </c>
    </row>
    <row r="33" spans="1:22" ht="12.75">
      <c r="A33" s="1" t="s">
        <v>30</v>
      </c>
      <c r="B33" s="5">
        <v>33786823.06999999</v>
      </c>
      <c r="C33" s="5">
        <v>33786823.06999999</v>
      </c>
      <c r="D33" s="5">
        <v>31438407.46</v>
      </c>
      <c r="E33" s="5">
        <v>14232647.84</v>
      </c>
      <c r="F33" s="5">
        <v>14232647.84</v>
      </c>
      <c r="G33" s="5">
        <v>12345383.56</v>
      </c>
      <c r="H33" s="5">
        <v>32846240.739999995</v>
      </c>
      <c r="I33" s="5">
        <v>30635003.840000004</v>
      </c>
      <c r="J33" s="5">
        <v>30509083.590000004</v>
      </c>
      <c r="K33" s="5">
        <v>29181909.34</v>
      </c>
      <c r="L33" s="5">
        <v>26873380.14</v>
      </c>
      <c r="M33" s="5">
        <v>26807606.119999997</v>
      </c>
      <c r="N33" s="5">
        <v>20096933.76</v>
      </c>
      <c r="O33" s="5">
        <v>17776655.07</v>
      </c>
      <c r="P33" s="5">
        <v>17208795.299999997</v>
      </c>
      <c r="Q33" s="5">
        <v>23782985.169999998</v>
      </c>
      <c r="R33" s="5">
        <v>14840840.149999999</v>
      </c>
      <c r="S33" s="5">
        <v>11028160.710000003</v>
      </c>
      <c r="T33" s="5">
        <f t="shared" si="0"/>
        <v>153927539.92</v>
      </c>
      <c r="U33" s="5">
        <f t="shared" si="1"/>
        <v>138145350.11</v>
      </c>
      <c r="V33" s="5">
        <f t="shared" si="2"/>
        <v>129337436.74000002</v>
      </c>
    </row>
    <row r="34" spans="1:22" ht="12.75">
      <c r="A34" s="1" t="s">
        <v>31</v>
      </c>
      <c r="B34" s="5">
        <v>9496359.480000002</v>
      </c>
      <c r="C34" s="5">
        <v>9496359.48</v>
      </c>
      <c r="D34" s="5">
        <v>6384653.28</v>
      </c>
      <c r="E34" s="5">
        <v>17468667.11</v>
      </c>
      <c r="F34" s="5">
        <v>17468667.11</v>
      </c>
      <c r="G34" s="5">
        <v>12548344.23</v>
      </c>
      <c r="H34" s="5">
        <v>29287523.97</v>
      </c>
      <c r="I34" s="5">
        <v>18955324.119999997</v>
      </c>
      <c r="J34" s="5">
        <v>18879681.699999996</v>
      </c>
      <c r="K34" s="5">
        <v>28167599.590000004</v>
      </c>
      <c r="L34" s="5">
        <v>18182161.229999997</v>
      </c>
      <c r="M34" s="5">
        <v>17835046.57</v>
      </c>
      <c r="N34" s="5">
        <v>32576906.949999996</v>
      </c>
      <c r="O34" s="5">
        <v>26318376.57</v>
      </c>
      <c r="P34" s="5">
        <v>24324567.120000005</v>
      </c>
      <c r="Q34" s="5">
        <v>34976789.250000015</v>
      </c>
      <c r="R34" s="5">
        <v>12621000.550000004</v>
      </c>
      <c r="S34" s="5">
        <v>9948443.240000006</v>
      </c>
      <c r="T34" s="5">
        <f t="shared" si="0"/>
        <v>151973846.35000002</v>
      </c>
      <c r="U34" s="5">
        <f t="shared" si="1"/>
        <v>103041889.06</v>
      </c>
      <c r="V34" s="5">
        <f t="shared" si="2"/>
        <v>89920736.14000002</v>
      </c>
    </row>
    <row r="35" spans="1:22" ht="12.75">
      <c r="A35" s="1" t="s">
        <v>32</v>
      </c>
      <c r="B35" s="5">
        <v>24146067.929999996</v>
      </c>
      <c r="C35" s="5">
        <v>24146067.929999996</v>
      </c>
      <c r="D35" s="5">
        <v>3572765.4200000004</v>
      </c>
      <c r="E35" s="5">
        <v>10774471.66</v>
      </c>
      <c r="F35" s="5">
        <v>10774471.66</v>
      </c>
      <c r="G35" s="5">
        <v>2269017.4399999995</v>
      </c>
      <c r="H35" s="5">
        <v>51376627</v>
      </c>
      <c r="I35" s="5">
        <v>0</v>
      </c>
      <c r="J35" s="5">
        <v>0</v>
      </c>
      <c r="K35" s="5">
        <v>44745630</v>
      </c>
      <c r="L35" s="5">
        <v>4083169.45</v>
      </c>
      <c r="M35" s="5">
        <v>3380854.2800000003</v>
      </c>
      <c r="N35" s="5">
        <v>4898564.840000002</v>
      </c>
      <c r="O35" s="5">
        <v>1458740.8199999998</v>
      </c>
      <c r="P35" s="5">
        <v>498611.29</v>
      </c>
      <c r="Q35" s="5">
        <v>12667480.930000002</v>
      </c>
      <c r="R35" s="5">
        <v>0</v>
      </c>
      <c r="S35" s="5">
        <v>0</v>
      </c>
      <c r="T35" s="5">
        <f t="shared" si="0"/>
        <v>148608842.36</v>
      </c>
      <c r="U35" s="5">
        <f t="shared" si="1"/>
        <v>40462449.86</v>
      </c>
      <c r="V35" s="5">
        <f t="shared" si="2"/>
        <v>9721248.43</v>
      </c>
    </row>
    <row r="36" spans="1:22" ht="12.75">
      <c r="A36" s="1" t="s">
        <v>33</v>
      </c>
      <c r="B36" s="5">
        <v>16600483.180000002</v>
      </c>
      <c r="C36" s="5">
        <v>16600483.180000002</v>
      </c>
      <c r="D36" s="5">
        <v>10405603.319999998</v>
      </c>
      <c r="E36" s="5">
        <v>19288462.54</v>
      </c>
      <c r="F36" s="5">
        <v>19288462.54</v>
      </c>
      <c r="G36" s="5">
        <v>10513785.29</v>
      </c>
      <c r="H36" s="5">
        <v>27608427.33</v>
      </c>
      <c r="I36" s="5">
        <v>19877949.03</v>
      </c>
      <c r="J36" s="5">
        <v>19364273.7</v>
      </c>
      <c r="K36" s="5">
        <v>27128615.61</v>
      </c>
      <c r="L36" s="5">
        <v>19650446.419999998</v>
      </c>
      <c r="M36" s="5">
        <v>19471460.21</v>
      </c>
      <c r="N36" s="5">
        <v>24196926.67</v>
      </c>
      <c r="O36" s="5">
        <v>14166621.889999999</v>
      </c>
      <c r="P36" s="5">
        <v>13828183.14</v>
      </c>
      <c r="Q36" s="5">
        <v>32459522.14</v>
      </c>
      <c r="R36" s="5">
        <v>8352980.330000002</v>
      </c>
      <c r="S36" s="5">
        <v>8149261.030000002</v>
      </c>
      <c r="T36" s="5">
        <f t="shared" si="0"/>
        <v>147282437.47</v>
      </c>
      <c r="U36" s="5">
        <f t="shared" si="1"/>
        <v>97936943.39</v>
      </c>
      <c r="V36" s="5">
        <f t="shared" si="2"/>
        <v>81732566.69</v>
      </c>
    </row>
    <row r="37" spans="1:22" ht="12.75">
      <c r="A37" s="1" t="s">
        <v>34</v>
      </c>
      <c r="B37" s="5">
        <v>70766016.12</v>
      </c>
      <c r="C37" s="5">
        <v>70766016.12</v>
      </c>
      <c r="D37" s="5">
        <v>62799254.660000004</v>
      </c>
      <c r="E37" s="5">
        <v>45872772.04999999</v>
      </c>
      <c r="F37" s="5">
        <v>45872772.04999999</v>
      </c>
      <c r="G37" s="5">
        <v>36298879.59</v>
      </c>
      <c r="H37" s="5">
        <v>21648882.770000003</v>
      </c>
      <c r="I37" s="5">
        <v>18566035</v>
      </c>
      <c r="J37" s="5">
        <v>18421345.88</v>
      </c>
      <c r="K37" s="5">
        <v>580535.97</v>
      </c>
      <c r="L37" s="5">
        <v>553062.27</v>
      </c>
      <c r="M37" s="5">
        <v>553062.27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f t="shared" si="0"/>
        <v>138868206.91</v>
      </c>
      <c r="U37" s="5">
        <f t="shared" si="1"/>
        <v>135757885.44</v>
      </c>
      <c r="V37" s="5">
        <f t="shared" si="2"/>
        <v>118072542.39999999</v>
      </c>
    </row>
    <row r="38" spans="1:22" ht="12.75">
      <c r="A38" s="1" t="s">
        <v>35</v>
      </c>
      <c r="B38" s="5">
        <v>0</v>
      </c>
      <c r="C38" s="5">
        <v>0</v>
      </c>
      <c r="D38" s="5">
        <v>0</v>
      </c>
      <c r="E38" s="5">
        <v>16634838.840000002</v>
      </c>
      <c r="F38" s="5">
        <v>16634838.84</v>
      </c>
      <c r="G38" s="5">
        <v>9438640.69</v>
      </c>
      <c r="H38" s="5">
        <v>0</v>
      </c>
      <c r="I38" s="5">
        <v>0</v>
      </c>
      <c r="J38" s="5">
        <v>0</v>
      </c>
      <c r="K38" s="5">
        <v>25364506.340000004</v>
      </c>
      <c r="L38" s="5">
        <v>15361409.18</v>
      </c>
      <c r="M38" s="5">
        <v>15278826.33</v>
      </c>
      <c r="N38" s="5">
        <v>48384820.79000001</v>
      </c>
      <c r="O38" s="5">
        <v>39765238.44</v>
      </c>
      <c r="P38" s="5">
        <v>37667816.75</v>
      </c>
      <c r="Q38" s="5">
        <v>46545287.79</v>
      </c>
      <c r="R38" s="5">
        <v>22954497.800000004</v>
      </c>
      <c r="S38" s="5">
        <v>21272370.500000004</v>
      </c>
      <c r="T38" s="5">
        <f t="shared" si="0"/>
        <v>136929453.76000002</v>
      </c>
      <c r="U38" s="5">
        <f t="shared" si="1"/>
        <v>94715984.25999999</v>
      </c>
      <c r="V38" s="5">
        <f t="shared" si="2"/>
        <v>83657654.27</v>
      </c>
    </row>
    <row r="39" spans="1:22" ht="12.75">
      <c r="A39" s="1" t="s">
        <v>36</v>
      </c>
      <c r="B39" s="5">
        <v>21056591.75</v>
      </c>
      <c r="C39" s="5">
        <v>21056591.75</v>
      </c>
      <c r="D39" s="5">
        <v>10238557.840000002</v>
      </c>
      <c r="E39" s="5">
        <v>49812540.03</v>
      </c>
      <c r="F39" s="5">
        <v>49812540.03</v>
      </c>
      <c r="G39" s="5">
        <v>2685332.12</v>
      </c>
      <c r="H39" s="5">
        <v>41139559.49</v>
      </c>
      <c r="I39" s="5">
        <v>9813789.5</v>
      </c>
      <c r="J39" s="5">
        <v>8188970.9799999995</v>
      </c>
      <c r="K39" s="5">
        <v>20217910</v>
      </c>
      <c r="L39" s="5">
        <v>46414</v>
      </c>
      <c r="M39" s="5">
        <v>46414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f t="shared" si="0"/>
        <v>132226601.27000001</v>
      </c>
      <c r="U39" s="5">
        <f t="shared" si="1"/>
        <v>80729335.28</v>
      </c>
      <c r="V39" s="5">
        <f t="shared" si="2"/>
        <v>21159274.94</v>
      </c>
    </row>
    <row r="40" spans="1:22" ht="12.75">
      <c r="A40" s="1" t="s">
        <v>37</v>
      </c>
      <c r="B40" s="5">
        <v>111701967</v>
      </c>
      <c r="C40" s="5">
        <v>111701967</v>
      </c>
      <c r="D40" s="5">
        <v>520000</v>
      </c>
      <c r="E40" s="5">
        <v>13661443</v>
      </c>
      <c r="F40" s="5">
        <v>13661443</v>
      </c>
      <c r="G40" s="5">
        <v>0</v>
      </c>
      <c r="H40" s="5">
        <v>263386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f t="shared" si="0"/>
        <v>125626796</v>
      </c>
      <c r="U40" s="5">
        <f t="shared" si="1"/>
        <v>125363410</v>
      </c>
      <c r="V40" s="5">
        <f t="shared" si="2"/>
        <v>520000</v>
      </c>
    </row>
    <row r="41" spans="1:22" ht="12.75">
      <c r="A41" s="1" t="s">
        <v>38</v>
      </c>
      <c r="B41" s="5">
        <v>10980257.6</v>
      </c>
      <c r="C41" s="5">
        <v>10980257.600000001</v>
      </c>
      <c r="D41" s="5">
        <v>6066190.42</v>
      </c>
      <c r="E41" s="5">
        <v>21256552.6</v>
      </c>
      <c r="F41" s="5">
        <v>21256552.6</v>
      </c>
      <c r="G41" s="5">
        <v>10142038.280000001</v>
      </c>
      <c r="H41" s="5">
        <v>13390905.62</v>
      </c>
      <c r="I41" s="5">
        <v>8405870.780000001</v>
      </c>
      <c r="J41" s="5">
        <v>8405870.780000001</v>
      </c>
      <c r="K41" s="5">
        <v>31098220.310000002</v>
      </c>
      <c r="L41" s="5">
        <v>14001440.89</v>
      </c>
      <c r="M41" s="5">
        <v>14001440.89</v>
      </c>
      <c r="N41" s="5">
        <v>28005894.5</v>
      </c>
      <c r="O41" s="5">
        <v>12934723.709999999</v>
      </c>
      <c r="P41" s="5">
        <v>12934723.709999999</v>
      </c>
      <c r="Q41" s="5">
        <v>19599579.089999996</v>
      </c>
      <c r="R41" s="5">
        <v>1289065.3299999998</v>
      </c>
      <c r="S41" s="5">
        <v>1824524.75</v>
      </c>
      <c r="T41" s="5">
        <f t="shared" si="0"/>
        <v>124331409.72</v>
      </c>
      <c r="U41" s="5">
        <f t="shared" si="1"/>
        <v>68867910.91</v>
      </c>
      <c r="V41" s="5">
        <f t="shared" si="2"/>
        <v>53374788.830000006</v>
      </c>
    </row>
    <row r="42" spans="1:22" ht="12.75">
      <c r="A42" s="1" t="s">
        <v>39</v>
      </c>
      <c r="B42" s="5">
        <v>8837992.33</v>
      </c>
      <c r="C42" s="5">
        <v>8837992.33</v>
      </c>
      <c r="D42" s="5">
        <v>4320755.5</v>
      </c>
      <c r="E42" s="5">
        <v>34851574.660000004</v>
      </c>
      <c r="F42" s="5">
        <v>34851574.660000004</v>
      </c>
      <c r="G42" s="5">
        <v>16039663.61</v>
      </c>
      <c r="H42" s="5">
        <v>46617572.69</v>
      </c>
      <c r="I42" s="5">
        <v>5919665.359999999</v>
      </c>
      <c r="J42" s="5">
        <v>5909665.359999999</v>
      </c>
      <c r="K42" s="5">
        <v>15607817.500000004</v>
      </c>
      <c r="L42" s="5">
        <v>8944637.55</v>
      </c>
      <c r="M42" s="5">
        <v>8801012.15</v>
      </c>
      <c r="N42" s="5">
        <v>11518283.500000002</v>
      </c>
      <c r="O42" s="5">
        <v>3197215.04</v>
      </c>
      <c r="P42" s="5">
        <v>3197215.04</v>
      </c>
      <c r="Q42" s="5">
        <v>4252734.13</v>
      </c>
      <c r="R42" s="5">
        <v>1032918.09</v>
      </c>
      <c r="S42" s="5">
        <v>954016.89</v>
      </c>
      <c r="T42" s="5">
        <f t="shared" si="0"/>
        <v>121685974.81</v>
      </c>
      <c r="U42" s="5">
        <f t="shared" si="1"/>
        <v>62784003.03000001</v>
      </c>
      <c r="V42" s="5">
        <f t="shared" si="2"/>
        <v>39222328.55</v>
      </c>
    </row>
    <row r="43" spans="1:22" ht="12.75">
      <c r="A43" s="1" t="s">
        <v>40</v>
      </c>
      <c r="B43" s="5">
        <v>31196877.400000002</v>
      </c>
      <c r="C43" s="5">
        <v>31196877.400000002</v>
      </c>
      <c r="D43" s="5">
        <v>10714993.6</v>
      </c>
      <c r="E43" s="5">
        <v>9722419.4</v>
      </c>
      <c r="F43" s="5">
        <v>9722419.4</v>
      </c>
      <c r="G43" s="5">
        <v>5390553.31</v>
      </c>
      <c r="H43" s="5">
        <v>22734987.61</v>
      </c>
      <c r="I43" s="5">
        <v>3132584</v>
      </c>
      <c r="J43" s="5">
        <v>2620950.63</v>
      </c>
      <c r="K43" s="5">
        <v>20376263</v>
      </c>
      <c r="L43" s="5">
        <v>8731188</v>
      </c>
      <c r="M43" s="5">
        <v>8582924</v>
      </c>
      <c r="N43" s="5">
        <v>6154589</v>
      </c>
      <c r="O43" s="5">
        <v>4452939</v>
      </c>
      <c r="P43" s="5">
        <v>2061952.46</v>
      </c>
      <c r="Q43" s="5">
        <v>22510460</v>
      </c>
      <c r="R43" s="5">
        <v>5150</v>
      </c>
      <c r="S43" s="5">
        <v>0</v>
      </c>
      <c r="T43" s="5">
        <f t="shared" si="0"/>
        <v>112695596.41</v>
      </c>
      <c r="U43" s="5">
        <f t="shared" si="1"/>
        <v>57241157.800000004</v>
      </c>
      <c r="V43" s="5">
        <f t="shared" si="2"/>
        <v>29371374</v>
      </c>
    </row>
    <row r="44" spans="1:22" ht="12.75">
      <c r="A44" s="1" t="s">
        <v>41</v>
      </c>
      <c r="B44" s="5">
        <v>22248166</v>
      </c>
      <c r="C44" s="5">
        <v>22248166</v>
      </c>
      <c r="D44" s="5">
        <v>760000</v>
      </c>
      <c r="E44" s="5">
        <v>8294900</v>
      </c>
      <c r="F44" s="5">
        <v>8294900</v>
      </c>
      <c r="G44" s="5">
        <v>7050752</v>
      </c>
      <c r="H44" s="5">
        <v>46665214.45999999</v>
      </c>
      <c r="I44" s="5">
        <v>42656225.25</v>
      </c>
      <c r="J44" s="5">
        <v>42656225.25</v>
      </c>
      <c r="K44" s="5">
        <v>17998088.25</v>
      </c>
      <c r="L44" s="5">
        <v>10765613.25</v>
      </c>
      <c r="M44" s="5">
        <v>10765613.25</v>
      </c>
      <c r="N44" s="5">
        <v>0</v>
      </c>
      <c r="O44" s="5">
        <v>0</v>
      </c>
      <c r="P44" s="5">
        <v>0</v>
      </c>
      <c r="Q44" s="5">
        <v>14943445.05</v>
      </c>
      <c r="R44" s="5">
        <v>6618306.35</v>
      </c>
      <c r="S44" s="5">
        <v>3843160.6100000003</v>
      </c>
      <c r="T44" s="5">
        <f t="shared" si="0"/>
        <v>110149813.75999999</v>
      </c>
      <c r="U44" s="5">
        <f t="shared" si="1"/>
        <v>90583210.85</v>
      </c>
      <c r="V44" s="5">
        <f t="shared" si="2"/>
        <v>65075751.11</v>
      </c>
    </row>
    <row r="45" spans="1:22" ht="12.75">
      <c r="A45" s="1" t="s">
        <v>42</v>
      </c>
      <c r="B45" s="5">
        <v>0</v>
      </c>
      <c r="C45" s="5">
        <v>0</v>
      </c>
      <c r="D45" s="5">
        <v>0</v>
      </c>
      <c r="E45" s="5">
        <v>27500759.849999998</v>
      </c>
      <c r="F45" s="5">
        <v>27500759.849999994</v>
      </c>
      <c r="G45" s="5">
        <v>19229710.15</v>
      </c>
      <c r="H45" s="5">
        <v>29397308.889999997</v>
      </c>
      <c r="I45" s="5">
        <v>8040492.669999999</v>
      </c>
      <c r="J45" s="5">
        <v>7451659.949999999</v>
      </c>
      <c r="K45" s="5">
        <v>35073458.69</v>
      </c>
      <c r="L45" s="5">
        <v>17369821.3</v>
      </c>
      <c r="M45" s="5">
        <v>17041504.65</v>
      </c>
      <c r="N45" s="5">
        <v>14385141.370000003</v>
      </c>
      <c r="O45" s="5">
        <v>10594005.44</v>
      </c>
      <c r="P45" s="5">
        <v>10349925.09</v>
      </c>
      <c r="Q45" s="5">
        <v>0</v>
      </c>
      <c r="R45" s="5">
        <v>0</v>
      </c>
      <c r="S45" s="5">
        <v>0</v>
      </c>
      <c r="T45" s="5">
        <f t="shared" si="0"/>
        <v>106356668.8</v>
      </c>
      <c r="U45" s="5">
        <f t="shared" si="1"/>
        <v>63505079.25999999</v>
      </c>
      <c r="V45" s="5">
        <f t="shared" si="2"/>
        <v>54072799.84</v>
      </c>
    </row>
    <row r="46" spans="1:22" ht="12.75">
      <c r="A46" s="1" t="s">
        <v>43</v>
      </c>
      <c r="B46" s="5">
        <v>0</v>
      </c>
      <c r="C46" s="5">
        <v>0</v>
      </c>
      <c r="D46" s="5">
        <v>0</v>
      </c>
      <c r="E46" s="5">
        <v>24479642.150000006</v>
      </c>
      <c r="F46" s="5">
        <v>24479642.15</v>
      </c>
      <c r="G46" s="5">
        <v>15398165.200000001</v>
      </c>
      <c r="H46" s="5">
        <v>14543189.11</v>
      </c>
      <c r="I46" s="5">
        <v>12162253.34</v>
      </c>
      <c r="J46" s="5">
        <v>12162253.34</v>
      </c>
      <c r="K46" s="5">
        <v>18680368.08</v>
      </c>
      <c r="L46" s="5">
        <v>13390818.730000002</v>
      </c>
      <c r="M46" s="5">
        <v>12204621.18</v>
      </c>
      <c r="N46" s="5">
        <v>28419425.17</v>
      </c>
      <c r="O46" s="5">
        <v>12353338.44</v>
      </c>
      <c r="P46" s="5">
        <v>10757751.790000001</v>
      </c>
      <c r="Q46" s="5">
        <v>17888737.500000004</v>
      </c>
      <c r="R46" s="5">
        <v>4488571.77</v>
      </c>
      <c r="S46" s="5">
        <v>3998259.1700000004</v>
      </c>
      <c r="T46" s="5">
        <f t="shared" si="0"/>
        <v>104011362.01</v>
      </c>
      <c r="U46" s="5">
        <f t="shared" si="1"/>
        <v>66874624.42999999</v>
      </c>
      <c r="V46" s="5">
        <f t="shared" si="2"/>
        <v>54521050.68</v>
      </c>
    </row>
    <row r="47" spans="1:22" ht="12.75">
      <c r="A47" s="1" t="s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35651258.13999999</v>
      </c>
      <c r="L47" s="5">
        <v>10364575.24</v>
      </c>
      <c r="M47" s="5">
        <v>10297872.34</v>
      </c>
      <c r="N47" s="5">
        <v>25265700.81</v>
      </c>
      <c r="O47" s="5">
        <v>6922432.839999999</v>
      </c>
      <c r="P47" s="5">
        <v>3964287.4800000004</v>
      </c>
      <c r="Q47" s="5">
        <v>38466269.74999999</v>
      </c>
      <c r="R47" s="5">
        <v>341190.75</v>
      </c>
      <c r="S47" s="5">
        <v>294003.75</v>
      </c>
      <c r="T47" s="5">
        <f t="shared" si="0"/>
        <v>99383228.69999999</v>
      </c>
      <c r="U47" s="5">
        <f t="shared" si="1"/>
        <v>17628198.83</v>
      </c>
      <c r="V47" s="5">
        <f t="shared" si="2"/>
        <v>14556163.57</v>
      </c>
    </row>
    <row r="48" spans="1:22" ht="12.75">
      <c r="A48" s="1" t="s">
        <v>45</v>
      </c>
      <c r="B48" s="5">
        <v>22015073.059999995</v>
      </c>
      <c r="C48" s="5">
        <v>22015073.059999995</v>
      </c>
      <c r="D48" s="5">
        <v>20254926.429999996</v>
      </c>
      <c r="E48" s="5">
        <v>31799709.349999998</v>
      </c>
      <c r="F48" s="5">
        <v>31799709.349999998</v>
      </c>
      <c r="G48" s="5">
        <v>15838781.349999998</v>
      </c>
      <c r="H48" s="5">
        <v>27306852.900000006</v>
      </c>
      <c r="I48" s="5">
        <v>20148829.159999996</v>
      </c>
      <c r="J48" s="5">
        <v>20132774.9</v>
      </c>
      <c r="K48" s="5">
        <v>6775808.74</v>
      </c>
      <c r="L48" s="5">
        <v>2828009.59</v>
      </c>
      <c r="M48" s="5">
        <v>2828009.59</v>
      </c>
      <c r="N48" s="5">
        <v>790765.39</v>
      </c>
      <c r="O48" s="5">
        <v>790765.39</v>
      </c>
      <c r="P48" s="5">
        <v>790765.39</v>
      </c>
      <c r="Q48" s="5">
        <v>0</v>
      </c>
      <c r="R48" s="5">
        <v>0</v>
      </c>
      <c r="S48" s="5">
        <v>0</v>
      </c>
      <c r="T48" s="5">
        <f t="shared" si="0"/>
        <v>88688209.44</v>
      </c>
      <c r="U48" s="5">
        <f t="shared" si="1"/>
        <v>77582386.55</v>
      </c>
      <c r="V48" s="5">
        <f t="shared" si="2"/>
        <v>59845257.66</v>
      </c>
    </row>
    <row r="49" spans="1:22" ht="12.75">
      <c r="A49" s="1" t="s">
        <v>46</v>
      </c>
      <c r="B49" s="5">
        <v>5849970</v>
      </c>
      <c r="C49" s="5">
        <v>5849970</v>
      </c>
      <c r="D49" s="5">
        <v>5849970</v>
      </c>
      <c r="E49" s="5">
        <v>0</v>
      </c>
      <c r="F49" s="5">
        <v>0</v>
      </c>
      <c r="G49" s="5">
        <v>0</v>
      </c>
      <c r="H49" s="5">
        <v>21672252.28</v>
      </c>
      <c r="I49" s="5">
        <v>2065680</v>
      </c>
      <c r="J49" s="5">
        <v>2065680</v>
      </c>
      <c r="K49" s="5">
        <v>7465388.98</v>
      </c>
      <c r="L49" s="5">
        <v>4408940.77</v>
      </c>
      <c r="M49" s="5">
        <v>4408940.77</v>
      </c>
      <c r="N49" s="5">
        <v>27771471.6</v>
      </c>
      <c r="O49" s="5">
        <v>20624196.5</v>
      </c>
      <c r="P49" s="5">
        <v>20624196.5</v>
      </c>
      <c r="Q49" s="5">
        <v>24045133.57</v>
      </c>
      <c r="R49" s="5">
        <v>14662168.39</v>
      </c>
      <c r="S49" s="5">
        <v>13626587.89</v>
      </c>
      <c r="T49" s="5">
        <f t="shared" si="0"/>
        <v>86804216.43</v>
      </c>
      <c r="U49" s="5">
        <f t="shared" si="1"/>
        <v>47610955.66</v>
      </c>
      <c r="V49" s="5">
        <f t="shared" si="2"/>
        <v>46575375.16</v>
      </c>
    </row>
    <row r="50" spans="1:22" ht="12.75">
      <c r="A50" s="1" t="s">
        <v>47</v>
      </c>
      <c r="B50" s="5">
        <v>728504.35</v>
      </c>
      <c r="C50" s="5">
        <v>728504.35</v>
      </c>
      <c r="D50" s="5">
        <v>444810.35</v>
      </c>
      <c r="E50" s="5">
        <v>7375817.38</v>
      </c>
      <c r="F50" s="5">
        <v>7375817.38</v>
      </c>
      <c r="G50" s="5">
        <v>1983491.75</v>
      </c>
      <c r="H50" s="5">
        <v>9924890.96</v>
      </c>
      <c r="I50" s="5">
        <v>5817736</v>
      </c>
      <c r="J50" s="5">
        <v>5817736</v>
      </c>
      <c r="K50" s="5">
        <v>8849943.11</v>
      </c>
      <c r="L50" s="5">
        <v>5566394.65</v>
      </c>
      <c r="M50" s="5">
        <v>5192156.6</v>
      </c>
      <c r="N50" s="5">
        <v>22763005.400000002</v>
      </c>
      <c r="O50" s="5">
        <v>12269103.030000001</v>
      </c>
      <c r="P50" s="5">
        <v>12030084.1</v>
      </c>
      <c r="Q50" s="5">
        <v>36069513.29</v>
      </c>
      <c r="R50" s="5">
        <v>25257294.859999996</v>
      </c>
      <c r="S50" s="5">
        <v>20514496.089999996</v>
      </c>
      <c r="T50" s="5">
        <f t="shared" si="0"/>
        <v>85711674.49000001</v>
      </c>
      <c r="U50" s="5">
        <f t="shared" si="1"/>
        <v>57014850.269999996</v>
      </c>
      <c r="V50" s="5">
        <f t="shared" si="2"/>
        <v>45982774.88999999</v>
      </c>
    </row>
    <row r="51" spans="1:22" ht="12.75">
      <c r="A51" s="1" t="s">
        <v>48</v>
      </c>
      <c r="B51" s="5">
        <v>0</v>
      </c>
      <c r="C51" s="5">
        <v>0</v>
      </c>
      <c r="D51" s="5">
        <v>0</v>
      </c>
      <c r="E51" s="5">
        <v>9979768</v>
      </c>
      <c r="F51" s="5">
        <v>9979768</v>
      </c>
      <c r="G51" s="5">
        <v>5443096</v>
      </c>
      <c r="H51" s="5">
        <v>22142537</v>
      </c>
      <c r="I51" s="5">
        <v>5478792.2</v>
      </c>
      <c r="J51" s="5">
        <v>5478792.2</v>
      </c>
      <c r="K51" s="5">
        <v>18619356.240000002</v>
      </c>
      <c r="L51" s="5">
        <v>10246103.72</v>
      </c>
      <c r="M51" s="5">
        <v>10246103.72</v>
      </c>
      <c r="N51" s="5">
        <v>13171430.85</v>
      </c>
      <c r="O51" s="5">
        <v>10747918.94</v>
      </c>
      <c r="P51" s="5">
        <v>10734400.42</v>
      </c>
      <c r="Q51" s="5">
        <v>17393585.67</v>
      </c>
      <c r="R51" s="5">
        <v>5795684.129999998</v>
      </c>
      <c r="S51" s="5">
        <v>4238276.289999998</v>
      </c>
      <c r="T51" s="5">
        <f t="shared" si="0"/>
        <v>81306677.76</v>
      </c>
      <c r="U51" s="5">
        <f t="shared" si="1"/>
        <v>42248266.989999995</v>
      </c>
      <c r="V51" s="5">
        <f t="shared" si="2"/>
        <v>36140668.63</v>
      </c>
    </row>
    <row r="52" spans="1:22" ht="12.75">
      <c r="A52" s="1" t="s">
        <v>49</v>
      </c>
      <c r="B52" s="5">
        <v>13275282.479999999</v>
      </c>
      <c r="C52" s="5">
        <v>13275282.479999999</v>
      </c>
      <c r="D52" s="5">
        <v>4618731.87</v>
      </c>
      <c r="E52" s="5">
        <v>25416875.45</v>
      </c>
      <c r="F52" s="5">
        <v>25416875.45</v>
      </c>
      <c r="G52" s="5">
        <v>1787456.7400000002</v>
      </c>
      <c r="H52" s="5">
        <v>41104274.74</v>
      </c>
      <c r="I52" s="5">
        <v>7533885.77</v>
      </c>
      <c r="J52" s="5">
        <v>5961488.71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f t="shared" si="0"/>
        <v>79796432.67</v>
      </c>
      <c r="U52" s="5">
        <f t="shared" si="1"/>
        <v>46226043.7</v>
      </c>
      <c r="V52" s="5">
        <f t="shared" si="2"/>
        <v>12367677.32</v>
      </c>
    </row>
    <row r="53" spans="1:22" ht="12.75">
      <c r="A53" s="1" t="s">
        <v>50</v>
      </c>
      <c r="B53" s="5">
        <v>39264662.02</v>
      </c>
      <c r="C53" s="5">
        <v>39264662.02</v>
      </c>
      <c r="D53" s="5">
        <v>25690641.159999996</v>
      </c>
      <c r="E53" s="5">
        <v>38729222.6</v>
      </c>
      <c r="F53" s="5">
        <v>38729222.6</v>
      </c>
      <c r="G53" s="5">
        <v>18211859.009999998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f t="shared" si="0"/>
        <v>77993884.62</v>
      </c>
      <c r="U53" s="5">
        <f t="shared" si="1"/>
        <v>77993884.62</v>
      </c>
      <c r="V53" s="5">
        <f t="shared" si="2"/>
        <v>43902500.169999994</v>
      </c>
    </row>
    <row r="54" spans="1:22" ht="12.75">
      <c r="A54" s="1" t="s">
        <v>51</v>
      </c>
      <c r="B54" s="5">
        <v>30896671.340000004</v>
      </c>
      <c r="C54" s="5">
        <v>30896671.340000004</v>
      </c>
      <c r="D54" s="5">
        <v>7939202.2</v>
      </c>
      <c r="E54" s="5">
        <v>36881796.68</v>
      </c>
      <c r="F54" s="5">
        <v>36881796.68</v>
      </c>
      <c r="G54" s="5">
        <v>27435196.6</v>
      </c>
      <c r="H54" s="5">
        <v>4407999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3991179.5100000002</v>
      </c>
      <c r="O54" s="5">
        <v>3762000</v>
      </c>
      <c r="P54" s="5">
        <v>3762000</v>
      </c>
      <c r="Q54" s="5">
        <v>856898</v>
      </c>
      <c r="R54" s="5">
        <v>0</v>
      </c>
      <c r="S54" s="5">
        <v>0</v>
      </c>
      <c r="T54" s="5">
        <f t="shared" si="0"/>
        <v>77034544.53000002</v>
      </c>
      <c r="U54" s="5">
        <f t="shared" si="1"/>
        <v>71540468.02000001</v>
      </c>
      <c r="V54" s="5">
        <f t="shared" si="2"/>
        <v>39136398.800000004</v>
      </c>
    </row>
    <row r="55" spans="1:22" ht="12.75">
      <c r="A55" s="1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75581314.46</v>
      </c>
      <c r="R55" s="5">
        <v>3205431.94</v>
      </c>
      <c r="S55" s="5">
        <v>938724</v>
      </c>
      <c r="T55" s="5">
        <f t="shared" si="0"/>
        <v>75581314.46</v>
      </c>
      <c r="U55" s="5">
        <f t="shared" si="1"/>
        <v>3205431.94</v>
      </c>
      <c r="V55" s="5">
        <f t="shared" si="2"/>
        <v>938724</v>
      </c>
    </row>
    <row r="56" spans="1:22" ht="12.75">
      <c r="A56" s="1" t="s">
        <v>53</v>
      </c>
      <c r="B56" s="5">
        <v>8985133.98</v>
      </c>
      <c r="C56" s="5">
        <v>8985133.98</v>
      </c>
      <c r="D56" s="5">
        <v>3566037</v>
      </c>
      <c r="E56" s="5">
        <v>3136081.0400000005</v>
      </c>
      <c r="F56" s="5">
        <v>3136081.0400000005</v>
      </c>
      <c r="G56" s="5">
        <v>775150.25</v>
      </c>
      <c r="H56" s="5">
        <v>9398217.11</v>
      </c>
      <c r="I56" s="5">
        <v>2183002.0900000003</v>
      </c>
      <c r="J56" s="5">
        <v>2058492.0899999999</v>
      </c>
      <c r="K56" s="5">
        <v>21392584.650000002</v>
      </c>
      <c r="L56" s="5">
        <v>6008915.35</v>
      </c>
      <c r="M56" s="5">
        <v>5828225.35</v>
      </c>
      <c r="N56" s="5">
        <v>18305644.5</v>
      </c>
      <c r="O56" s="5">
        <v>5575663.5</v>
      </c>
      <c r="P56" s="5">
        <v>3707610.6</v>
      </c>
      <c r="Q56" s="5">
        <v>14060682.55</v>
      </c>
      <c r="R56" s="5">
        <v>289075</v>
      </c>
      <c r="S56" s="5">
        <v>21246</v>
      </c>
      <c r="T56" s="5">
        <f t="shared" si="0"/>
        <v>75278343.83</v>
      </c>
      <c r="U56" s="5">
        <f t="shared" si="1"/>
        <v>26177870.96</v>
      </c>
      <c r="V56" s="5">
        <f t="shared" si="2"/>
        <v>15956761.29</v>
      </c>
    </row>
    <row r="57" spans="1:22" ht="12.75">
      <c r="A57" s="1" t="s">
        <v>54</v>
      </c>
      <c r="B57" s="5">
        <v>742284</v>
      </c>
      <c r="C57" s="5">
        <v>742284</v>
      </c>
      <c r="D57" s="5">
        <v>0</v>
      </c>
      <c r="E57" s="5">
        <v>5747463.67</v>
      </c>
      <c r="F57" s="5">
        <v>5747463.67</v>
      </c>
      <c r="G57" s="5">
        <v>4432410.49</v>
      </c>
      <c r="H57" s="5">
        <v>16498448.549999999</v>
      </c>
      <c r="I57" s="5">
        <v>11764106.540000001</v>
      </c>
      <c r="J57" s="5">
        <v>11764106.540000001</v>
      </c>
      <c r="K57" s="5">
        <v>13548480.39</v>
      </c>
      <c r="L57" s="5">
        <v>7439802.36</v>
      </c>
      <c r="M57" s="5">
        <v>7203668.46</v>
      </c>
      <c r="N57" s="5">
        <v>16395661.210000003</v>
      </c>
      <c r="O57" s="5">
        <v>6694220.2299999995</v>
      </c>
      <c r="P57" s="5">
        <v>6610312.680000001</v>
      </c>
      <c r="Q57" s="5">
        <v>18885350.92</v>
      </c>
      <c r="R57" s="5">
        <v>2833239.2500000005</v>
      </c>
      <c r="S57" s="5">
        <v>2713915.64</v>
      </c>
      <c r="T57" s="5">
        <f t="shared" si="0"/>
        <v>71817688.74000001</v>
      </c>
      <c r="U57" s="5">
        <f t="shared" si="1"/>
        <v>35221116.050000004</v>
      </c>
      <c r="V57" s="5">
        <f t="shared" si="2"/>
        <v>32724413.810000002</v>
      </c>
    </row>
    <row r="58" spans="1:22" ht="12.75">
      <c r="A58" s="1" t="s">
        <v>55</v>
      </c>
      <c r="B58" s="5">
        <v>1461176.4</v>
      </c>
      <c r="C58" s="5">
        <v>1461176.4</v>
      </c>
      <c r="D58" s="5">
        <v>951762.8999999999</v>
      </c>
      <c r="E58" s="5">
        <v>22201934.259999998</v>
      </c>
      <c r="F58" s="5">
        <v>22201934.259999998</v>
      </c>
      <c r="G58" s="5">
        <v>1695842.2599999998</v>
      </c>
      <c r="H58" s="5">
        <v>12512197.66</v>
      </c>
      <c r="I58" s="5">
        <v>1612101.4</v>
      </c>
      <c r="J58" s="5">
        <v>602309.57</v>
      </c>
      <c r="K58" s="5">
        <v>8528638.050000003</v>
      </c>
      <c r="L58" s="5">
        <v>3725586.95</v>
      </c>
      <c r="M58" s="5">
        <v>3243074.47</v>
      </c>
      <c r="N58" s="5">
        <v>15310012.09</v>
      </c>
      <c r="O58" s="5">
        <v>4395092.57</v>
      </c>
      <c r="P58" s="5">
        <v>2534832.35</v>
      </c>
      <c r="Q58" s="5">
        <v>10828007.350000005</v>
      </c>
      <c r="R58" s="5">
        <v>0</v>
      </c>
      <c r="S58" s="5">
        <v>0</v>
      </c>
      <c r="T58" s="5">
        <f t="shared" si="0"/>
        <v>70841965.81</v>
      </c>
      <c r="U58" s="5">
        <f t="shared" si="1"/>
        <v>33395891.579999994</v>
      </c>
      <c r="V58" s="5">
        <f t="shared" si="2"/>
        <v>9027821.549999999</v>
      </c>
    </row>
    <row r="59" spans="1:22" ht="12.75">
      <c r="A59" s="1" t="s">
        <v>56</v>
      </c>
      <c r="B59" s="5">
        <v>0</v>
      </c>
      <c r="C59" s="5">
        <v>0</v>
      </c>
      <c r="D59" s="5">
        <v>0</v>
      </c>
      <c r="E59" s="5">
        <v>8066321.5200000005</v>
      </c>
      <c r="F59" s="5">
        <v>8066321.5200000005</v>
      </c>
      <c r="G59" s="5">
        <v>6359794.03</v>
      </c>
      <c r="H59" s="5">
        <v>13219585.5</v>
      </c>
      <c r="I59" s="5">
        <v>230125.52</v>
      </c>
      <c r="J59" s="5">
        <v>230125.52</v>
      </c>
      <c r="K59" s="5">
        <v>28462610.35</v>
      </c>
      <c r="L59" s="5">
        <v>25602469.9</v>
      </c>
      <c r="M59" s="5">
        <v>24535036.88</v>
      </c>
      <c r="N59" s="5">
        <v>20408466.14</v>
      </c>
      <c r="O59" s="5">
        <v>15331871.589999998</v>
      </c>
      <c r="P59" s="5">
        <v>15326292.759999998</v>
      </c>
      <c r="Q59" s="5">
        <v>46428.740000000005</v>
      </c>
      <c r="R59" s="5">
        <v>0</v>
      </c>
      <c r="S59" s="5">
        <v>0</v>
      </c>
      <c r="T59" s="5">
        <f t="shared" si="0"/>
        <v>70203412.25</v>
      </c>
      <c r="U59" s="5">
        <f t="shared" si="1"/>
        <v>49230788.529999994</v>
      </c>
      <c r="V59" s="5">
        <f t="shared" si="2"/>
        <v>46451249.19</v>
      </c>
    </row>
    <row r="60" spans="1:22" ht="12.75">
      <c r="A60" s="1" t="s">
        <v>57</v>
      </c>
      <c r="B60" s="5">
        <v>6997383.01</v>
      </c>
      <c r="C60" s="5">
        <v>6997383.01</v>
      </c>
      <c r="D60" s="5">
        <v>2594500.01</v>
      </c>
      <c r="E60" s="5">
        <v>16970180.830000002</v>
      </c>
      <c r="F60" s="5">
        <v>16970180.830000002</v>
      </c>
      <c r="G60" s="5">
        <v>9189389.690000001</v>
      </c>
      <c r="H60" s="5">
        <v>14737930.349999998</v>
      </c>
      <c r="I60" s="5">
        <v>10750005.069999998</v>
      </c>
      <c r="J60" s="5">
        <v>10712005.069999998</v>
      </c>
      <c r="K60" s="5">
        <v>19291955.64</v>
      </c>
      <c r="L60" s="5">
        <v>11301745.1</v>
      </c>
      <c r="M60" s="5">
        <v>11112765.1</v>
      </c>
      <c r="N60" s="5">
        <v>8790992.129999999</v>
      </c>
      <c r="O60" s="5">
        <v>8019394.030000001</v>
      </c>
      <c r="P60" s="5">
        <v>7925362.720000001</v>
      </c>
      <c r="Q60" s="5">
        <v>1624404.9300000002</v>
      </c>
      <c r="R60" s="5">
        <v>1200483.32</v>
      </c>
      <c r="S60" s="5">
        <v>1091550</v>
      </c>
      <c r="T60" s="5">
        <f t="shared" si="0"/>
        <v>68412846.89</v>
      </c>
      <c r="U60" s="5">
        <f t="shared" si="1"/>
        <v>55239191.36000001</v>
      </c>
      <c r="V60" s="5">
        <f t="shared" si="2"/>
        <v>42625572.589999996</v>
      </c>
    </row>
    <row r="61" spans="1:22" ht="12.75">
      <c r="A61" s="1" t="s">
        <v>58</v>
      </c>
      <c r="B61" s="5">
        <v>707692.89</v>
      </c>
      <c r="C61" s="5">
        <v>707692.89</v>
      </c>
      <c r="D61" s="5">
        <v>449729.93999999994</v>
      </c>
      <c r="E61" s="5">
        <v>2033081.92</v>
      </c>
      <c r="F61" s="5">
        <v>2033081.92</v>
      </c>
      <c r="G61" s="5">
        <v>410782.92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65367989.28</v>
      </c>
      <c r="R61" s="5">
        <v>872632</v>
      </c>
      <c r="S61" s="5">
        <v>32832</v>
      </c>
      <c r="T61" s="5">
        <f t="shared" si="0"/>
        <v>68108764.09</v>
      </c>
      <c r="U61" s="5">
        <f t="shared" si="1"/>
        <v>3613406.81</v>
      </c>
      <c r="V61" s="5">
        <f t="shared" si="2"/>
        <v>893344.8599999999</v>
      </c>
    </row>
    <row r="62" spans="1:22" ht="12.75">
      <c r="A62" s="1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66490697.250451945</v>
      </c>
      <c r="R62" s="5">
        <v>2588995.1319399993</v>
      </c>
      <c r="S62" s="5">
        <v>2374634.6319399993</v>
      </c>
      <c r="T62" s="5">
        <f t="shared" si="0"/>
        <v>66490697.250451945</v>
      </c>
      <c r="U62" s="5">
        <f t="shared" si="1"/>
        <v>2588995.1319399993</v>
      </c>
      <c r="V62" s="5">
        <f t="shared" si="2"/>
        <v>2374634.6319399993</v>
      </c>
    </row>
    <row r="63" spans="1:22" ht="12.75">
      <c r="A63" s="1" t="s">
        <v>60</v>
      </c>
      <c r="B63" s="5">
        <v>0</v>
      </c>
      <c r="C63" s="5">
        <v>0</v>
      </c>
      <c r="D63" s="5">
        <v>0</v>
      </c>
      <c r="E63" s="5">
        <v>8368350</v>
      </c>
      <c r="F63" s="5">
        <v>8368350</v>
      </c>
      <c r="G63" s="5">
        <v>574400</v>
      </c>
      <c r="H63" s="5">
        <v>12615591.5</v>
      </c>
      <c r="I63" s="5">
        <v>4809949.42</v>
      </c>
      <c r="J63" s="5">
        <v>4809949.42</v>
      </c>
      <c r="K63" s="5">
        <v>7624968.35</v>
      </c>
      <c r="L63" s="5">
        <v>3812688.55</v>
      </c>
      <c r="M63" s="5">
        <v>3812688.55</v>
      </c>
      <c r="N63" s="5">
        <v>12976979.03</v>
      </c>
      <c r="O63" s="5">
        <v>642585.6</v>
      </c>
      <c r="P63" s="5">
        <v>88373.6</v>
      </c>
      <c r="Q63" s="5">
        <v>24819507.25</v>
      </c>
      <c r="R63" s="5">
        <v>571407.0499999999</v>
      </c>
      <c r="S63" s="5">
        <v>629073.72</v>
      </c>
      <c r="T63" s="5">
        <f t="shared" si="0"/>
        <v>66405396.13</v>
      </c>
      <c r="U63" s="5">
        <f t="shared" si="1"/>
        <v>18204980.62</v>
      </c>
      <c r="V63" s="5">
        <f t="shared" si="2"/>
        <v>9914485.29</v>
      </c>
    </row>
    <row r="64" spans="1:22" ht="12.75">
      <c r="A64" s="1" t="s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21707591</v>
      </c>
      <c r="I64" s="5">
        <v>1650000</v>
      </c>
      <c r="J64" s="5">
        <v>1650000</v>
      </c>
      <c r="K64" s="5">
        <v>20307400</v>
      </c>
      <c r="L64" s="5">
        <v>19008084</v>
      </c>
      <c r="M64" s="5">
        <v>19008084</v>
      </c>
      <c r="N64" s="5">
        <v>19987275</v>
      </c>
      <c r="O64" s="5">
        <v>0</v>
      </c>
      <c r="P64" s="5">
        <v>0</v>
      </c>
      <c r="Q64" s="5">
        <v>3172230</v>
      </c>
      <c r="R64" s="5">
        <v>0</v>
      </c>
      <c r="S64" s="5">
        <v>0</v>
      </c>
      <c r="T64" s="5">
        <f t="shared" si="0"/>
        <v>65174496</v>
      </c>
      <c r="U64" s="5">
        <f t="shared" si="1"/>
        <v>20658084</v>
      </c>
      <c r="V64" s="5">
        <f t="shared" si="2"/>
        <v>20658084</v>
      </c>
    </row>
    <row r="65" spans="1:22" ht="12.75">
      <c r="A65" s="1" t="s">
        <v>62</v>
      </c>
      <c r="B65" s="5">
        <v>9885549.920000002</v>
      </c>
      <c r="C65" s="5">
        <v>9885549.920000002</v>
      </c>
      <c r="D65" s="5">
        <v>9051225.399999999</v>
      </c>
      <c r="E65" s="5">
        <v>9131292.33</v>
      </c>
      <c r="F65" s="5">
        <v>9131292.33</v>
      </c>
      <c r="G65" s="5">
        <v>6623136.390000001</v>
      </c>
      <c r="H65" s="5">
        <v>10188472.65</v>
      </c>
      <c r="I65" s="5">
        <v>7395586.36</v>
      </c>
      <c r="J65" s="5">
        <v>6937277.31</v>
      </c>
      <c r="K65" s="5">
        <v>10419247.219999999</v>
      </c>
      <c r="L65" s="5">
        <v>8997330.959999999</v>
      </c>
      <c r="M65" s="5">
        <v>8836079.649999999</v>
      </c>
      <c r="N65" s="5">
        <v>11272020.19</v>
      </c>
      <c r="O65" s="5">
        <v>10238491.42</v>
      </c>
      <c r="P65" s="5">
        <v>10079816.209999999</v>
      </c>
      <c r="Q65" s="5">
        <v>11539735.959999997</v>
      </c>
      <c r="R65" s="5">
        <v>3423943.3800000004</v>
      </c>
      <c r="S65" s="5">
        <v>3188462.5299999993</v>
      </c>
      <c r="T65" s="5">
        <f t="shared" si="0"/>
        <v>62436318.269999996</v>
      </c>
      <c r="U65" s="5">
        <f t="shared" si="1"/>
        <v>49072194.370000005</v>
      </c>
      <c r="V65" s="5">
        <f t="shared" si="2"/>
        <v>44715997.489999995</v>
      </c>
    </row>
    <row r="66" spans="1:22" ht="12.75">
      <c r="A66" s="1" t="s">
        <v>63</v>
      </c>
      <c r="B66" s="5">
        <v>3848275.28</v>
      </c>
      <c r="C66" s="5">
        <v>3848275.28</v>
      </c>
      <c r="D66" s="5">
        <v>2364881.34</v>
      </c>
      <c r="E66" s="5">
        <v>5417509.99</v>
      </c>
      <c r="F66" s="5">
        <v>5417509.99</v>
      </c>
      <c r="G66" s="5">
        <v>3382802.01</v>
      </c>
      <c r="H66" s="5">
        <v>6780712.75</v>
      </c>
      <c r="I66" s="5">
        <v>1530762.95</v>
      </c>
      <c r="J66" s="5">
        <v>1530762.95</v>
      </c>
      <c r="K66" s="5">
        <v>9787884.02</v>
      </c>
      <c r="L66" s="5">
        <v>389825.68</v>
      </c>
      <c r="M66" s="5">
        <v>389825.68</v>
      </c>
      <c r="N66" s="5">
        <v>33337077.390000004</v>
      </c>
      <c r="O66" s="5">
        <v>12228505.049999999</v>
      </c>
      <c r="P66" s="5">
        <v>9212428.95</v>
      </c>
      <c r="Q66" s="5">
        <v>0</v>
      </c>
      <c r="R66" s="5">
        <v>0</v>
      </c>
      <c r="S66" s="5">
        <v>0</v>
      </c>
      <c r="T66" s="5">
        <f t="shared" si="0"/>
        <v>59171459.43000001</v>
      </c>
      <c r="U66" s="5">
        <f t="shared" si="1"/>
        <v>23414878.949999996</v>
      </c>
      <c r="V66" s="5">
        <f t="shared" si="2"/>
        <v>16880700.93</v>
      </c>
    </row>
    <row r="67" spans="1:22" ht="12.75">
      <c r="A67" s="1" t="s">
        <v>64</v>
      </c>
      <c r="B67" s="5">
        <v>12215960.700000001</v>
      </c>
      <c r="C67" s="5">
        <v>12215960.700000001</v>
      </c>
      <c r="D67" s="5">
        <v>9663793.74</v>
      </c>
      <c r="E67" s="5">
        <v>14635498.16</v>
      </c>
      <c r="F67" s="5">
        <v>14635498.16</v>
      </c>
      <c r="G67" s="5">
        <v>6057588.57</v>
      </c>
      <c r="H67" s="5">
        <v>19079898.11</v>
      </c>
      <c r="I67" s="5">
        <v>7609778.180000001</v>
      </c>
      <c r="J67" s="5">
        <v>6153091.28</v>
      </c>
      <c r="K67" s="5">
        <v>8086677.350000001</v>
      </c>
      <c r="L67" s="5">
        <v>6448949.350000001</v>
      </c>
      <c r="M67" s="5">
        <v>5943723.75</v>
      </c>
      <c r="N67" s="5">
        <v>294328.77</v>
      </c>
      <c r="O67" s="5">
        <v>151893.8</v>
      </c>
      <c r="P67" s="5">
        <v>54599.8</v>
      </c>
      <c r="Q67" s="5">
        <v>3136570.59</v>
      </c>
      <c r="R67" s="5">
        <v>102100</v>
      </c>
      <c r="S67" s="5">
        <v>36350</v>
      </c>
      <c r="T67" s="5">
        <f t="shared" si="0"/>
        <v>57448933.68000001</v>
      </c>
      <c r="U67" s="5">
        <f t="shared" si="1"/>
        <v>41164180.19</v>
      </c>
      <c r="V67" s="5">
        <f t="shared" si="2"/>
        <v>27909147.14</v>
      </c>
    </row>
    <row r="68" spans="1:22" ht="12.75">
      <c r="A68" s="1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19079004.450000003</v>
      </c>
      <c r="I68" s="5">
        <v>8278225.210000001</v>
      </c>
      <c r="J68" s="5">
        <v>8278225.210000001</v>
      </c>
      <c r="K68" s="5">
        <v>9436043.43</v>
      </c>
      <c r="L68" s="5">
        <v>3517187.46</v>
      </c>
      <c r="M68" s="5">
        <v>3517187.46</v>
      </c>
      <c r="N68" s="5">
        <v>17279666.650000002</v>
      </c>
      <c r="O68" s="5">
        <v>9465514.219999999</v>
      </c>
      <c r="P68" s="5">
        <v>9465514.219999999</v>
      </c>
      <c r="Q68" s="5">
        <v>11484392.5</v>
      </c>
      <c r="R68" s="5">
        <v>2882427.87</v>
      </c>
      <c r="S68" s="5">
        <v>2882427.87</v>
      </c>
      <c r="T68" s="5">
        <f t="shared" si="0"/>
        <v>57279107.03</v>
      </c>
      <c r="U68" s="5">
        <f t="shared" si="1"/>
        <v>24143354.76</v>
      </c>
      <c r="V68" s="5">
        <f t="shared" si="2"/>
        <v>24143354.76</v>
      </c>
    </row>
    <row r="69" spans="1:22" ht="12.75">
      <c r="A69" s="1" t="s">
        <v>66</v>
      </c>
      <c r="B69" s="5">
        <v>1260900</v>
      </c>
      <c r="C69" s="5">
        <v>1260900</v>
      </c>
      <c r="D69" s="5">
        <v>700690</v>
      </c>
      <c r="E69" s="5">
        <v>6152117.359999999</v>
      </c>
      <c r="F69" s="5">
        <v>6152117.359999999</v>
      </c>
      <c r="G69" s="5">
        <v>3883350</v>
      </c>
      <c r="H69" s="5">
        <v>981400</v>
      </c>
      <c r="I69" s="5">
        <v>761600</v>
      </c>
      <c r="J69" s="5">
        <v>761600</v>
      </c>
      <c r="K69" s="5">
        <v>17037258</v>
      </c>
      <c r="L69" s="5">
        <v>462567.18</v>
      </c>
      <c r="M69" s="5">
        <v>462567.18</v>
      </c>
      <c r="N69" s="5">
        <v>30814569.9</v>
      </c>
      <c r="O69" s="5">
        <v>27343207.56</v>
      </c>
      <c r="P69" s="5">
        <v>23350927.56</v>
      </c>
      <c r="Q69" s="5">
        <v>0</v>
      </c>
      <c r="R69" s="5">
        <v>0</v>
      </c>
      <c r="S69" s="5">
        <v>0</v>
      </c>
      <c r="T69" s="5">
        <f t="shared" si="0"/>
        <v>56246245.26</v>
      </c>
      <c r="U69" s="5">
        <f t="shared" si="1"/>
        <v>35980392.099999994</v>
      </c>
      <c r="V69" s="5">
        <f t="shared" si="2"/>
        <v>29159134.74</v>
      </c>
    </row>
    <row r="70" spans="1:22" ht="12.75">
      <c r="A70" s="1" t="s">
        <v>67</v>
      </c>
      <c r="B70" s="5">
        <v>16259251.620000001</v>
      </c>
      <c r="C70" s="5">
        <v>16259251.620000001</v>
      </c>
      <c r="D70" s="5">
        <v>5459603.2</v>
      </c>
      <c r="E70" s="5">
        <v>24624840.8</v>
      </c>
      <c r="F70" s="5">
        <v>24624840.8</v>
      </c>
      <c r="G70" s="5">
        <v>6142923.16</v>
      </c>
      <c r="H70" s="5">
        <v>12003294.66</v>
      </c>
      <c r="I70" s="5">
        <v>4462393.83</v>
      </c>
      <c r="J70" s="5">
        <v>3557638.48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f t="shared" si="0"/>
        <v>52887387.08</v>
      </c>
      <c r="U70" s="5">
        <f t="shared" si="1"/>
        <v>45346486.25</v>
      </c>
      <c r="V70" s="5">
        <f t="shared" si="2"/>
        <v>15160164.84</v>
      </c>
    </row>
    <row r="71" spans="1:22" ht="12.75">
      <c r="A71" s="1" t="s">
        <v>68</v>
      </c>
      <c r="B71" s="5">
        <v>0</v>
      </c>
      <c r="C71" s="5">
        <v>0</v>
      </c>
      <c r="D71" s="5">
        <v>0</v>
      </c>
      <c r="E71" s="5">
        <v>40095</v>
      </c>
      <c r="F71" s="5">
        <v>40095</v>
      </c>
      <c r="G71" s="5">
        <v>0</v>
      </c>
      <c r="H71" s="5">
        <v>6202543.5</v>
      </c>
      <c r="I71" s="5">
        <v>0</v>
      </c>
      <c r="J71" s="5">
        <v>0</v>
      </c>
      <c r="K71" s="5">
        <v>5010899.24</v>
      </c>
      <c r="L71" s="5">
        <v>255843.24</v>
      </c>
      <c r="M71" s="5">
        <v>255843.24</v>
      </c>
      <c r="N71" s="5">
        <v>51775</v>
      </c>
      <c r="O71" s="5">
        <v>51775</v>
      </c>
      <c r="P71" s="5">
        <v>51775</v>
      </c>
      <c r="Q71" s="5">
        <v>40986666</v>
      </c>
      <c r="R71" s="5">
        <v>0</v>
      </c>
      <c r="S71" s="5">
        <v>0</v>
      </c>
      <c r="T71" s="5">
        <f t="shared" si="0"/>
        <v>52291978.74</v>
      </c>
      <c r="U71" s="5">
        <f t="shared" si="1"/>
        <v>347713.24</v>
      </c>
      <c r="V71" s="5">
        <f t="shared" si="2"/>
        <v>307618.24</v>
      </c>
    </row>
    <row r="72" spans="1:22" ht="12.75">
      <c r="A72" s="1" t="s">
        <v>69</v>
      </c>
      <c r="B72" s="5">
        <v>7367725.79</v>
      </c>
      <c r="C72" s="5">
        <v>7367725.79</v>
      </c>
      <c r="D72" s="5">
        <v>1536704.17</v>
      </c>
      <c r="E72" s="5">
        <v>3204576.18</v>
      </c>
      <c r="F72" s="5">
        <v>3204576.18</v>
      </c>
      <c r="G72" s="5">
        <v>57710.97</v>
      </c>
      <c r="H72" s="5">
        <v>9471565.81</v>
      </c>
      <c r="I72" s="5">
        <v>7518374.16</v>
      </c>
      <c r="J72" s="5">
        <v>7518374.16</v>
      </c>
      <c r="K72" s="5">
        <v>8775871.63</v>
      </c>
      <c r="L72" s="5">
        <v>5352936.630000001</v>
      </c>
      <c r="M72" s="5">
        <v>5088888.82</v>
      </c>
      <c r="N72" s="5">
        <v>16664846.060000002</v>
      </c>
      <c r="O72" s="5">
        <v>7895095.63</v>
      </c>
      <c r="P72" s="5">
        <v>7249279.08</v>
      </c>
      <c r="Q72" s="5">
        <v>6449880.050000001</v>
      </c>
      <c r="R72" s="5">
        <v>755165.92</v>
      </c>
      <c r="S72" s="5">
        <v>803339.71</v>
      </c>
      <c r="T72" s="5">
        <f aca="true" t="shared" si="3" ref="T72:T135">B72+E72+H72+K72+N72+Q72</f>
        <v>51934465.52000001</v>
      </c>
      <c r="U72" s="5">
        <f aca="true" t="shared" si="4" ref="U72:U135">C72+F72+I72+L72+O72+R72</f>
        <v>32093874.310000006</v>
      </c>
      <c r="V72" s="5">
        <f aca="true" t="shared" si="5" ref="V72:V135">D72+G72+J72+M72+P72+S72</f>
        <v>22254296.910000004</v>
      </c>
    </row>
    <row r="73" spans="1:22" ht="12.75">
      <c r="A73" s="1" t="s">
        <v>70</v>
      </c>
      <c r="B73" s="5">
        <v>51143111.01</v>
      </c>
      <c r="C73" s="5">
        <v>51143111.01</v>
      </c>
      <c r="D73" s="5">
        <v>46743710.879999995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f t="shared" si="3"/>
        <v>51143111.01</v>
      </c>
      <c r="U73" s="5">
        <f t="shared" si="4"/>
        <v>51143111.01</v>
      </c>
      <c r="V73" s="5">
        <f t="shared" si="5"/>
        <v>46743710.879999995</v>
      </c>
    </row>
    <row r="74" spans="1:22" ht="12.75">
      <c r="A74" s="1" t="s">
        <v>71</v>
      </c>
      <c r="B74" s="5">
        <v>0</v>
      </c>
      <c r="C74" s="5">
        <v>0</v>
      </c>
      <c r="D74" s="5">
        <v>0</v>
      </c>
      <c r="E74" s="5">
        <v>12225104.66</v>
      </c>
      <c r="F74" s="5">
        <v>12225104.66</v>
      </c>
      <c r="G74" s="5">
        <v>3739275.32</v>
      </c>
      <c r="H74" s="5">
        <v>12537869.780000001</v>
      </c>
      <c r="I74" s="5">
        <v>1770575.18</v>
      </c>
      <c r="J74" s="5">
        <v>1770575.18</v>
      </c>
      <c r="K74" s="5">
        <v>14043255.2</v>
      </c>
      <c r="L74" s="5">
        <v>2590720.4</v>
      </c>
      <c r="M74" s="5">
        <v>2590720.4</v>
      </c>
      <c r="N74" s="5">
        <v>6265847.730000001</v>
      </c>
      <c r="O74" s="5">
        <v>3863203.8399999994</v>
      </c>
      <c r="P74" s="5">
        <v>3686404.1699999995</v>
      </c>
      <c r="Q74" s="5">
        <v>5012602.4799999995</v>
      </c>
      <c r="R74" s="5">
        <v>1146118.5400000005</v>
      </c>
      <c r="S74" s="5">
        <v>1146118.5400000005</v>
      </c>
      <c r="T74" s="5">
        <f t="shared" si="3"/>
        <v>50084679.85</v>
      </c>
      <c r="U74" s="5">
        <f t="shared" si="4"/>
        <v>21595722.619999997</v>
      </c>
      <c r="V74" s="5">
        <f t="shared" si="5"/>
        <v>12933093.610000001</v>
      </c>
    </row>
    <row r="75" spans="1:22" ht="12.75">
      <c r="A75" s="1" t="s">
        <v>72</v>
      </c>
      <c r="B75" s="5">
        <v>4529332.07</v>
      </c>
      <c r="C75" s="5">
        <v>4529332.07</v>
      </c>
      <c r="D75" s="5">
        <v>3393235.46</v>
      </c>
      <c r="E75" s="5">
        <v>12510254.129999999</v>
      </c>
      <c r="F75" s="5">
        <v>12510254.129999999</v>
      </c>
      <c r="G75" s="5">
        <v>6325505.13</v>
      </c>
      <c r="H75" s="5">
        <v>7274391.37</v>
      </c>
      <c r="I75" s="5">
        <v>6059603.409999999</v>
      </c>
      <c r="J75" s="5">
        <v>5882803.409999999</v>
      </c>
      <c r="K75" s="5">
        <v>10371830.120000001</v>
      </c>
      <c r="L75" s="5">
        <v>7509001.79</v>
      </c>
      <c r="M75" s="5">
        <v>6960403.11</v>
      </c>
      <c r="N75" s="5">
        <v>7888773.23</v>
      </c>
      <c r="O75" s="5">
        <v>6391295.740000001</v>
      </c>
      <c r="P75" s="5">
        <v>6161928.29</v>
      </c>
      <c r="Q75" s="5">
        <v>6859690.04</v>
      </c>
      <c r="R75" s="5">
        <v>2933687.1000000006</v>
      </c>
      <c r="S75" s="5">
        <v>2746501.5300000007</v>
      </c>
      <c r="T75" s="5">
        <f t="shared" si="3"/>
        <v>49434270.96</v>
      </c>
      <c r="U75" s="5">
        <f t="shared" si="4"/>
        <v>39933174.24</v>
      </c>
      <c r="V75" s="5">
        <f t="shared" si="5"/>
        <v>31470376.93</v>
      </c>
    </row>
    <row r="76" spans="1:22" ht="12.75">
      <c r="A76" s="1" t="s">
        <v>73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9104426.56</v>
      </c>
      <c r="I76" s="5">
        <v>6035782.600000001</v>
      </c>
      <c r="J76" s="5">
        <v>6035782.600000001</v>
      </c>
      <c r="K76" s="5">
        <v>9024717.87</v>
      </c>
      <c r="L76" s="5">
        <v>7550871.489999999</v>
      </c>
      <c r="M76" s="5">
        <v>7535835.489999999</v>
      </c>
      <c r="N76" s="5">
        <v>14862853.500000002</v>
      </c>
      <c r="O76" s="5">
        <v>12792867.4</v>
      </c>
      <c r="P76" s="5">
        <v>12732736.85</v>
      </c>
      <c r="Q76" s="5">
        <v>16240487.379999995</v>
      </c>
      <c r="R76" s="5">
        <v>10473508.459999997</v>
      </c>
      <c r="S76" s="5">
        <v>8825788.349999998</v>
      </c>
      <c r="T76" s="5">
        <f t="shared" si="3"/>
        <v>49232485.309999995</v>
      </c>
      <c r="U76" s="5">
        <f t="shared" si="4"/>
        <v>36853029.95</v>
      </c>
      <c r="V76" s="5">
        <f t="shared" si="5"/>
        <v>35130143.28999999</v>
      </c>
    </row>
    <row r="77" spans="1:22" ht="12.75">
      <c r="A77" s="1" t="s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333756.88</v>
      </c>
      <c r="I77" s="5">
        <v>0</v>
      </c>
      <c r="J77" s="5">
        <v>0</v>
      </c>
      <c r="K77" s="5">
        <v>5156720.77</v>
      </c>
      <c r="L77" s="5">
        <v>1387808.6600000001</v>
      </c>
      <c r="M77" s="5">
        <v>1085509</v>
      </c>
      <c r="N77" s="5">
        <v>12462578.360000001</v>
      </c>
      <c r="O77" s="5">
        <v>7587541.28</v>
      </c>
      <c r="P77" s="5">
        <v>6125514.3</v>
      </c>
      <c r="Q77" s="5">
        <v>29917099.379999995</v>
      </c>
      <c r="R77" s="5">
        <v>166596.2</v>
      </c>
      <c r="S77" s="5">
        <v>82496.95999999999</v>
      </c>
      <c r="T77" s="5">
        <f t="shared" si="3"/>
        <v>47870155.39</v>
      </c>
      <c r="U77" s="5">
        <f t="shared" si="4"/>
        <v>9141946.14</v>
      </c>
      <c r="V77" s="5">
        <f t="shared" si="5"/>
        <v>7293520.26</v>
      </c>
    </row>
    <row r="78" spans="1:22" ht="12.75">
      <c r="A78" s="1" t="s">
        <v>75</v>
      </c>
      <c r="B78" s="5">
        <v>3678826</v>
      </c>
      <c r="C78" s="5">
        <v>3678826</v>
      </c>
      <c r="D78" s="5">
        <v>1197404</v>
      </c>
      <c r="E78" s="5">
        <v>4277967.74</v>
      </c>
      <c r="F78" s="5">
        <v>4277967.74</v>
      </c>
      <c r="G78" s="5">
        <v>1363411.98</v>
      </c>
      <c r="H78" s="5">
        <v>11315823.870000001</v>
      </c>
      <c r="I78" s="5">
        <v>6279527.9</v>
      </c>
      <c r="J78" s="5">
        <v>4820512.069999999</v>
      </c>
      <c r="K78" s="5">
        <v>14202494.74</v>
      </c>
      <c r="L78" s="5">
        <v>7901846.09</v>
      </c>
      <c r="M78" s="5">
        <v>6991921.77</v>
      </c>
      <c r="N78" s="5">
        <v>3199768.7700000005</v>
      </c>
      <c r="O78" s="5">
        <v>2060137.6099999999</v>
      </c>
      <c r="P78" s="5">
        <v>1277327.61</v>
      </c>
      <c r="Q78" s="5">
        <v>10997613.18</v>
      </c>
      <c r="R78" s="5">
        <v>0</v>
      </c>
      <c r="S78" s="5">
        <v>0</v>
      </c>
      <c r="T78" s="5">
        <f t="shared" si="3"/>
        <v>47672494.300000004</v>
      </c>
      <c r="U78" s="5">
        <f t="shared" si="4"/>
        <v>24198305.34</v>
      </c>
      <c r="V78" s="5">
        <f t="shared" si="5"/>
        <v>15650577.429999998</v>
      </c>
    </row>
    <row r="79" spans="1:22" ht="12.75">
      <c r="A79" s="1" t="s">
        <v>76</v>
      </c>
      <c r="B79" s="5">
        <v>3729697.63</v>
      </c>
      <c r="C79" s="5">
        <v>3729697.63</v>
      </c>
      <c r="D79" s="5">
        <v>525103.2500000001</v>
      </c>
      <c r="E79" s="5">
        <v>4936325.500000001</v>
      </c>
      <c r="F79" s="5">
        <v>4936325.500000001</v>
      </c>
      <c r="G79" s="5">
        <v>1453182</v>
      </c>
      <c r="H79" s="5">
        <v>2664375.3200000003</v>
      </c>
      <c r="I79" s="5">
        <v>661069</v>
      </c>
      <c r="J79" s="5">
        <v>554629</v>
      </c>
      <c r="K79" s="5">
        <v>13998548.29</v>
      </c>
      <c r="L79" s="5">
        <v>8782662.29</v>
      </c>
      <c r="M79" s="5">
        <v>8782662.29</v>
      </c>
      <c r="N79" s="5">
        <v>9818625</v>
      </c>
      <c r="O79" s="5">
        <v>511046</v>
      </c>
      <c r="P79" s="5">
        <v>259808</v>
      </c>
      <c r="Q79" s="5">
        <v>12170299.849999998</v>
      </c>
      <c r="R79" s="5">
        <v>10767</v>
      </c>
      <c r="S79" s="5">
        <v>0</v>
      </c>
      <c r="T79" s="5">
        <f t="shared" si="3"/>
        <v>47317871.59</v>
      </c>
      <c r="U79" s="5">
        <f t="shared" si="4"/>
        <v>18631567.42</v>
      </c>
      <c r="V79" s="5">
        <f t="shared" si="5"/>
        <v>11575384.54</v>
      </c>
    </row>
    <row r="80" spans="1:22" ht="12.75">
      <c r="A80" s="1" t="s">
        <v>77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46978778.42</v>
      </c>
      <c r="R80" s="5">
        <v>12950600.589999998</v>
      </c>
      <c r="S80" s="5">
        <v>8763627.030000003</v>
      </c>
      <c r="T80" s="5">
        <f t="shared" si="3"/>
        <v>46978778.42</v>
      </c>
      <c r="U80" s="5">
        <f t="shared" si="4"/>
        <v>12950600.589999998</v>
      </c>
      <c r="V80" s="5">
        <f t="shared" si="5"/>
        <v>8763627.030000003</v>
      </c>
    </row>
    <row r="81" spans="1:22" ht="12.75">
      <c r="A81" s="1" t="s">
        <v>78</v>
      </c>
      <c r="B81" s="5">
        <v>555300</v>
      </c>
      <c r="C81" s="5">
        <v>555300</v>
      </c>
      <c r="D81" s="5">
        <v>0</v>
      </c>
      <c r="E81" s="5">
        <v>3001503.15</v>
      </c>
      <c r="F81" s="5">
        <v>3001503.15</v>
      </c>
      <c r="G81" s="5">
        <v>492699.99</v>
      </c>
      <c r="H81" s="5">
        <v>6210565.719999999</v>
      </c>
      <c r="I81" s="5">
        <v>3052650.63</v>
      </c>
      <c r="J81" s="5">
        <v>2629110.23</v>
      </c>
      <c r="K81" s="5">
        <v>12548523.8</v>
      </c>
      <c r="L81" s="5">
        <v>3847412.5</v>
      </c>
      <c r="M81" s="5">
        <v>3847412.5</v>
      </c>
      <c r="N81" s="5">
        <v>9909852.879999999</v>
      </c>
      <c r="O81" s="5">
        <v>7270199.94</v>
      </c>
      <c r="P81" s="5">
        <v>6606807.04</v>
      </c>
      <c r="Q81" s="5">
        <v>13473726.799999997</v>
      </c>
      <c r="R81" s="5">
        <v>1579292.79</v>
      </c>
      <c r="S81" s="5">
        <v>854923.12</v>
      </c>
      <c r="T81" s="5">
        <f t="shared" si="3"/>
        <v>45699472.349999994</v>
      </c>
      <c r="U81" s="5">
        <f t="shared" si="4"/>
        <v>19306359.009999998</v>
      </c>
      <c r="V81" s="5">
        <f t="shared" si="5"/>
        <v>14430952.879999999</v>
      </c>
    </row>
    <row r="82" spans="1:22" ht="12.75">
      <c r="A82" s="1" t="s">
        <v>79</v>
      </c>
      <c r="B82" s="5">
        <v>36159727.74</v>
      </c>
      <c r="C82" s="5">
        <v>36159727.74</v>
      </c>
      <c r="D82" s="5">
        <v>14543414.41</v>
      </c>
      <c r="E82" s="5">
        <v>9403350.67</v>
      </c>
      <c r="F82" s="5">
        <v>9403350.67</v>
      </c>
      <c r="G82" s="5">
        <v>1009259.13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f t="shared" si="3"/>
        <v>45563078.410000004</v>
      </c>
      <c r="U82" s="5">
        <f t="shared" si="4"/>
        <v>45563078.410000004</v>
      </c>
      <c r="V82" s="5">
        <f t="shared" si="5"/>
        <v>15552673.540000001</v>
      </c>
    </row>
    <row r="83" spans="1:22" ht="12.75">
      <c r="A83" s="1" t="s">
        <v>80</v>
      </c>
      <c r="B83" s="5">
        <v>13212074.79</v>
      </c>
      <c r="C83" s="5">
        <v>13212074.79</v>
      </c>
      <c r="D83" s="5">
        <v>5982760.9799999995</v>
      </c>
      <c r="E83" s="5">
        <v>13388996.229999999</v>
      </c>
      <c r="F83" s="5">
        <v>13388996.229999999</v>
      </c>
      <c r="G83" s="5">
        <v>8299115.720000001</v>
      </c>
      <c r="H83" s="5">
        <v>3973038.3299999996</v>
      </c>
      <c r="I83" s="5">
        <v>2924301.2600000002</v>
      </c>
      <c r="J83" s="5">
        <v>2907649.0899999994</v>
      </c>
      <c r="K83" s="5">
        <v>142003</v>
      </c>
      <c r="L83" s="5">
        <v>0</v>
      </c>
      <c r="M83" s="5">
        <v>0</v>
      </c>
      <c r="N83" s="5">
        <v>584302.77</v>
      </c>
      <c r="O83" s="5">
        <v>254951.09000000003</v>
      </c>
      <c r="P83" s="5">
        <v>143031.38999999998</v>
      </c>
      <c r="Q83" s="5">
        <v>12432487.69</v>
      </c>
      <c r="R83" s="5">
        <v>1646511.7599999998</v>
      </c>
      <c r="S83" s="5">
        <v>231462.45</v>
      </c>
      <c r="T83" s="5">
        <f t="shared" si="3"/>
        <v>43732902.809999995</v>
      </c>
      <c r="U83" s="5">
        <f t="shared" si="4"/>
        <v>31426835.129999995</v>
      </c>
      <c r="V83" s="5">
        <f t="shared" si="5"/>
        <v>17564019.63</v>
      </c>
    </row>
    <row r="84" spans="1:22" ht="12.75">
      <c r="A84" s="1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3758941.66</v>
      </c>
      <c r="I84" s="5">
        <v>1714700.03</v>
      </c>
      <c r="J84" s="5">
        <v>1714700.03</v>
      </c>
      <c r="K84" s="5">
        <v>320533.31</v>
      </c>
      <c r="L84" s="5">
        <v>293252.76</v>
      </c>
      <c r="M84" s="5">
        <v>293252.76</v>
      </c>
      <c r="N84" s="5">
        <v>31907258.5</v>
      </c>
      <c r="O84" s="5">
        <v>19195061.34</v>
      </c>
      <c r="P84" s="5">
        <v>19195061.34</v>
      </c>
      <c r="Q84" s="5">
        <v>7692289.07</v>
      </c>
      <c r="R84" s="5">
        <v>3277623.02</v>
      </c>
      <c r="S84" s="5">
        <v>1301323.02</v>
      </c>
      <c r="T84" s="5">
        <f t="shared" si="3"/>
        <v>43679022.54</v>
      </c>
      <c r="U84" s="5">
        <f t="shared" si="4"/>
        <v>24480637.15</v>
      </c>
      <c r="V84" s="5">
        <f t="shared" si="5"/>
        <v>22504337.15</v>
      </c>
    </row>
    <row r="85" spans="1:22" ht="12.75">
      <c r="A85" s="1" t="s">
        <v>82</v>
      </c>
      <c r="B85" s="5">
        <v>5436942.819999999</v>
      </c>
      <c r="C85" s="5">
        <v>5436942.819999999</v>
      </c>
      <c r="D85" s="5">
        <v>3862534.4299999997</v>
      </c>
      <c r="E85" s="5">
        <v>5254335.890000001</v>
      </c>
      <c r="F85" s="5">
        <v>5254335.890000001</v>
      </c>
      <c r="G85" s="5">
        <v>3627688.8299999996</v>
      </c>
      <c r="H85" s="5">
        <v>5436942.720000001</v>
      </c>
      <c r="I85" s="5">
        <v>3505745.54</v>
      </c>
      <c r="J85" s="5">
        <v>3505745.54</v>
      </c>
      <c r="K85" s="5">
        <v>24587782.73</v>
      </c>
      <c r="L85" s="5">
        <v>11134646.06</v>
      </c>
      <c r="M85" s="5">
        <v>8895328.78</v>
      </c>
      <c r="N85" s="5">
        <v>0</v>
      </c>
      <c r="O85" s="5">
        <v>0</v>
      </c>
      <c r="P85" s="5">
        <v>0</v>
      </c>
      <c r="Q85" s="5">
        <v>2263604.48</v>
      </c>
      <c r="R85" s="5">
        <v>0</v>
      </c>
      <c r="S85" s="5">
        <v>0</v>
      </c>
      <c r="T85" s="5">
        <f t="shared" si="3"/>
        <v>42979608.64</v>
      </c>
      <c r="U85" s="5">
        <f t="shared" si="4"/>
        <v>25331670.310000002</v>
      </c>
      <c r="V85" s="5">
        <f t="shared" si="5"/>
        <v>19891297.58</v>
      </c>
    </row>
    <row r="86" spans="1:22" ht="12.75">
      <c r="A86" s="1" t="s">
        <v>83</v>
      </c>
      <c r="B86" s="5">
        <v>3109076.67</v>
      </c>
      <c r="C86" s="5">
        <v>3109076.67</v>
      </c>
      <c r="D86" s="5">
        <v>1888895.64</v>
      </c>
      <c r="E86" s="5">
        <v>5659233.55</v>
      </c>
      <c r="F86" s="5">
        <v>5659233.55</v>
      </c>
      <c r="G86" s="5">
        <v>1813709.9700000002</v>
      </c>
      <c r="H86" s="5">
        <v>16159414.399999997</v>
      </c>
      <c r="I86" s="5">
        <v>8239052.839999999</v>
      </c>
      <c r="J86" s="5">
        <v>8118673.419999999</v>
      </c>
      <c r="K86" s="5">
        <v>8083665.650000001</v>
      </c>
      <c r="L86" s="5">
        <v>4116248.6499999994</v>
      </c>
      <c r="M86" s="5">
        <v>3825977.17</v>
      </c>
      <c r="N86" s="5">
        <v>3638079.6799999997</v>
      </c>
      <c r="O86" s="5">
        <v>1023963.75</v>
      </c>
      <c r="P86" s="5">
        <v>990456.4600000001</v>
      </c>
      <c r="Q86" s="5">
        <v>6219126.500000001</v>
      </c>
      <c r="R86" s="5">
        <v>670069.1900000001</v>
      </c>
      <c r="S86" s="5">
        <v>629367.1100000001</v>
      </c>
      <c r="T86" s="5">
        <f t="shared" si="3"/>
        <v>42868596.45</v>
      </c>
      <c r="U86" s="5">
        <f t="shared" si="4"/>
        <v>22817644.65</v>
      </c>
      <c r="V86" s="5">
        <f t="shared" si="5"/>
        <v>17267079.77</v>
      </c>
    </row>
    <row r="87" spans="1:22" ht="12.75">
      <c r="A87" s="1" t="s">
        <v>84</v>
      </c>
      <c r="B87" s="5">
        <v>830395.3999999999</v>
      </c>
      <c r="C87" s="5">
        <v>830395.3999999999</v>
      </c>
      <c r="D87" s="5">
        <v>770395.3999999999</v>
      </c>
      <c r="E87" s="5">
        <v>3411748.5</v>
      </c>
      <c r="F87" s="5">
        <v>3411748.5</v>
      </c>
      <c r="G87" s="5">
        <v>2746159.0300000003</v>
      </c>
      <c r="H87" s="5">
        <v>10030005.85</v>
      </c>
      <c r="I87" s="5">
        <v>9005172.52</v>
      </c>
      <c r="J87" s="5">
        <v>9005172.52</v>
      </c>
      <c r="K87" s="5">
        <v>9489119.879999999</v>
      </c>
      <c r="L87" s="5">
        <v>8557049.089999998</v>
      </c>
      <c r="M87" s="5">
        <v>8557049.089999998</v>
      </c>
      <c r="N87" s="5">
        <v>9607009.639999999</v>
      </c>
      <c r="O87" s="5">
        <v>8975071</v>
      </c>
      <c r="P87" s="5">
        <v>8905071</v>
      </c>
      <c r="Q87" s="5">
        <v>8406889.41</v>
      </c>
      <c r="R87" s="5">
        <v>3304576.019999999</v>
      </c>
      <c r="S87" s="5">
        <v>3234576.019999999</v>
      </c>
      <c r="T87" s="5">
        <f t="shared" si="3"/>
        <v>41775168.67999999</v>
      </c>
      <c r="U87" s="5">
        <f t="shared" si="4"/>
        <v>34084012.529999994</v>
      </c>
      <c r="V87" s="5">
        <f t="shared" si="5"/>
        <v>33218423.06</v>
      </c>
    </row>
    <row r="88" spans="1:22" ht="12.75">
      <c r="A88" s="1" t="s">
        <v>85</v>
      </c>
      <c r="B88" s="5">
        <v>13500049.44</v>
      </c>
      <c r="C88" s="5">
        <v>13500049.44</v>
      </c>
      <c r="D88" s="5">
        <v>3921586.5</v>
      </c>
      <c r="E88" s="5">
        <v>11211065.12</v>
      </c>
      <c r="F88" s="5">
        <v>11211065.12</v>
      </c>
      <c r="G88" s="5">
        <v>6595067.58</v>
      </c>
      <c r="H88" s="5">
        <v>7000808.859999999</v>
      </c>
      <c r="I88" s="5">
        <v>3098054.48</v>
      </c>
      <c r="J88" s="5">
        <v>3066406.48</v>
      </c>
      <c r="K88" s="5">
        <v>5007748.43</v>
      </c>
      <c r="L88" s="5">
        <v>2558698.18</v>
      </c>
      <c r="M88" s="5">
        <v>2558698.18</v>
      </c>
      <c r="N88" s="5">
        <v>4962499</v>
      </c>
      <c r="O88" s="5">
        <v>2138511.4499999997</v>
      </c>
      <c r="P88" s="5">
        <v>2138511.4499999997</v>
      </c>
      <c r="Q88" s="5">
        <v>0</v>
      </c>
      <c r="R88" s="5">
        <v>0</v>
      </c>
      <c r="S88" s="5">
        <v>0</v>
      </c>
      <c r="T88" s="5">
        <f t="shared" si="3"/>
        <v>41682170.849999994</v>
      </c>
      <c r="U88" s="5">
        <f t="shared" si="4"/>
        <v>32506378.669999998</v>
      </c>
      <c r="V88" s="5">
        <f t="shared" si="5"/>
        <v>18280270.19</v>
      </c>
    </row>
    <row r="89" spans="1:22" ht="12.75">
      <c r="A89" s="1" t="s">
        <v>86</v>
      </c>
      <c r="B89" s="5">
        <v>0</v>
      </c>
      <c r="C89" s="5">
        <v>0</v>
      </c>
      <c r="D89" s="5">
        <v>0</v>
      </c>
      <c r="E89" s="5">
        <v>5723006.7700000005</v>
      </c>
      <c r="F89" s="5">
        <v>5723006.7700000005</v>
      </c>
      <c r="G89" s="5">
        <v>3958068.9800000004</v>
      </c>
      <c r="H89" s="5">
        <v>17903788.15</v>
      </c>
      <c r="I89" s="5">
        <v>8345529.45</v>
      </c>
      <c r="J89" s="5">
        <v>8345529.45</v>
      </c>
      <c r="K89" s="5">
        <v>6109523.41</v>
      </c>
      <c r="L89" s="5">
        <v>2020940</v>
      </c>
      <c r="M89" s="5">
        <v>2020940</v>
      </c>
      <c r="N89" s="5">
        <v>4332145.3</v>
      </c>
      <c r="O89" s="5">
        <v>2467658.08</v>
      </c>
      <c r="P89" s="5">
        <v>2433625.75</v>
      </c>
      <c r="Q89" s="5">
        <v>7505119.360000001</v>
      </c>
      <c r="R89" s="5">
        <v>2176570.32</v>
      </c>
      <c r="S89" s="5">
        <v>1606424.95</v>
      </c>
      <c r="T89" s="5">
        <f t="shared" si="3"/>
        <v>41573582.989999995</v>
      </c>
      <c r="U89" s="5">
        <f t="shared" si="4"/>
        <v>20733704.62</v>
      </c>
      <c r="V89" s="5">
        <f t="shared" si="5"/>
        <v>18364589.13</v>
      </c>
    </row>
    <row r="90" spans="1:22" ht="12.75">
      <c r="A90" s="1" t="s">
        <v>87</v>
      </c>
      <c r="B90" s="5">
        <v>13896631.020000001</v>
      </c>
      <c r="C90" s="5">
        <v>13896631.020000001</v>
      </c>
      <c r="D90" s="5">
        <v>11280904.04</v>
      </c>
      <c r="E90" s="5">
        <v>12132447.110000001</v>
      </c>
      <c r="F90" s="5">
        <v>12132447.110000001</v>
      </c>
      <c r="G90" s="5">
        <v>9864970.86</v>
      </c>
      <c r="H90" s="5">
        <v>6496425.97</v>
      </c>
      <c r="I90" s="5">
        <v>5406202.75</v>
      </c>
      <c r="J90" s="5">
        <v>5406202.75</v>
      </c>
      <c r="K90" s="5">
        <v>6364778.09</v>
      </c>
      <c r="L90" s="5">
        <v>4409119.44</v>
      </c>
      <c r="M90" s="5">
        <v>4409119.44</v>
      </c>
      <c r="N90" s="5">
        <v>2268863.2099999995</v>
      </c>
      <c r="O90" s="5">
        <v>1580962.36</v>
      </c>
      <c r="P90" s="5">
        <v>1580962.36</v>
      </c>
      <c r="Q90" s="5">
        <v>183723.46</v>
      </c>
      <c r="R90" s="5">
        <v>13723.46</v>
      </c>
      <c r="S90" s="5">
        <v>13723.46</v>
      </c>
      <c r="T90" s="5">
        <f t="shared" si="3"/>
        <v>41342868.86</v>
      </c>
      <c r="U90" s="5">
        <f t="shared" si="4"/>
        <v>37439086.14</v>
      </c>
      <c r="V90" s="5">
        <f t="shared" si="5"/>
        <v>32555882.91</v>
      </c>
    </row>
    <row r="91" spans="1:22" ht="12.75">
      <c r="A91" s="1" t="s">
        <v>88</v>
      </c>
      <c r="B91" s="5">
        <v>6956970.749999999</v>
      </c>
      <c r="C91" s="5">
        <v>6956970.749999999</v>
      </c>
      <c r="D91" s="5">
        <v>1009619.92</v>
      </c>
      <c r="E91" s="5">
        <v>11421479.83</v>
      </c>
      <c r="F91" s="5">
        <v>11421479.83</v>
      </c>
      <c r="G91" s="5">
        <v>617948.76</v>
      </c>
      <c r="H91" s="5">
        <v>18500971.32000001</v>
      </c>
      <c r="I91" s="5">
        <v>2816392.4999999995</v>
      </c>
      <c r="J91" s="5">
        <v>2022027.2900000003</v>
      </c>
      <c r="K91" s="5">
        <v>4006136.41</v>
      </c>
      <c r="L91" s="5">
        <v>3153644.2300000004</v>
      </c>
      <c r="M91" s="5">
        <v>1166877.5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f t="shared" si="3"/>
        <v>40885558.31</v>
      </c>
      <c r="U91" s="5">
        <f t="shared" si="4"/>
        <v>24348487.31</v>
      </c>
      <c r="V91" s="5">
        <f t="shared" si="5"/>
        <v>4816473.470000001</v>
      </c>
    </row>
    <row r="92" spans="1:22" ht="12.75">
      <c r="A92" s="1" t="s">
        <v>89</v>
      </c>
      <c r="B92" s="5">
        <v>0</v>
      </c>
      <c r="C92" s="5">
        <v>0</v>
      </c>
      <c r="D92" s="5">
        <v>0</v>
      </c>
      <c r="E92" s="5">
        <v>22238758.4</v>
      </c>
      <c r="F92" s="5">
        <v>22238758.4</v>
      </c>
      <c r="G92" s="5">
        <v>4781657.79</v>
      </c>
      <c r="H92" s="5">
        <v>15986992.750000011</v>
      </c>
      <c r="I92" s="5">
        <v>4495914.04</v>
      </c>
      <c r="J92" s="5">
        <v>4207424.79</v>
      </c>
      <c r="K92" s="5">
        <v>1376168.76</v>
      </c>
      <c r="L92" s="5">
        <v>1213411.8</v>
      </c>
      <c r="M92" s="5">
        <v>1209381.4000000001</v>
      </c>
      <c r="N92" s="5">
        <v>991418</v>
      </c>
      <c r="O92" s="5">
        <v>991418</v>
      </c>
      <c r="P92" s="5">
        <v>893580.64</v>
      </c>
      <c r="Q92" s="5">
        <v>125146</v>
      </c>
      <c r="R92" s="5">
        <v>125146</v>
      </c>
      <c r="S92" s="5">
        <v>89390</v>
      </c>
      <c r="T92" s="5">
        <f t="shared" si="3"/>
        <v>40718483.910000004</v>
      </c>
      <c r="U92" s="5">
        <f t="shared" si="4"/>
        <v>29064648.24</v>
      </c>
      <c r="V92" s="5">
        <f t="shared" si="5"/>
        <v>11181434.620000001</v>
      </c>
    </row>
    <row r="93" spans="1:22" ht="12.75">
      <c r="A93" s="1" t="s">
        <v>90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20050992.55</v>
      </c>
      <c r="O93" s="5">
        <v>14184831.25</v>
      </c>
      <c r="P93" s="5">
        <v>13818164.950000001</v>
      </c>
      <c r="Q93" s="5">
        <v>19872161.79</v>
      </c>
      <c r="R93" s="5">
        <v>6718912.06</v>
      </c>
      <c r="S93" s="5">
        <v>6833153.469999999</v>
      </c>
      <c r="T93" s="5">
        <f t="shared" si="3"/>
        <v>39923154.34</v>
      </c>
      <c r="U93" s="5">
        <f t="shared" si="4"/>
        <v>20903743.31</v>
      </c>
      <c r="V93" s="5">
        <f t="shared" si="5"/>
        <v>20651318.42</v>
      </c>
    </row>
    <row r="94" spans="1:22" ht="12.75">
      <c r="A94" s="1" t="s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39504968.42</v>
      </c>
      <c r="R94" s="5">
        <v>18853182.61</v>
      </c>
      <c r="S94" s="5">
        <v>19447497.699999996</v>
      </c>
      <c r="T94" s="5">
        <f t="shared" si="3"/>
        <v>39504968.42</v>
      </c>
      <c r="U94" s="5">
        <f t="shared" si="4"/>
        <v>18853182.61</v>
      </c>
      <c r="V94" s="5">
        <f t="shared" si="5"/>
        <v>19447497.699999996</v>
      </c>
    </row>
    <row r="95" spans="1:22" ht="12.75">
      <c r="A95" s="1" t="s">
        <v>92</v>
      </c>
      <c r="B95" s="5">
        <v>14002076.069999997</v>
      </c>
      <c r="C95" s="5">
        <v>14002076.069999997</v>
      </c>
      <c r="D95" s="5">
        <v>12670936.019999998</v>
      </c>
      <c r="E95" s="5">
        <v>11297033.74</v>
      </c>
      <c r="F95" s="5">
        <v>11297033.74</v>
      </c>
      <c r="G95" s="5">
        <v>11297033.74</v>
      </c>
      <c r="H95" s="5">
        <v>7722799.700000001</v>
      </c>
      <c r="I95" s="5">
        <v>7432259.970000001</v>
      </c>
      <c r="J95" s="5">
        <v>7432259.970000001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6375000</v>
      </c>
      <c r="R95" s="5">
        <v>0</v>
      </c>
      <c r="S95" s="5">
        <v>0</v>
      </c>
      <c r="T95" s="5">
        <f t="shared" si="3"/>
        <v>39396909.51</v>
      </c>
      <c r="U95" s="5">
        <f t="shared" si="4"/>
        <v>32731369.779999994</v>
      </c>
      <c r="V95" s="5">
        <f t="shared" si="5"/>
        <v>31400229.729999997</v>
      </c>
    </row>
    <row r="96" spans="1:22" ht="12.75">
      <c r="A96" s="1" t="s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3637864.58</v>
      </c>
      <c r="I96" s="5">
        <v>3637864.58</v>
      </c>
      <c r="J96" s="5">
        <v>3102864.58</v>
      </c>
      <c r="K96" s="5">
        <v>0</v>
      </c>
      <c r="L96" s="5">
        <v>0</v>
      </c>
      <c r="M96" s="5">
        <v>0</v>
      </c>
      <c r="N96" s="5">
        <v>18708001.619999997</v>
      </c>
      <c r="O96" s="5">
        <v>18708001.619999997</v>
      </c>
      <c r="P96" s="5">
        <v>17451604.119999997</v>
      </c>
      <c r="Q96" s="5">
        <v>16496041.270000005</v>
      </c>
      <c r="R96" s="5">
        <v>9776287.09</v>
      </c>
      <c r="S96" s="5">
        <v>4830440.09</v>
      </c>
      <c r="T96" s="5">
        <f t="shared" si="3"/>
        <v>38841907.47</v>
      </c>
      <c r="U96" s="5">
        <f t="shared" si="4"/>
        <v>32122153.289999995</v>
      </c>
      <c r="V96" s="5">
        <f t="shared" si="5"/>
        <v>25384908.789999995</v>
      </c>
    </row>
    <row r="97" spans="1:22" ht="12.75">
      <c r="A97" s="1" t="s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53800</v>
      </c>
      <c r="I97" s="5">
        <v>0</v>
      </c>
      <c r="J97" s="5">
        <v>0</v>
      </c>
      <c r="K97" s="5">
        <v>591800</v>
      </c>
      <c r="L97" s="5">
        <v>591800</v>
      </c>
      <c r="M97" s="5">
        <v>591800</v>
      </c>
      <c r="N97" s="5">
        <v>1</v>
      </c>
      <c r="O97" s="5">
        <v>0</v>
      </c>
      <c r="P97" s="5">
        <v>0</v>
      </c>
      <c r="Q97" s="5">
        <v>37411620</v>
      </c>
      <c r="R97" s="5">
        <v>3130500</v>
      </c>
      <c r="S97" s="5">
        <v>3461000</v>
      </c>
      <c r="T97" s="5">
        <f t="shared" si="3"/>
        <v>38057221</v>
      </c>
      <c r="U97" s="5">
        <f t="shared" si="4"/>
        <v>3722300</v>
      </c>
      <c r="V97" s="5">
        <f t="shared" si="5"/>
        <v>4052800</v>
      </c>
    </row>
    <row r="98" spans="1:22" ht="12.75">
      <c r="A98" s="1" t="s">
        <v>95</v>
      </c>
      <c r="B98" s="5">
        <v>0</v>
      </c>
      <c r="C98" s="5">
        <v>0</v>
      </c>
      <c r="D98" s="5">
        <v>0</v>
      </c>
      <c r="E98" s="5">
        <v>8920798.589999998</v>
      </c>
      <c r="F98" s="5">
        <v>8920798.589999998</v>
      </c>
      <c r="G98" s="5">
        <v>1230982.35</v>
      </c>
      <c r="H98" s="5">
        <v>13020000</v>
      </c>
      <c r="I98" s="5">
        <v>5919099.91</v>
      </c>
      <c r="J98" s="5">
        <v>5919099.91</v>
      </c>
      <c r="K98" s="5">
        <v>15449000</v>
      </c>
      <c r="L98" s="5">
        <v>11065941.749999998</v>
      </c>
      <c r="M98" s="5">
        <v>11065941.749999998</v>
      </c>
      <c r="N98" s="5">
        <v>387962.29000000004</v>
      </c>
      <c r="O98" s="5">
        <v>387629.17</v>
      </c>
      <c r="P98" s="5">
        <v>387629.17</v>
      </c>
      <c r="Q98" s="5">
        <v>0</v>
      </c>
      <c r="R98" s="5">
        <v>0</v>
      </c>
      <c r="S98" s="5">
        <v>0</v>
      </c>
      <c r="T98" s="5">
        <f t="shared" si="3"/>
        <v>37777760.879999995</v>
      </c>
      <c r="U98" s="5">
        <f t="shared" si="4"/>
        <v>26293469.419999998</v>
      </c>
      <c r="V98" s="5">
        <f t="shared" si="5"/>
        <v>18603653.18</v>
      </c>
    </row>
    <row r="99" spans="1:22" ht="12.75">
      <c r="A99" s="1" t="s">
        <v>96</v>
      </c>
      <c r="B99" s="5">
        <v>2452737.76</v>
      </c>
      <c r="C99" s="5">
        <v>2452737.76</v>
      </c>
      <c r="D99" s="5">
        <v>35810.2</v>
      </c>
      <c r="E99" s="5">
        <v>3715807.09</v>
      </c>
      <c r="F99" s="5">
        <v>3715807.09</v>
      </c>
      <c r="G99" s="5">
        <v>443799.42000000004</v>
      </c>
      <c r="H99" s="5">
        <v>8009649.500000001</v>
      </c>
      <c r="I99" s="5">
        <v>2349823.7800000003</v>
      </c>
      <c r="J99" s="5">
        <v>1998060.6800000002</v>
      </c>
      <c r="K99" s="5">
        <v>4855302.47</v>
      </c>
      <c r="L99" s="5">
        <v>3789617.5</v>
      </c>
      <c r="M99" s="5">
        <v>3653198.85</v>
      </c>
      <c r="N99" s="5">
        <v>7433387.300000001</v>
      </c>
      <c r="O99" s="5">
        <v>5290887.220000001</v>
      </c>
      <c r="P99" s="5">
        <v>3949120.18</v>
      </c>
      <c r="Q99" s="5">
        <v>10829392.79</v>
      </c>
      <c r="R99" s="5">
        <v>1983326.55</v>
      </c>
      <c r="S99" s="5">
        <v>1540516.34</v>
      </c>
      <c r="T99" s="5">
        <f t="shared" si="3"/>
        <v>37296276.91</v>
      </c>
      <c r="U99" s="5">
        <f t="shared" si="4"/>
        <v>19582199.900000002</v>
      </c>
      <c r="V99" s="5">
        <f t="shared" si="5"/>
        <v>11620505.67</v>
      </c>
    </row>
    <row r="100" spans="1:22" ht="12.75">
      <c r="A100" s="1" t="s">
        <v>97</v>
      </c>
      <c r="B100" s="5">
        <v>15804750</v>
      </c>
      <c r="C100" s="5">
        <v>15804750</v>
      </c>
      <c r="D100" s="5">
        <v>42000</v>
      </c>
      <c r="E100" s="5">
        <v>10791225</v>
      </c>
      <c r="F100" s="5">
        <v>10791225</v>
      </c>
      <c r="G100" s="5">
        <v>0</v>
      </c>
      <c r="H100" s="5">
        <v>7800625.02</v>
      </c>
      <c r="I100" s="5">
        <v>0</v>
      </c>
      <c r="J100" s="5">
        <v>0</v>
      </c>
      <c r="K100" s="5">
        <v>2035908.46</v>
      </c>
      <c r="L100" s="5">
        <v>6362.18</v>
      </c>
      <c r="M100" s="5">
        <v>6362.18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f t="shared" si="3"/>
        <v>36432508.48</v>
      </c>
      <c r="U100" s="5">
        <f t="shared" si="4"/>
        <v>26602337.18</v>
      </c>
      <c r="V100" s="5">
        <f t="shared" si="5"/>
        <v>48362.18</v>
      </c>
    </row>
    <row r="101" spans="1:22" ht="12.75">
      <c r="A101" s="1" t="s">
        <v>98</v>
      </c>
      <c r="B101" s="5">
        <v>2617898.04</v>
      </c>
      <c r="C101" s="5">
        <v>2617898.04</v>
      </c>
      <c r="D101" s="5">
        <v>1396929.12</v>
      </c>
      <c r="E101" s="5">
        <v>2073923.8700000003</v>
      </c>
      <c r="F101" s="5">
        <v>2073923.87</v>
      </c>
      <c r="G101" s="5">
        <v>612314.2899999999</v>
      </c>
      <c r="H101" s="5">
        <v>9753567.120000001</v>
      </c>
      <c r="I101" s="5">
        <v>1531618.5499999998</v>
      </c>
      <c r="J101" s="5">
        <v>1531618.5499999998</v>
      </c>
      <c r="K101" s="5">
        <v>4069220.5199999996</v>
      </c>
      <c r="L101" s="5">
        <v>2237434.12</v>
      </c>
      <c r="M101" s="5">
        <v>2237434.12</v>
      </c>
      <c r="N101" s="5">
        <v>7043446.440000001</v>
      </c>
      <c r="O101" s="5">
        <v>3761364</v>
      </c>
      <c r="P101" s="5">
        <v>3761364</v>
      </c>
      <c r="Q101" s="5">
        <v>10857417.66</v>
      </c>
      <c r="R101" s="5">
        <v>1163642.22</v>
      </c>
      <c r="S101" s="5">
        <v>1097115.24</v>
      </c>
      <c r="T101" s="5">
        <f t="shared" si="3"/>
        <v>36415473.650000006</v>
      </c>
      <c r="U101" s="5">
        <f t="shared" si="4"/>
        <v>13385880.8</v>
      </c>
      <c r="V101" s="5">
        <f t="shared" si="5"/>
        <v>10636775.32</v>
      </c>
    </row>
    <row r="102" spans="1:22" ht="12.75">
      <c r="A102" s="1" t="s">
        <v>99</v>
      </c>
      <c r="B102" s="5">
        <v>35579692.63</v>
      </c>
      <c r="C102" s="5">
        <v>35579692.63</v>
      </c>
      <c r="D102" s="5">
        <v>27264038.620000005</v>
      </c>
      <c r="E102" s="5">
        <v>817140.05</v>
      </c>
      <c r="F102" s="5">
        <v>817140.05</v>
      </c>
      <c r="G102" s="5">
        <v>590891.79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f t="shared" si="3"/>
        <v>36396832.68</v>
      </c>
      <c r="U102" s="5">
        <f t="shared" si="4"/>
        <v>36396832.68</v>
      </c>
      <c r="V102" s="5">
        <f t="shared" si="5"/>
        <v>27854930.410000004</v>
      </c>
    </row>
    <row r="103" spans="1:22" ht="12.75">
      <c r="A103" s="1" t="s">
        <v>100</v>
      </c>
      <c r="B103" s="5">
        <v>22327013.99</v>
      </c>
      <c r="C103" s="5">
        <v>22327013.99</v>
      </c>
      <c r="D103" s="5">
        <v>9428197.07</v>
      </c>
      <c r="E103" s="5">
        <v>10845243.110000001</v>
      </c>
      <c r="F103" s="5">
        <v>10845243.110000001</v>
      </c>
      <c r="G103" s="5">
        <v>3480856.8899999997</v>
      </c>
      <c r="H103" s="5">
        <v>1849571.12</v>
      </c>
      <c r="I103" s="5">
        <v>1547927.2</v>
      </c>
      <c r="J103" s="5">
        <v>1547927.2</v>
      </c>
      <c r="K103" s="5">
        <v>150821.96000000002</v>
      </c>
      <c r="L103" s="5">
        <v>150821.96</v>
      </c>
      <c r="M103" s="5">
        <v>150821.96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f t="shared" si="3"/>
        <v>35172650.18</v>
      </c>
      <c r="U103" s="5">
        <f t="shared" si="4"/>
        <v>34871006.260000005</v>
      </c>
      <c r="V103" s="5">
        <f t="shared" si="5"/>
        <v>14607803.120000001</v>
      </c>
    </row>
    <row r="104" spans="1:22" ht="12.75">
      <c r="A104" s="1" t="s">
        <v>101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34144775.92</v>
      </c>
      <c r="R104" s="5">
        <v>6970760.620000002</v>
      </c>
      <c r="S104" s="5">
        <v>5752685.17</v>
      </c>
      <c r="T104" s="5">
        <f t="shared" si="3"/>
        <v>34144775.92</v>
      </c>
      <c r="U104" s="5">
        <f t="shared" si="4"/>
        <v>6970760.620000002</v>
      </c>
      <c r="V104" s="5">
        <f t="shared" si="5"/>
        <v>5752685.17</v>
      </c>
    </row>
    <row r="105" spans="1:22" ht="12.75">
      <c r="A105" s="1" t="s">
        <v>102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16751981.4</v>
      </c>
      <c r="I105" s="5">
        <v>2683714.5</v>
      </c>
      <c r="J105" s="5">
        <v>2216733.55</v>
      </c>
      <c r="K105" s="5">
        <v>10958380.5</v>
      </c>
      <c r="L105" s="5">
        <v>1894953.96</v>
      </c>
      <c r="M105" s="5">
        <v>1636022.9600000002</v>
      </c>
      <c r="N105" s="5">
        <v>201701</v>
      </c>
      <c r="O105" s="5">
        <v>191726</v>
      </c>
      <c r="P105" s="5">
        <v>49980</v>
      </c>
      <c r="Q105" s="5">
        <v>6182261.35</v>
      </c>
      <c r="R105" s="5">
        <v>0</v>
      </c>
      <c r="S105" s="5">
        <v>0</v>
      </c>
      <c r="T105" s="5">
        <f t="shared" si="3"/>
        <v>34094324.25</v>
      </c>
      <c r="U105" s="5">
        <f t="shared" si="4"/>
        <v>4770394.46</v>
      </c>
      <c r="V105" s="5">
        <f t="shared" si="5"/>
        <v>3902736.51</v>
      </c>
    </row>
    <row r="106" spans="1:22" ht="12.75">
      <c r="A106" s="1" t="s">
        <v>103</v>
      </c>
      <c r="B106" s="5">
        <v>1896758.0499999998</v>
      </c>
      <c r="C106" s="5">
        <v>1896758.0499999998</v>
      </c>
      <c r="D106" s="5">
        <v>602099.5</v>
      </c>
      <c r="E106" s="5">
        <v>21066449.46</v>
      </c>
      <c r="F106" s="5">
        <v>21066449.46</v>
      </c>
      <c r="G106" s="5">
        <v>1219684.18</v>
      </c>
      <c r="H106" s="5">
        <v>1060223.93</v>
      </c>
      <c r="I106" s="5">
        <v>110070.26999999999</v>
      </c>
      <c r="J106" s="5">
        <v>110070.26999999999</v>
      </c>
      <c r="K106" s="5">
        <v>5499944</v>
      </c>
      <c r="L106" s="5">
        <v>0</v>
      </c>
      <c r="M106" s="5">
        <v>0</v>
      </c>
      <c r="N106" s="5">
        <v>2728689.11</v>
      </c>
      <c r="O106" s="5">
        <v>0</v>
      </c>
      <c r="P106" s="5">
        <v>0</v>
      </c>
      <c r="Q106" s="5">
        <v>861054.23</v>
      </c>
      <c r="R106" s="5">
        <v>0</v>
      </c>
      <c r="S106" s="5">
        <v>0</v>
      </c>
      <c r="T106" s="5">
        <f t="shared" si="3"/>
        <v>33113118.78</v>
      </c>
      <c r="U106" s="5">
        <f t="shared" si="4"/>
        <v>23073277.78</v>
      </c>
      <c r="V106" s="5">
        <f t="shared" si="5"/>
        <v>1931853.95</v>
      </c>
    </row>
    <row r="107" spans="1:22" ht="12.75">
      <c r="A107" s="1" t="s">
        <v>104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2894196.36</v>
      </c>
      <c r="I107" s="5">
        <v>2242841.78</v>
      </c>
      <c r="J107" s="5">
        <v>2242841.78</v>
      </c>
      <c r="K107" s="5">
        <v>12627742</v>
      </c>
      <c r="L107" s="5">
        <v>3698533.84</v>
      </c>
      <c r="M107" s="5">
        <v>3595801.7800000003</v>
      </c>
      <c r="N107" s="5">
        <v>6963034.66</v>
      </c>
      <c r="O107" s="5">
        <v>6066606.7</v>
      </c>
      <c r="P107" s="5">
        <v>5927373.200000001</v>
      </c>
      <c r="Q107" s="5">
        <v>10218134.64</v>
      </c>
      <c r="R107" s="5">
        <v>2572911.69</v>
      </c>
      <c r="S107" s="5">
        <v>3059321.83</v>
      </c>
      <c r="T107" s="5">
        <f t="shared" si="3"/>
        <v>32703107.66</v>
      </c>
      <c r="U107" s="5">
        <f t="shared" si="4"/>
        <v>14580894.01</v>
      </c>
      <c r="V107" s="5">
        <f t="shared" si="5"/>
        <v>14825338.590000002</v>
      </c>
    </row>
    <row r="108" spans="1:22" ht="12.75">
      <c r="A108" s="1" t="s">
        <v>105</v>
      </c>
      <c r="B108" s="5">
        <v>0</v>
      </c>
      <c r="C108" s="5">
        <v>0</v>
      </c>
      <c r="D108" s="5">
        <v>0</v>
      </c>
      <c r="E108" s="5">
        <v>877171.09</v>
      </c>
      <c r="F108" s="5">
        <v>877171.09</v>
      </c>
      <c r="G108" s="5">
        <v>625886.79</v>
      </c>
      <c r="H108" s="5">
        <v>3097537.4899999998</v>
      </c>
      <c r="I108" s="5">
        <v>1246722.76</v>
      </c>
      <c r="J108" s="5">
        <v>1227581.32</v>
      </c>
      <c r="K108" s="5">
        <v>8922549.48</v>
      </c>
      <c r="L108" s="5">
        <v>6034516.050000001</v>
      </c>
      <c r="M108" s="5">
        <v>6034516.050000001</v>
      </c>
      <c r="N108" s="5">
        <v>9778309.68</v>
      </c>
      <c r="O108" s="5">
        <v>8068439.779999999</v>
      </c>
      <c r="P108" s="5">
        <v>7888542.639999999</v>
      </c>
      <c r="Q108" s="5">
        <v>9525975.11</v>
      </c>
      <c r="R108" s="5">
        <v>5084385.06</v>
      </c>
      <c r="S108" s="5">
        <v>4312144.22</v>
      </c>
      <c r="T108" s="5">
        <f t="shared" si="3"/>
        <v>32201542.85</v>
      </c>
      <c r="U108" s="5">
        <f t="shared" si="4"/>
        <v>21311234.74</v>
      </c>
      <c r="V108" s="5">
        <f t="shared" si="5"/>
        <v>20088671.02</v>
      </c>
    </row>
    <row r="109" spans="1:22" ht="12.75">
      <c r="A109" s="1" t="s">
        <v>106</v>
      </c>
      <c r="B109" s="5">
        <v>6492404.600000001</v>
      </c>
      <c r="C109" s="5">
        <v>6492404.6</v>
      </c>
      <c r="D109" s="5">
        <v>6251485.399999999</v>
      </c>
      <c r="E109" s="5">
        <v>7133610.320000001</v>
      </c>
      <c r="F109" s="5">
        <v>7133610.320000001</v>
      </c>
      <c r="G109" s="5">
        <v>6503892.650000001</v>
      </c>
      <c r="H109" s="5">
        <v>5982809.78</v>
      </c>
      <c r="I109" s="5">
        <v>5824242.82</v>
      </c>
      <c r="J109" s="5">
        <v>5824242.82</v>
      </c>
      <c r="K109" s="5">
        <v>7387972.75</v>
      </c>
      <c r="L109" s="5">
        <v>7319686.5200000005</v>
      </c>
      <c r="M109" s="5">
        <v>7319686.5200000005</v>
      </c>
      <c r="N109" s="5">
        <v>2932600.31</v>
      </c>
      <c r="O109" s="5">
        <v>2881328.7399999998</v>
      </c>
      <c r="P109" s="5">
        <v>2684350.05</v>
      </c>
      <c r="Q109" s="5">
        <v>2261441.0999999996</v>
      </c>
      <c r="R109" s="5">
        <v>1774681.6299999997</v>
      </c>
      <c r="S109" s="5">
        <v>1774681.6299999997</v>
      </c>
      <c r="T109" s="5">
        <f t="shared" si="3"/>
        <v>32190838.86</v>
      </c>
      <c r="U109" s="5">
        <f t="shared" si="4"/>
        <v>31425954.63</v>
      </c>
      <c r="V109" s="5">
        <f t="shared" si="5"/>
        <v>30358339.07</v>
      </c>
    </row>
    <row r="110" spans="1:22" ht="12.75">
      <c r="A110" s="1" t="s">
        <v>107</v>
      </c>
      <c r="B110" s="5">
        <v>6493940.05</v>
      </c>
      <c r="C110" s="5">
        <v>6493940.05</v>
      </c>
      <c r="D110" s="5">
        <v>2249435.8499999996</v>
      </c>
      <c r="E110" s="5">
        <v>13701925.11</v>
      </c>
      <c r="F110" s="5">
        <v>13701925.11</v>
      </c>
      <c r="G110" s="5">
        <v>12222608.59</v>
      </c>
      <c r="H110" s="5">
        <v>0</v>
      </c>
      <c r="I110" s="5">
        <v>0</v>
      </c>
      <c r="J110" s="5">
        <v>0</v>
      </c>
      <c r="K110" s="5">
        <v>2887463.84</v>
      </c>
      <c r="L110" s="5">
        <v>172713.2</v>
      </c>
      <c r="M110" s="5">
        <v>172713.2</v>
      </c>
      <c r="N110" s="5">
        <v>2681155.44</v>
      </c>
      <c r="O110" s="5">
        <v>543472.82</v>
      </c>
      <c r="P110" s="5">
        <v>360966.81999999995</v>
      </c>
      <c r="Q110" s="5">
        <v>6389459.779999999</v>
      </c>
      <c r="R110" s="5">
        <v>1252231.11</v>
      </c>
      <c r="S110" s="5">
        <v>1249731.6600000001</v>
      </c>
      <c r="T110" s="5">
        <f t="shared" si="3"/>
        <v>32153944.22</v>
      </c>
      <c r="U110" s="5">
        <f t="shared" si="4"/>
        <v>22164282.29</v>
      </c>
      <c r="V110" s="5">
        <f t="shared" si="5"/>
        <v>16255456.12</v>
      </c>
    </row>
    <row r="111" spans="1:22" ht="12.75">
      <c r="A111" s="1" t="s">
        <v>108</v>
      </c>
      <c r="B111" s="5">
        <v>11548591.96</v>
      </c>
      <c r="C111" s="5">
        <v>11548591.959999997</v>
      </c>
      <c r="D111" s="5">
        <v>11494038.429999998</v>
      </c>
      <c r="E111" s="5">
        <v>1609722.54</v>
      </c>
      <c r="F111" s="5">
        <v>1609722.54</v>
      </c>
      <c r="G111" s="5">
        <v>1609722.54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1247340</v>
      </c>
      <c r="O111" s="5">
        <v>0</v>
      </c>
      <c r="P111" s="5">
        <v>0</v>
      </c>
      <c r="Q111" s="5">
        <v>17740778.39</v>
      </c>
      <c r="R111" s="5">
        <v>12089817.81</v>
      </c>
      <c r="S111" s="5">
        <v>12089817.81</v>
      </c>
      <c r="T111" s="5">
        <f t="shared" si="3"/>
        <v>32146432.89</v>
      </c>
      <c r="U111" s="5">
        <f t="shared" si="4"/>
        <v>25248132.309999995</v>
      </c>
      <c r="V111" s="5">
        <f t="shared" si="5"/>
        <v>25193578.78</v>
      </c>
    </row>
    <row r="112" spans="1:22" ht="12.75">
      <c r="A112" s="1" t="s">
        <v>109</v>
      </c>
      <c r="B112" s="5">
        <v>4168457.82</v>
      </c>
      <c r="C112" s="5">
        <v>4168457.8199999994</v>
      </c>
      <c r="D112" s="5">
        <v>1988631.54</v>
      </c>
      <c r="E112" s="5">
        <v>4453857.06</v>
      </c>
      <c r="F112" s="5">
        <v>4453857.06</v>
      </c>
      <c r="G112" s="5">
        <v>1237055.5799999998</v>
      </c>
      <c r="H112" s="5">
        <v>3192053.0000000005</v>
      </c>
      <c r="I112" s="5">
        <v>2274516.87</v>
      </c>
      <c r="J112" s="5">
        <v>2242608.86</v>
      </c>
      <c r="K112" s="5">
        <v>7648557.37</v>
      </c>
      <c r="L112" s="5">
        <v>3845015.51</v>
      </c>
      <c r="M112" s="5">
        <v>3845015.51</v>
      </c>
      <c r="N112" s="5">
        <v>6195404.530000001</v>
      </c>
      <c r="O112" s="5">
        <v>2037435.0700000003</v>
      </c>
      <c r="P112" s="5">
        <v>2037435.0700000003</v>
      </c>
      <c r="Q112" s="5">
        <v>6066438.550000001</v>
      </c>
      <c r="R112" s="5">
        <v>2234385.6499999994</v>
      </c>
      <c r="S112" s="5">
        <v>1827635.0499999998</v>
      </c>
      <c r="T112" s="5">
        <f t="shared" si="3"/>
        <v>31724768.330000002</v>
      </c>
      <c r="U112" s="5">
        <f t="shared" si="4"/>
        <v>19013667.979999997</v>
      </c>
      <c r="V112" s="5">
        <f t="shared" si="5"/>
        <v>13178381.61</v>
      </c>
    </row>
    <row r="113" spans="1:22" ht="12.75">
      <c r="A113" s="1" t="s">
        <v>110</v>
      </c>
      <c r="B113" s="5">
        <v>2258881.53</v>
      </c>
      <c r="C113" s="5">
        <v>2258881.53</v>
      </c>
      <c r="D113" s="5">
        <v>1814357.81</v>
      </c>
      <c r="E113" s="5">
        <v>1929744.02</v>
      </c>
      <c r="F113" s="5">
        <v>1929744.02</v>
      </c>
      <c r="G113" s="5">
        <v>423594.32</v>
      </c>
      <c r="H113" s="5">
        <v>9335994.379999999</v>
      </c>
      <c r="I113" s="5">
        <v>193696.35</v>
      </c>
      <c r="J113" s="5">
        <v>193696.35</v>
      </c>
      <c r="K113" s="5">
        <v>5489424.899999999</v>
      </c>
      <c r="L113" s="5">
        <v>1925560.38</v>
      </c>
      <c r="M113" s="5">
        <v>1424763.69</v>
      </c>
      <c r="N113" s="5">
        <v>1536083.49</v>
      </c>
      <c r="O113" s="5">
        <v>1270712.08</v>
      </c>
      <c r="P113" s="5">
        <v>1269408.38</v>
      </c>
      <c r="Q113" s="5">
        <v>11071368.55</v>
      </c>
      <c r="R113" s="5">
        <v>1040651.63</v>
      </c>
      <c r="S113" s="5">
        <v>1039560.5</v>
      </c>
      <c r="T113" s="5">
        <f t="shared" si="3"/>
        <v>31621496.869999997</v>
      </c>
      <c r="U113" s="5">
        <f t="shared" si="4"/>
        <v>8619245.99</v>
      </c>
      <c r="V113" s="5">
        <f t="shared" si="5"/>
        <v>6165381.05</v>
      </c>
    </row>
    <row r="114" spans="1:22" ht="12.75">
      <c r="A114" s="1" t="s">
        <v>111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3315171.1999999993</v>
      </c>
      <c r="I114" s="5">
        <v>2192575.17</v>
      </c>
      <c r="J114" s="5">
        <v>2192575.17</v>
      </c>
      <c r="K114" s="5">
        <v>0</v>
      </c>
      <c r="L114" s="5">
        <v>0</v>
      </c>
      <c r="M114" s="5">
        <v>0</v>
      </c>
      <c r="N114" s="5">
        <v>14141586.68</v>
      </c>
      <c r="O114" s="5">
        <v>10597458.98</v>
      </c>
      <c r="P114" s="5">
        <v>10597458.98</v>
      </c>
      <c r="Q114" s="5">
        <v>13952113.879999999</v>
      </c>
      <c r="R114" s="5">
        <v>6255348.82</v>
      </c>
      <c r="S114" s="5">
        <v>6255348.82</v>
      </c>
      <c r="T114" s="5">
        <f t="shared" si="3"/>
        <v>31408871.759999998</v>
      </c>
      <c r="U114" s="5">
        <f t="shared" si="4"/>
        <v>19045382.97</v>
      </c>
      <c r="V114" s="5">
        <f t="shared" si="5"/>
        <v>19045382.97</v>
      </c>
    </row>
    <row r="115" spans="1:22" ht="12.75">
      <c r="A115" s="1" t="s">
        <v>112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1065170.52</v>
      </c>
      <c r="I115" s="5">
        <v>1065170.52</v>
      </c>
      <c r="J115" s="5">
        <v>1065170.52</v>
      </c>
      <c r="K115" s="5">
        <v>19042437.33</v>
      </c>
      <c r="L115" s="5">
        <v>10147892.6</v>
      </c>
      <c r="M115" s="5">
        <v>10147892.6</v>
      </c>
      <c r="N115" s="5">
        <v>3088717.6399999997</v>
      </c>
      <c r="O115" s="5">
        <v>1756990.25</v>
      </c>
      <c r="P115" s="5">
        <v>1756990.25</v>
      </c>
      <c r="Q115" s="5">
        <v>8164281.35</v>
      </c>
      <c r="R115" s="5">
        <v>121640.51000000001</v>
      </c>
      <c r="S115" s="5">
        <v>121640.51000000001</v>
      </c>
      <c r="T115" s="5">
        <f t="shared" si="3"/>
        <v>31360606.839999996</v>
      </c>
      <c r="U115" s="5">
        <f t="shared" si="4"/>
        <v>13091693.879999999</v>
      </c>
      <c r="V115" s="5">
        <f t="shared" si="5"/>
        <v>13091693.879999999</v>
      </c>
    </row>
    <row r="116" spans="1:22" ht="12.75">
      <c r="A116" s="1" t="s">
        <v>113</v>
      </c>
      <c r="B116" s="5">
        <v>2511570.08</v>
      </c>
      <c r="C116" s="5">
        <v>2511570.08</v>
      </c>
      <c r="D116" s="5">
        <v>1365915.8699999999</v>
      </c>
      <c r="E116" s="5">
        <v>2957497.08</v>
      </c>
      <c r="F116" s="5">
        <v>2957497.08</v>
      </c>
      <c r="G116" s="5">
        <v>2668339.9800000004</v>
      </c>
      <c r="H116" s="5">
        <v>7557448.300000001</v>
      </c>
      <c r="I116" s="5">
        <v>3431844.04</v>
      </c>
      <c r="J116" s="5">
        <v>3283420.0700000003</v>
      </c>
      <c r="K116" s="5">
        <v>18316143.04</v>
      </c>
      <c r="L116" s="5">
        <v>8404224.7</v>
      </c>
      <c r="M116" s="5">
        <v>8404224.7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f t="shared" si="3"/>
        <v>31342658.5</v>
      </c>
      <c r="U116" s="5">
        <f t="shared" si="4"/>
        <v>17305135.9</v>
      </c>
      <c r="V116" s="5">
        <f t="shared" si="5"/>
        <v>15721900.620000001</v>
      </c>
    </row>
    <row r="117" spans="1:22" ht="12.75">
      <c r="A117" s="1" t="s">
        <v>114</v>
      </c>
      <c r="B117" s="5">
        <v>3142539.44</v>
      </c>
      <c r="C117" s="5">
        <v>3142539.44</v>
      </c>
      <c r="D117" s="5">
        <v>1315233.8199999998</v>
      </c>
      <c r="E117" s="5">
        <v>2162657.63</v>
      </c>
      <c r="F117" s="5">
        <v>2162657.63</v>
      </c>
      <c r="G117" s="5">
        <v>1230176.8599999999</v>
      </c>
      <c r="H117" s="5">
        <v>2765211.9499999997</v>
      </c>
      <c r="I117" s="5">
        <v>1875921.82</v>
      </c>
      <c r="J117" s="5">
        <v>1875921.82</v>
      </c>
      <c r="K117" s="5">
        <v>12656046.95</v>
      </c>
      <c r="L117" s="5">
        <v>4820800</v>
      </c>
      <c r="M117" s="5">
        <v>4820800</v>
      </c>
      <c r="N117" s="5">
        <v>1948353.95</v>
      </c>
      <c r="O117" s="5">
        <v>1697345</v>
      </c>
      <c r="P117" s="5">
        <v>1697345</v>
      </c>
      <c r="Q117" s="5">
        <v>8593844.61</v>
      </c>
      <c r="R117" s="5">
        <v>785590.45</v>
      </c>
      <c r="S117" s="5">
        <v>960336.05</v>
      </c>
      <c r="T117" s="5">
        <f t="shared" si="3"/>
        <v>31268654.529999997</v>
      </c>
      <c r="U117" s="5">
        <f t="shared" si="4"/>
        <v>14484854.34</v>
      </c>
      <c r="V117" s="5">
        <f t="shared" si="5"/>
        <v>11899813.55</v>
      </c>
    </row>
    <row r="118" spans="1:22" ht="12.75">
      <c r="A118" s="1" t="s">
        <v>115</v>
      </c>
      <c r="B118" s="5">
        <v>4819600.69</v>
      </c>
      <c r="C118" s="5">
        <v>4819600.69</v>
      </c>
      <c r="D118" s="5">
        <v>3752817.9699999997</v>
      </c>
      <c r="E118" s="5">
        <v>5129616.380000001</v>
      </c>
      <c r="F118" s="5">
        <v>5129616.380000001</v>
      </c>
      <c r="G118" s="5">
        <v>4375087.430000001</v>
      </c>
      <c r="H118" s="5">
        <v>5078217</v>
      </c>
      <c r="I118" s="5">
        <v>4242766.75</v>
      </c>
      <c r="J118" s="5">
        <v>4229887.46</v>
      </c>
      <c r="K118" s="5">
        <v>2820062.29</v>
      </c>
      <c r="L118" s="5">
        <v>2054457.65</v>
      </c>
      <c r="M118" s="5">
        <v>2030827.65</v>
      </c>
      <c r="N118" s="5">
        <v>6189128.54</v>
      </c>
      <c r="O118" s="5">
        <v>3714910.77</v>
      </c>
      <c r="P118" s="5">
        <v>3657079.39</v>
      </c>
      <c r="Q118" s="5">
        <v>7118870.549999998</v>
      </c>
      <c r="R118" s="5">
        <v>3880064.1599999997</v>
      </c>
      <c r="S118" s="5">
        <v>3699842.6099999994</v>
      </c>
      <c r="T118" s="5">
        <f t="shared" si="3"/>
        <v>31155495.449999996</v>
      </c>
      <c r="U118" s="5">
        <f t="shared" si="4"/>
        <v>23841416.400000002</v>
      </c>
      <c r="V118" s="5">
        <f t="shared" si="5"/>
        <v>21745542.509999998</v>
      </c>
    </row>
    <row r="119" spans="1:22" ht="12.75">
      <c r="A119" s="1" t="s">
        <v>116</v>
      </c>
      <c r="B119" s="5">
        <v>7087963</v>
      </c>
      <c r="C119" s="5">
        <v>7087963</v>
      </c>
      <c r="D119" s="5">
        <v>6437476.69</v>
      </c>
      <c r="E119" s="5">
        <v>10497333.76</v>
      </c>
      <c r="F119" s="5">
        <v>10497333.76</v>
      </c>
      <c r="G119" s="5">
        <v>8710618.34</v>
      </c>
      <c r="H119" s="5">
        <v>12991417.39</v>
      </c>
      <c r="I119" s="5">
        <v>10083221.999999998</v>
      </c>
      <c r="J119" s="5">
        <v>10083221.999999998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f t="shared" si="3"/>
        <v>30576714.15</v>
      </c>
      <c r="U119" s="5">
        <f t="shared" si="4"/>
        <v>27668518.759999998</v>
      </c>
      <c r="V119" s="5">
        <f t="shared" si="5"/>
        <v>25231317.03</v>
      </c>
    </row>
    <row r="120" spans="1:22" ht="12.75">
      <c r="A120" s="1" t="s">
        <v>117</v>
      </c>
      <c r="B120" s="5">
        <v>8875645.71</v>
      </c>
      <c r="C120" s="5">
        <v>8875645.71</v>
      </c>
      <c r="D120" s="5">
        <v>3469766.25</v>
      </c>
      <c r="E120" s="5">
        <v>4563906</v>
      </c>
      <c r="F120" s="5">
        <v>4563906</v>
      </c>
      <c r="G120" s="5">
        <v>1818370</v>
      </c>
      <c r="H120" s="5">
        <v>4762369.09</v>
      </c>
      <c r="I120" s="5">
        <v>587856</v>
      </c>
      <c r="J120" s="5">
        <v>587856</v>
      </c>
      <c r="K120" s="5">
        <v>4101727</v>
      </c>
      <c r="L120" s="5">
        <v>1446706</v>
      </c>
      <c r="M120" s="5">
        <v>1425720</v>
      </c>
      <c r="N120" s="5">
        <v>2873446</v>
      </c>
      <c r="O120" s="5">
        <v>1099726</v>
      </c>
      <c r="P120" s="5">
        <v>1099726</v>
      </c>
      <c r="Q120" s="5">
        <v>5352240</v>
      </c>
      <c r="R120" s="5">
        <v>365040</v>
      </c>
      <c r="S120" s="5">
        <v>229320</v>
      </c>
      <c r="T120" s="5">
        <f t="shared" si="3"/>
        <v>30529333.8</v>
      </c>
      <c r="U120" s="5">
        <f t="shared" si="4"/>
        <v>16938879.71</v>
      </c>
      <c r="V120" s="5">
        <f t="shared" si="5"/>
        <v>8630758.25</v>
      </c>
    </row>
    <row r="121" spans="1:22" ht="12.75">
      <c r="A121" s="1" t="s">
        <v>118</v>
      </c>
      <c r="B121" s="5">
        <v>6171076.919999999</v>
      </c>
      <c r="C121" s="5">
        <v>6171076.919999999</v>
      </c>
      <c r="D121" s="5">
        <v>3822654.14</v>
      </c>
      <c r="E121" s="5">
        <v>5918042.06</v>
      </c>
      <c r="F121" s="5">
        <v>5918042.06</v>
      </c>
      <c r="G121" s="5">
        <v>2273586</v>
      </c>
      <c r="H121" s="5">
        <v>7143907.800000012</v>
      </c>
      <c r="I121" s="5">
        <v>3834643.37</v>
      </c>
      <c r="J121" s="5">
        <v>2867047.44</v>
      </c>
      <c r="K121" s="5">
        <v>8141715.590000001</v>
      </c>
      <c r="L121" s="5">
        <v>5602966.7700000005</v>
      </c>
      <c r="M121" s="5">
        <v>5407773.9799999995</v>
      </c>
      <c r="N121" s="5">
        <v>2076438.1900000004</v>
      </c>
      <c r="O121" s="5">
        <v>1879955.8900000001</v>
      </c>
      <c r="P121" s="5">
        <v>1878605.8900000001</v>
      </c>
      <c r="Q121" s="5">
        <v>551445.09</v>
      </c>
      <c r="R121" s="5">
        <v>12597.6</v>
      </c>
      <c r="S121" s="5">
        <v>4904.5</v>
      </c>
      <c r="T121" s="5">
        <f t="shared" si="3"/>
        <v>30002625.65000001</v>
      </c>
      <c r="U121" s="5">
        <f t="shared" si="4"/>
        <v>23419282.61</v>
      </c>
      <c r="V121" s="5">
        <f t="shared" si="5"/>
        <v>16254571.95</v>
      </c>
    </row>
    <row r="122" spans="1:22" ht="12.75">
      <c r="A122" s="1" t="s">
        <v>119</v>
      </c>
      <c r="B122" s="5">
        <v>3291206.4400000004</v>
      </c>
      <c r="C122" s="5">
        <v>3291206.4400000004</v>
      </c>
      <c r="D122" s="5">
        <v>1248419.1500000001</v>
      </c>
      <c r="E122" s="5">
        <v>4806763.540000001</v>
      </c>
      <c r="F122" s="5">
        <v>4806763.540000001</v>
      </c>
      <c r="G122" s="5">
        <v>2065322.66</v>
      </c>
      <c r="H122" s="5">
        <v>15231050.820000011</v>
      </c>
      <c r="I122" s="5">
        <v>8201752.97</v>
      </c>
      <c r="J122" s="5">
        <v>8157537.83</v>
      </c>
      <c r="K122" s="5">
        <v>3915195.96</v>
      </c>
      <c r="L122" s="5">
        <v>2419669.9499999997</v>
      </c>
      <c r="M122" s="5">
        <v>2416834.9499999997</v>
      </c>
      <c r="N122" s="5">
        <v>1479626.57</v>
      </c>
      <c r="O122" s="5">
        <v>1464702.57</v>
      </c>
      <c r="P122" s="5">
        <v>1400195.07</v>
      </c>
      <c r="Q122" s="5">
        <v>748752.4799999999</v>
      </c>
      <c r="R122" s="5">
        <v>711529.2399999999</v>
      </c>
      <c r="S122" s="5">
        <v>711529.2399999999</v>
      </c>
      <c r="T122" s="5">
        <f t="shared" si="3"/>
        <v>29472595.810000014</v>
      </c>
      <c r="U122" s="5">
        <f t="shared" si="4"/>
        <v>20895624.71</v>
      </c>
      <c r="V122" s="5">
        <f t="shared" si="5"/>
        <v>15999838.9</v>
      </c>
    </row>
    <row r="123" spans="1:22" ht="12.75">
      <c r="A123" s="1" t="s">
        <v>120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29403162.69</v>
      </c>
      <c r="R123" s="5">
        <v>2524697</v>
      </c>
      <c r="S123" s="5">
        <v>77413.58</v>
      </c>
      <c r="T123" s="5">
        <f t="shared" si="3"/>
        <v>29403162.69</v>
      </c>
      <c r="U123" s="5">
        <f t="shared" si="4"/>
        <v>2524697</v>
      </c>
      <c r="V123" s="5">
        <f t="shared" si="5"/>
        <v>77413.58</v>
      </c>
    </row>
    <row r="124" spans="1:22" ht="12.75">
      <c r="A124" s="1" t="s">
        <v>121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14811.440000000002</v>
      </c>
      <c r="O124" s="5">
        <v>14811.440000000002</v>
      </c>
      <c r="P124" s="5">
        <v>14811.440000000002</v>
      </c>
      <c r="Q124" s="5">
        <v>29033571.259999998</v>
      </c>
      <c r="R124" s="5">
        <v>12906835.629999997</v>
      </c>
      <c r="S124" s="5">
        <v>12906835.629999997</v>
      </c>
      <c r="T124" s="5">
        <f t="shared" si="3"/>
        <v>29048382.7</v>
      </c>
      <c r="U124" s="5">
        <f t="shared" si="4"/>
        <v>12921647.069999997</v>
      </c>
      <c r="V124" s="5">
        <f t="shared" si="5"/>
        <v>12921647.069999997</v>
      </c>
    </row>
    <row r="125" spans="1:22" ht="12.75">
      <c r="A125" s="1" t="s">
        <v>122</v>
      </c>
      <c r="B125" s="5">
        <v>4172</v>
      </c>
      <c r="C125" s="5">
        <v>4172</v>
      </c>
      <c r="D125" s="5">
        <v>0</v>
      </c>
      <c r="E125" s="5">
        <v>0</v>
      </c>
      <c r="F125" s="5">
        <v>0</v>
      </c>
      <c r="G125" s="5">
        <v>0</v>
      </c>
      <c r="H125" s="5">
        <v>11591131.100000003</v>
      </c>
      <c r="I125" s="5">
        <v>3681999.4</v>
      </c>
      <c r="J125" s="5">
        <v>3681999.4</v>
      </c>
      <c r="K125" s="5">
        <v>17333236.480000004</v>
      </c>
      <c r="L125" s="5">
        <v>9164862</v>
      </c>
      <c r="M125" s="5">
        <v>9163833</v>
      </c>
      <c r="N125" s="5">
        <v>20623.82</v>
      </c>
      <c r="O125" s="5">
        <v>20623.82</v>
      </c>
      <c r="P125" s="5">
        <v>1206.49</v>
      </c>
      <c r="Q125" s="5">
        <v>0</v>
      </c>
      <c r="R125" s="5">
        <v>0</v>
      </c>
      <c r="S125" s="5">
        <v>0</v>
      </c>
      <c r="T125" s="5">
        <f t="shared" si="3"/>
        <v>28949163.400000006</v>
      </c>
      <c r="U125" s="5">
        <f t="shared" si="4"/>
        <v>12871657.22</v>
      </c>
      <c r="V125" s="5">
        <f t="shared" si="5"/>
        <v>12847038.89</v>
      </c>
    </row>
    <row r="126" spans="1:22" ht="12.75">
      <c r="A126" s="1" t="s">
        <v>123</v>
      </c>
      <c r="B126" s="5">
        <v>2542275.3000000003</v>
      </c>
      <c r="C126" s="5">
        <v>2542275.3000000003</v>
      </c>
      <c r="D126" s="5">
        <v>1032012.2</v>
      </c>
      <c r="E126" s="5">
        <v>4649451.45</v>
      </c>
      <c r="F126" s="5">
        <v>4649451.45</v>
      </c>
      <c r="G126" s="5">
        <v>898833.35</v>
      </c>
      <c r="H126" s="5">
        <v>6212023.25</v>
      </c>
      <c r="I126" s="5">
        <v>64000</v>
      </c>
      <c r="J126" s="5">
        <v>64000</v>
      </c>
      <c r="K126" s="5">
        <v>0</v>
      </c>
      <c r="L126" s="5">
        <v>0</v>
      </c>
      <c r="M126" s="5">
        <v>0</v>
      </c>
      <c r="N126" s="5">
        <v>2538301.21</v>
      </c>
      <c r="O126" s="5">
        <v>1536049.95</v>
      </c>
      <c r="P126" s="5">
        <v>1200029.5</v>
      </c>
      <c r="Q126" s="5">
        <v>12780063.180000002</v>
      </c>
      <c r="R126" s="5">
        <v>0</v>
      </c>
      <c r="S126" s="5">
        <v>0</v>
      </c>
      <c r="T126" s="5">
        <f t="shared" si="3"/>
        <v>28722114.39</v>
      </c>
      <c r="U126" s="5">
        <f t="shared" si="4"/>
        <v>8791776.7</v>
      </c>
      <c r="V126" s="5">
        <f t="shared" si="5"/>
        <v>3194875.05</v>
      </c>
    </row>
    <row r="127" spans="1:22" ht="12.75">
      <c r="A127" s="1" t="s">
        <v>124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8534380.129999999</v>
      </c>
      <c r="L127" s="5">
        <v>6870229.41</v>
      </c>
      <c r="M127" s="5">
        <v>6870229.41</v>
      </c>
      <c r="N127" s="5">
        <v>9432559.35</v>
      </c>
      <c r="O127" s="5">
        <v>6761851.3100000005</v>
      </c>
      <c r="P127" s="5">
        <v>6610743.57</v>
      </c>
      <c r="Q127" s="5">
        <v>10504255.769999998</v>
      </c>
      <c r="R127" s="5">
        <v>4029141.409999999</v>
      </c>
      <c r="S127" s="5">
        <v>3883743.939999999</v>
      </c>
      <c r="T127" s="5">
        <f t="shared" si="3"/>
        <v>28471195.249999993</v>
      </c>
      <c r="U127" s="5">
        <f t="shared" si="4"/>
        <v>17661222.13</v>
      </c>
      <c r="V127" s="5">
        <f t="shared" si="5"/>
        <v>17364716.919999998</v>
      </c>
    </row>
    <row r="128" spans="1:22" ht="12.75">
      <c r="A128" s="1" t="s">
        <v>125</v>
      </c>
      <c r="B128" s="5">
        <v>0</v>
      </c>
      <c r="C128" s="5">
        <v>0</v>
      </c>
      <c r="D128" s="5">
        <v>0</v>
      </c>
      <c r="E128" s="5">
        <v>4811275.9799999995</v>
      </c>
      <c r="F128" s="5">
        <v>4811275.9799999995</v>
      </c>
      <c r="G128" s="5">
        <v>3504631.91</v>
      </c>
      <c r="H128" s="5">
        <v>8630848.430000002</v>
      </c>
      <c r="I128" s="5">
        <v>4560324.1</v>
      </c>
      <c r="J128" s="5">
        <v>4560324.1</v>
      </c>
      <c r="K128" s="5">
        <v>7348039.59</v>
      </c>
      <c r="L128" s="5">
        <v>2974665.05</v>
      </c>
      <c r="M128" s="5">
        <v>2974665.05</v>
      </c>
      <c r="N128" s="5">
        <v>3033323.5</v>
      </c>
      <c r="O128" s="5">
        <v>2318621.9299999997</v>
      </c>
      <c r="P128" s="5">
        <v>2011036.43</v>
      </c>
      <c r="Q128" s="5">
        <v>4135041.0300000003</v>
      </c>
      <c r="R128" s="5">
        <v>629718.58</v>
      </c>
      <c r="S128" s="5">
        <v>686702.58</v>
      </c>
      <c r="T128" s="5">
        <f t="shared" si="3"/>
        <v>27958528.53</v>
      </c>
      <c r="U128" s="5">
        <f t="shared" si="4"/>
        <v>15294605.639999999</v>
      </c>
      <c r="V128" s="5">
        <f t="shared" si="5"/>
        <v>13737360.069999998</v>
      </c>
    </row>
    <row r="129" spans="1:22" ht="12.75">
      <c r="A129" s="1" t="s">
        <v>126</v>
      </c>
      <c r="B129" s="5">
        <v>15427855.450000003</v>
      </c>
      <c r="C129" s="5">
        <v>15427855.450000003</v>
      </c>
      <c r="D129" s="5">
        <v>4404126.13</v>
      </c>
      <c r="E129" s="5">
        <v>12340230.62</v>
      </c>
      <c r="F129" s="5">
        <v>12340230.62</v>
      </c>
      <c r="G129" s="5">
        <v>3194220.62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f t="shared" si="3"/>
        <v>27768086.07</v>
      </c>
      <c r="U129" s="5">
        <f t="shared" si="4"/>
        <v>27768086.07</v>
      </c>
      <c r="V129" s="5">
        <f t="shared" si="5"/>
        <v>7598346.75</v>
      </c>
    </row>
    <row r="130" spans="1:22" ht="12.75">
      <c r="A130" s="1" t="s">
        <v>127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3985116.6</v>
      </c>
      <c r="L130" s="5">
        <v>497708.6</v>
      </c>
      <c r="M130" s="5">
        <v>497708.6</v>
      </c>
      <c r="N130" s="5">
        <v>15107306.299999999</v>
      </c>
      <c r="O130" s="5">
        <v>4798529.08</v>
      </c>
      <c r="P130" s="5">
        <v>4687311</v>
      </c>
      <c r="Q130" s="5">
        <v>8538920.61</v>
      </c>
      <c r="R130" s="5">
        <v>1485718</v>
      </c>
      <c r="S130" s="5">
        <v>1485718</v>
      </c>
      <c r="T130" s="5">
        <f t="shared" si="3"/>
        <v>27631343.509999998</v>
      </c>
      <c r="U130" s="5">
        <f t="shared" si="4"/>
        <v>6781955.68</v>
      </c>
      <c r="V130" s="5">
        <f t="shared" si="5"/>
        <v>6670737.6</v>
      </c>
    </row>
    <row r="131" spans="1:22" ht="12.75">
      <c r="A131" s="1" t="s">
        <v>128</v>
      </c>
      <c r="B131" s="5">
        <v>4960540</v>
      </c>
      <c r="C131" s="5">
        <v>4960540</v>
      </c>
      <c r="D131" s="5">
        <v>0</v>
      </c>
      <c r="E131" s="5">
        <v>447700</v>
      </c>
      <c r="F131" s="5">
        <v>447700</v>
      </c>
      <c r="G131" s="5">
        <v>311650</v>
      </c>
      <c r="H131" s="5">
        <v>5560813.7</v>
      </c>
      <c r="I131" s="5">
        <v>0</v>
      </c>
      <c r="J131" s="5">
        <v>0</v>
      </c>
      <c r="K131" s="5">
        <v>15809487.26</v>
      </c>
      <c r="L131" s="5">
        <v>13520496.19</v>
      </c>
      <c r="M131" s="5">
        <v>13520496.19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f t="shared" si="3"/>
        <v>26778540.96</v>
      </c>
      <c r="U131" s="5">
        <f t="shared" si="4"/>
        <v>18928736.189999998</v>
      </c>
      <c r="V131" s="5">
        <f t="shared" si="5"/>
        <v>13832146.19</v>
      </c>
    </row>
    <row r="132" spans="1:22" ht="12.75">
      <c r="A132" s="1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26665677.959999997</v>
      </c>
      <c r="O132" s="5">
        <v>13896103.129999999</v>
      </c>
      <c r="P132" s="5">
        <v>12979903.129999999</v>
      </c>
      <c r="Q132" s="5">
        <v>0</v>
      </c>
      <c r="R132" s="5">
        <v>0</v>
      </c>
      <c r="S132" s="5">
        <v>0</v>
      </c>
      <c r="T132" s="5">
        <f t="shared" si="3"/>
        <v>26665677.959999997</v>
      </c>
      <c r="U132" s="5">
        <f t="shared" si="4"/>
        <v>13896103.129999999</v>
      </c>
      <c r="V132" s="5">
        <f t="shared" si="5"/>
        <v>12979903.129999999</v>
      </c>
    </row>
    <row r="133" spans="1:22" ht="12.75">
      <c r="A133" s="1" t="s">
        <v>130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13656955.000000002</v>
      </c>
      <c r="L133" s="5">
        <v>6575067</v>
      </c>
      <c r="M133" s="5">
        <v>5307769.6</v>
      </c>
      <c r="N133" s="5">
        <v>12704116</v>
      </c>
      <c r="O133" s="5">
        <v>5288090</v>
      </c>
      <c r="P133" s="5">
        <v>3354272.5</v>
      </c>
      <c r="Q133" s="5">
        <v>0</v>
      </c>
      <c r="R133" s="5">
        <v>0</v>
      </c>
      <c r="S133" s="5">
        <v>0</v>
      </c>
      <c r="T133" s="5">
        <f t="shared" si="3"/>
        <v>26361071</v>
      </c>
      <c r="U133" s="5">
        <f t="shared" si="4"/>
        <v>11863157</v>
      </c>
      <c r="V133" s="5">
        <f t="shared" si="5"/>
        <v>8662042.1</v>
      </c>
    </row>
    <row r="134" spans="1:22" ht="12.75">
      <c r="A134" s="1" t="s">
        <v>131</v>
      </c>
      <c r="B134" s="5">
        <v>5531026</v>
      </c>
      <c r="C134" s="5">
        <v>5531026</v>
      </c>
      <c r="D134" s="5">
        <v>3498553</v>
      </c>
      <c r="E134" s="5">
        <v>7760849.67</v>
      </c>
      <c r="F134" s="5">
        <v>7760849.67</v>
      </c>
      <c r="G134" s="5">
        <v>3926506</v>
      </c>
      <c r="H134" s="5">
        <v>1061788.28</v>
      </c>
      <c r="I134" s="5">
        <v>703085.75</v>
      </c>
      <c r="J134" s="5">
        <v>698411.75</v>
      </c>
      <c r="K134" s="5">
        <v>9328243.9</v>
      </c>
      <c r="L134" s="5">
        <v>992478.4099999999</v>
      </c>
      <c r="M134" s="5">
        <v>962099.6699999999</v>
      </c>
      <c r="N134" s="5">
        <v>1421488.41</v>
      </c>
      <c r="O134" s="5">
        <v>424713.73</v>
      </c>
      <c r="P134" s="5">
        <v>398006.45</v>
      </c>
      <c r="Q134" s="5">
        <v>906002.44</v>
      </c>
      <c r="R134" s="5">
        <v>579921.6699999999</v>
      </c>
      <c r="S134" s="5">
        <v>579921.6699999999</v>
      </c>
      <c r="T134" s="5">
        <f t="shared" si="3"/>
        <v>26009398.700000003</v>
      </c>
      <c r="U134" s="5">
        <f t="shared" si="4"/>
        <v>15992075.23</v>
      </c>
      <c r="V134" s="5">
        <f t="shared" si="5"/>
        <v>10063498.54</v>
      </c>
    </row>
    <row r="135" spans="1:22" ht="12.75">
      <c r="A135" s="1" t="s">
        <v>132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18386306</v>
      </c>
      <c r="I135" s="5">
        <v>13667444</v>
      </c>
      <c r="J135" s="5">
        <v>13257350</v>
      </c>
      <c r="K135" s="5">
        <v>7560774</v>
      </c>
      <c r="L135" s="5">
        <v>5373960</v>
      </c>
      <c r="M135" s="5">
        <v>5359460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f t="shared" si="3"/>
        <v>25947080</v>
      </c>
      <c r="U135" s="5">
        <f t="shared" si="4"/>
        <v>19041404</v>
      </c>
      <c r="V135" s="5">
        <f t="shared" si="5"/>
        <v>18616810</v>
      </c>
    </row>
    <row r="136" spans="1:22" ht="12.75">
      <c r="A136" s="1" t="s">
        <v>133</v>
      </c>
      <c r="B136" s="5">
        <v>0</v>
      </c>
      <c r="C136" s="5">
        <v>0</v>
      </c>
      <c r="D136" s="5">
        <v>0</v>
      </c>
      <c r="E136" s="5">
        <v>6870886.02</v>
      </c>
      <c r="F136" s="5">
        <v>6870886.02</v>
      </c>
      <c r="G136" s="5">
        <v>5540292.719999999</v>
      </c>
      <c r="H136" s="5">
        <v>7103288.980000002</v>
      </c>
      <c r="I136" s="5">
        <v>4964642.869999999</v>
      </c>
      <c r="J136" s="5">
        <v>4101958.9299999997</v>
      </c>
      <c r="K136" s="5">
        <v>4773015.850000001</v>
      </c>
      <c r="L136" s="5">
        <v>4071805.1299999994</v>
      </c>
      <c r="M136" s="5">
        <v>3890119.14</v>
      </c>
      <c r="N136" s="5">
        <v>3463491.6700000013</v>
      </c>
      <c r="O136" s="5">
        <v>3043675.770000001</v>
      </c>
      <c r="P136" s="5">
        <v>2565227.1900000004</v>
      </c>
      <c r="Q136" s="5">
        <v>3650368.4699999983</v>
      </c>
      <c r="R136" s="5">
        <v>343897.5999999999</v>
      </c>
      <c r="S136" s="5">
        <v>106725.14999999998</v>
      </c>
      <c r="T136" s="5">
        <f aca="true" t="shared" si="6" ref="T136:T199">B136+E136+H136+K136+N136+Q136</f>
        <v>25861050.990000002</v>
      </c>
      <c r="U136" s="5">
        <f aca="true" t="shared" si="7" ref="U136:U199">C136+F136+I136+L136+O136+R136</f>
        <v>19294907.39</v>
      </c>
      <c r="V136" s="5">
        <f aca="true" t="shared" si="8" ref="V136:V199">D136+G136+J136+M136+P136+S136</f>
        <v>16204323.13</v>
      </c>
    </row>
    <row r="137" spans="1:22" ht="12.75">
      <c r="A137" s="1" t="s">
        <v>134</v>
      </c>
      <c r="B137" s="5">
        <v>806155.6499999999</v>
      </c>
      <c r="C137" s="5">
        <v>806155.6499999999</v>
      </c>
      <c r="D137" s="5">
        <v>177927</v>
      </c>
      <c r="E137" s="5">
        <v>880475.6499999999</v>
      </c>
      <c r="F137" s="5">
        <v>880475.65</v>
      </c>
      <c r="G137" s="5">
        <v>743504.73</v>
      </c>
      <c r="H137" s="5">
        <v>814475.7699999999</v>
      </c>
      <c r="I137" s="5">
        <v>728616.6699999999</v>
      </c>
      <c r="J137" s="5">
        <v>728616.6699999999</v>
      </c>
      <c r="K137" s="5">
        <v>9568096.530000001</v>
      </c>
      <c r="L137" s="5">
        <v>9361871.329999998</v>
      </c>
      <c r="M137" s="5">
        <v>9361871.329999998</v>
      </c>
      <c r="N137" s="5">
        <v>12168706.1</v>
      </c>
      <c r="O137" s="5">
        <v>9524884.419999998</v>
      </c>
      <c r="P137" s="5">
        <v>9524884.419999998</v>
      </c>
      <c r="Q137" s="5">
        <v>1596543.06</v>
      </c>
      <c r="R137" s="5">
        <v>840032.5199999999</v>
      </c>
      <c r="S137" s="5">
        <v>843553.1799999999</v>
      </c>
      <c r="T137" s="5">
        <f t="shared" si="6"/>
        <v>25834452.76</v>
      </c>
      <c r="U137" s="5">
        <f t="shared" si="7"/>
        <v>22142036.239999995</v>
      </c>
      <c r="V137" s="5">
        <f t="shared" si="8"/>
        <v>21380357.33</v>
      </c>
    </row>
    <row r="138" spans="1:22" ht="12.75">
      <c r="A138" s="1" t="s">
        <v>135</v>
      </c>
      <c r="B138" s="5">
        <v>6469793.8</v>
      </c>
      <c r="C138" s="5">
        <v>6469793.8</v>
      </c>
      <c r="D138" s="5">
        <v>2923935.9299999997</v>
      </c>
      <c r="E138" s="5">
        <v>4604575.040000001</v>
      </c>
      <c r="F138" s="5">
        <v>4604575.04</v>
      </c>
      <c r="G138" s="5">
        <v>3091339.99</v>
      </c>
      <c r="H138" s="5">
        <v>6656444.76</v>
      </c>
      <c r="I138" s="5">
        <v>4343612.54</v>
      </c>
      <c r="J138" s="5">
        <v>4343612.54</v>
      </c>
      <c r="K138" s="5">
        <v>5463611.43</v>
      </c>
      <c r="L138" s="5">
        <v>4421719.1899999995</v>
      </c>
      <c r="M138" s="5">
        <v>3770953.89</v>
      </c>
      <c r="N138" s="5">
        <v>2579689.8600000003</v>
      </c>
      <c r="O138" s="5">
        <v>2579689.8600000003</v>
      </c>
      <c r="P138" s="5">
        <v>2579191.18</v>
      </c>
      <c r="Q138" s="5">
        <v>6461</v>
      </c>
      <c r="R138" s="5">
        <v>91</v>
      </c>
      <c r="S138" s="5">
        <v>91</v>
      </c>
      <c r="T138" s="5">
        <f t="shared" si="6"/>
        <v>25780575.89</v>
      </c>
      <c r="U138" s="5">
        <f t="shared" si="7"/>
        <v>22419481.43</v>
      </c>
      <c r="V138" s="5">
        <f t="shared" si="8"/>
        <v>16709124.530000001</v>
      </c>
    </row>
    <row r="139" spans="1:22" ht="12.75">
      <c r="A139" s="1" t="s">
        <v>136</v>
      </c>
      <c r="B139" s="5">
        <v>3000592.9600000004</v>
      </c>
      <c r="C139" s="5">
        <v>3000592.9600000004</v>
      </c>
      <c r="D139" s="5">
        <v>678656.68</v>
      </c>
      <c r="E139" s="5">
        <v>2537166.5</v>
      </c>
      <c r="F139" s="5">
        <v>2537166.5</v>
      </c>
      <c r="G139" s="5">
        <v>774800.02</v>
      </c>
      <c r="H139" s="5">
        <v>17183373.52</v>
      </c>
      <c r="I139" s="5">
        <v>4846616.78</v>
      </c>
      <c r="J139" s="5">
        <v>4846616.78</v>
      </c>
      <c r="K139" s="5">
        <v>2785250.1700000004</v>
      </c>
      <c r="L139" s="5">
        <v>1351926.1400000001</v>
      </c>
      <c r="M139" s="5">
        <v>931628.64</v>
      </c>
      <c r="N139" s="5">
        <v>253252.78</v>
      </c>
      <c r="O139" s="5">
        <v>21200.010000000002</v>
      </c>
      <c r="P139" s="5">
        <v>11200.01</v>
      </c>
      <c r="Q139" s="5">
        <v>0</v>
      </c>
      <c r="R139" s="5">
        <v>0</v>
      </c>
      <c r="S139" s="5">
        <v>0</v>
      </c>
      <c r="T139" s="5">
        <f t="shared" si="6"/>
        <v>25759635.930000003</v>
      </c>
      <c r="U139" s="5">
        <f t="shared" si="7"/>
        <v>11757502.390000002</v>
      </c>
      <c r="V139" s="5">
        <f t="shared" si="8"/>
        <v>7242902.13</v>
      </c>
    </row>
    <row r="140" spans="1:22" ht="12.75">
      <c r="A140" s="1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25546268.98</v>
      </c>
      <c r="R140" s="5">
        <v>0</v>
      </c>
      <c r="S140" s="5">
        <v>0</v>
      </c>
      <c r="T140" s="5">
        <f t="shared" si="6"/>
        <v>25546268.98</v>
      </c>
      <c r="U140" s="5">
        <f t="shared" si="7"/>
        <v>0</v>
      </c>
      <c r="V140" s="5">
        <f t="shared" si="8"/>
        <v>0</v>
      </c>
    </row>
    <row r="141" spans="1:22" ht="12.75">
      <c r="A141" s="1" t="s">
        <v>138</v>
      </c>
      <c r="B141" s="5">
        <v>2480143.17</v>
      </c>
      <c r="C141" s="5">
        <v>2480143.17</v>
      </c>
      <c r="D141" s="5">
        <v>1141342.2000000002</v>
      </c>
      <c r="E141" s="5">
        <v>934049.36</v>
      </c>
      <c r="F141" s="5">
        <v>934049.36</v>
      </c>
      <c r="G141" s="5">
        <v>700739.99</v>
      </c>
      <c r="H141" s="5">
        <v>3330683.0100000002</v>
      </c>
      <c r="I141" s="5">
        <v>749341.94</v>
      </c>
      <c r="J141" s="5">
        <v>737341.94</v>
      </c>
      <c r="K141" s="5">
        <v>8058892.459999998</v>
      </c>
      <c r="L141" s="5">
        <v>5809503.159999999</v>
      </c>
      <c r="M141" s="5">
        <v>5223441.159999999</v>
      </c>
      <c r="N141" s="5">
        <v>9836567.01</v>
      </c>
      <c r="O141" s="5">
        <v>3509164.6</v>
      </c>
      <c r="P141" s="5">
        <v>1728840.6</v>
      </c>
      <c r="Q141" s="5">
        <v>869892.3899999999</v>
      </c>
      <c r="R141" s="5">
        <v>149133.02</v>
      </c>
      <c r="S141" s="5">
        <v>149133.02</v>
      </c>
      <c r="T141" s="5">
        <f t="shared" si="6"/>
        <v>25510227.4</v>
      </c>
      <c r="U141" s="5">
        <f t="shared" si="7"/>
        <v>13631335.249999998</v>
      </c>
      <c r="V141" s="5">
        <f t="shared" si="8"/>
        <v>9680838.909999998</v>
      </c>
    </row>
    <row r="142" spans="1:22" ht="12.75">
      <c r="A142" s="1" t="s">
        <v>139</v>
      </c>
      <c r="B142" s="5">
        <v>370000</v>
      </c>
      <c r="C142" s="5">
        <v>370000</v>
      </c>
      <c r="D142" s="5">
        <v>0</v>
      </c>
      <c r="E142" s="5">
        <v>3632260.54</v>
      </c>
      <c r="F142" s="5">
        <v>3632260.54</v>
      </c>
      <c r="G142" s="5">
        <v>2077909.47</v>
      </c>
      <c r="H142" s="5">
        <v>4982771.7299999995</v>
      </c>
      <c r="I142" s="5">
        <v>4982771.7299999995</v>
      </c>
      <c r="J142" s="5">
        <v>4453054.18</v>
      </c>
      <c r="K142" s="5">
        <v>5508647.3100000005</v>
      </c>
      <c r="L142" s="5">
        <v>5508622.59</v>
      </c>
      <c r="M142" s="5">
        <v>5508622.59</v>
      </c>
      <c r="N142" s="5">
        <v>5602868.17</v>
      </c>
      <c r="O142" s="5">
        <v>5587511.700000001</v>
      </c>
      <c r="P142" s="5">
        <v>5339662.130000001</v>
      </c>
      <c r="Q142" s="5">
        <v>4838734.3100000005</v>
      </c>
      <c r="R142" s="5">
        <v>2724219.78</v>
      </c>
      <c r="S142" s="5">
        <v>1399950.0699999998</v>
      </c>
      <c r="T142" s="5">
        <f t="shared" si="6"/>
        <v>24935282.060000002</v>
      </c>
      <c r="U142" s="5">
        <f t="shared" si="7"/>
        <v>22805386.340000004</v>
      </c>
      <c r="V142" s="5">
        <f t="shared" si="8"/>
        <v>18779198.439999998</v>
      </c>
    </row>
    <row r="143" spans="1:22" ht="12.75">
      <c r="A143" s="1" t="s">
        <v>140</v>
      </c>
      <c r="B143" s="5">
        <v>15095596.33</v>
      </c>
      <c r="C143" s="5">
        <v>15095596.33</v>
      </c>
      <c r="D143" s="5">
        <v>10149080.83</v>
      </c>
      <c r="E143" s="5">
        <v>3172253.66</v>
      </c>
      <c r="F143" s="5">
        <v>3172253.66</v>
      </c>
      <c r="G143" s="5">
        <v>2095981.4600000002</v>
      </c>
      <c r="H143" s="5">
        <v>0</v>
      </c>
      <c r="I143" s="5">
        <v>0</v>
      </c>
      <c r="J143" s="5">
        <v>0</v>
      </c>
      <c r="K143" s="5">
        <v>3039838.9599999995</v>
      </c>
      <c r="L143" s="5">
        <v>2237376.15</v>
      </c>
      <c r="M143" s="5">
        <v>1636643.73</v>
      </c>
      <c r="N143" s="5">
        <v>988032.63</v>
      </c>
      <c r="O143" s="5">
        <v>978032.63</v>
      </c>
      <c r="P143" s="5">
        <v>493180.44999999995</v>
      </c>
      <c r="Q143" s="5">
        <v>2611669.5900000003</v>
      </c>
      <c r="R143" s="5">
        <v>1031457.4299999998</v>
      </c>
      <c r="S143" s="5">
        <v>641597.3500000001</v>
      </c>
      <c r="T143" s="5">
        <f t="shared" si="6"/>
        <v>24907391.17</v>
      </c>
      <c r="U143" s="5">
        <f t="shared" si="7"/>
        <v>22514716.2</v>
      </c>
      <c r="V143" s="5">
        <f t="shared" si="8"/>
        <v>15016483.82</v>
      </c>
    </row>
    <row r="144" spans="1:22" ht="12.75">
      <c r="A144" s="1" t="s">
        <v>141</v>
      </c>
      <c r="B144" s="5">
        <v>3570450</v>
      </c>
      <c r="C144" s="5">
        <v>3570450</v>
      </c>
      <c r="D144" s="5">
        <v>852950</v>
      </c>
      <c r="E144" s="5">
        <v>12139700</v>
      </c>
      <c r="F144" s="5">
        <v>12139700</v>
      </c>
      <c r="G144" s="5">
        <v>4061500</v>
      </c>
      <c r="H144" s="5">
        <v>0</v>
      </c>
      <c r="I144" s="5">
        <v>0</v>
      </c>
      <c r="J144" s="5">
        <v>0</v>
      </c>
      <c r="K144" s="5">
        <v>2002580.82</v>
      </c>
      <c r="L144" s="5">
        <v>657560</v>
      </c>
      <c r="M144" s="5">
        <v>657560</v>
      </c>
      <c r="N144" s="5">
        <v>4536101.68</v>
      </c>
      <c r="O144" s="5">
        <v>2956439.1799999997</v>
      </c>
      <c r="P144" s="5">
        <v>2956439.1799999997</v>
      </c>
      <c r="Q144" s="5">
        <v>1531212.5</v>
      </c>
      <c r="R144" s="5">
        <v>195000</v>
      </c>
      <c r="S144" s="5">
        <v>195000</v>
      </c>
      <c r="T144" s="5">
        <f t="shared" si="6"/>
        <v>23780045</v>
      </c>
      <c r="U144" s="5">
        <f t="shared" si="7"/>
        <v>19519149.18</v>
      </c>
      <c r="V144" s="5">
        <f t="shared" si="8"/>
        <v>8723449.18</v>
      </c>
    </row>
    <row r="145" spans="1:22" ht="12.75">
      <c r="A145" s="1" t="s">
        <v>142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17172633.290000003</v>
      </c>
      <c r="L145" s="5">
        <v>13853801.350000005</v>
      </c>
      <c r="M145" s="5">
        <v>13381196.350000003</v>
      </c>
      <c r="N145" s="5">
        <v>6599871.39</v>
      </c>
      <c r="O145" s="5">
        <v>5400549.27</v>
      </c>
      <c r="P145" s="5">
        <v>4796918.880000001</v>
      </c>
      <c r="Q145" s="5">
        <v>0</v>
      </c>
      <c r="R145" s="5">
        <v>0</v>
      </c>
      <c r="S145" s="5">
        <v>0</v>
      </c>
      <c r="T145" s="5">
        <f t="shared" si="6"/>
        <v>23772504.680000003</v>
      </c>
      <c r="U145" s="5">
        <f t="shared" si="7"/>
        <v>19254350.620000005</v>
      </c>
      <c r="V145" s="5">
        <f t="shared" si="8"/>
        <v>18178115.230000004</v>
      </c>
    </row>
    <row r="146" spans="1:22" ht="12.75">
      <c r="A146" s="1" t="s">
        <v>143</v>
      </c>
      <c r="B146" s="5">
        <v>2389509.9199999995</v>
      </c>
      <c r="C146" s="5">
        <v>2389509.9199999995</v>
      </c>
      <c r="D146" s="5">
        <v>1547779.8499999999</v>
      </c>
      <c r="E146" s="5">
        <v>2374866.2299999995</v>
      </c>
      <c r="F146" s="5">
        <v>2374866.2299999995</v>
      </c>
      <c r="G146" s="5">
        <v>683838.06</v>
      </c>
      <c r="H146" s="5">
        <v>3477841.0199999996</v>
      </c>
      <c r="I146" s="5">
        <v>2173790.12</v>
      </c>
      <c r="J146" s="5">
        <v>2129744.5700000003</v>
      </c>
      <c r="K146" s="5">
        <v>4829524.56</v>
      </c>
      <c r="L146" s="5">
        <v>3206907.28</v>
      </c>
      <c r="M146" s="5">
        <v>3167371.8099999996</v>
      </c>
      <c r="N146" s="5">
        <v>5213641.909999998</v>
      </c>
      <c r="O146" s="5">
        <v>2984731.97</v>
      </c>
      <c r="P146" s="5">
        <v>2845304.2200000007</v>
      </c>
      <c r="Q146" s="5">
        <v>5108637.130000001</v>
      </c>
      <c r="R146" s="5">
        <v>2357327.659999999</v>
      </c>
      <c r="S146" s="5">
        <v>2130329.1799999997</v>
      </c>
      <c r="T146" s="5">
        <f t="shared" si="6"/>
        <v>23394020.769999996</v>
      </c>
      <c r="U146" s="5">
        <f t="shared" si="7"/>
        <v>15487133.18</v>
      </c>
      <c r="V146" s="5">
        <f t="shared" si="8"/>
        <v>12504367.690000001</v>
      </c>
    </row>
    <row r="147" spans="1:22" ht="12.75">
      <c r="A147" s="1" t="s">
        <v>144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22642917.68</v>
      </c>
      <c r="I147" s="5">
        <v>9545240.46</v>
      </c>
      <c r="J147" s="5">
        <v>9545240.46</v>
      </c>
      <c r="K147" s="5">
        <v>459620.1</v>
      </c>
      <c r="L147" s="5">
        <v>374968.1</v>
      </c>
      <c r="M147" s="5">
        <v>374968.1</v>
      </c>
      <c r="N147" s="5">
        <v>60801.3</v>
      </c>
      <c r="O147" s="5">
        <v>60801.3</v>
      </c>
      <c r="P147" s="5">
        <v>60801.3</v>
      </c>
      <c r="Q147" s="5">
        <v>0</v>
      </c>
      <c r="R147" s="5">
        <v>0</v>
      </c>
      <c r="S147" s="5">
        <v>0</v>
      </c>
      <c r="T147" s="5">
        <f t="shared" si="6"/>
        <v>23163339.080000002</v>
      </c>
      <c r="U147" s="5">
        <f t="shared" si="7"/>
        <v>9981009.860000001</v>
      </c>
      <c r="V147" s="5">
        <f t="shared" si="8"/>
        <v>9981009.860000001</v>
      </c>
    </row>
    <row r="148" spans="1:22" ht="12.75">
      <c r="A148" s="1" t="s">
        <v>145</v>
      </c>
      <c r="B148" s="5">
        <v>22869144.730000004</v>
      </c>
      <c r="C148" s="5">
        <v>22869144.730000004</v>
      </c>
      <c r="D148" s="5">
        <v>17874687.650000002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f t="shared" si="6"/>
        <v>22869144.730000004</v>
      </c>
      <c r="U148" s="5">
        <f t="shared" si="7"/>
        <v>22869144.730000004</v>
      </c>
      <c r="V148" s="5">
        <f t="shared" si="8"/>
        <v>17874687.650000002</v>
      </c>
    </row>
    <row r="149" spans="1:22" ht="12.75">
      <c r="A149" s="1" t="s">
        <v>146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5725063.28</v>
      </c>
      <c r="I149" s="5">
        <v>2792363.78</v>
      </c>
      <c r="J149" s="5">
        <v>2528884.88</v>
      </c>
      <c r="K149" s="5">
        <v>7702108.609999999</v>
      </c>
      <c r="L149" s="5">
        <v>5489480.7</v>
      </c>
      <c r="M149" s="5">
        <v>5038480.7</v>
      </c>
      <c r="N149" s="5">
        <v>9142329.57</v>
      </c>
      <c r="O149" s="5">
        <v>7697584.16</v>
      </c>
      <c r="P149" s="5">
        <v>7170089.8100000005</v>
      </c>
      <c r="Q149" s="5">
        <v>0</v>
      </c>
      <c r="R149" s="5">
        <v>0</v>
      </c>
      <c r="S149" s="5">
        <v>0</v>
      </c>
      <c r="T149" s="5">
        <f t="shared" si="6"/>
        <v>22569501.46</v>
      </c>
      <c r="U149" s="5">
        <f t="shared" si="7"/>
        <v>15979428.64</v>
      </c>
      <c r="V149" s="5">
        <f t="shared" si="8"/>
        <v>14737455.39</v>
      </c>
    </row>
    <row r="150" spans="1:22" ht="12.75">
      <c r="A150" s="1" t="s">
        <v>147</v>
      </c>
      <c r="B150" s="5">
        <v>196786.91999999998</v>
      </c>
      <c r="C150" s="5">
        <v>196786.91999999998</v>
      </c>
      <c r="D150" s="5">
        <v>43098</v>
      </c>
      <c r="E150" s="5">
        <v>18982402.43</v>
      </c>
      <c r="F150" s="5">
        <v>18982402.43</v>
      </c>
      <c r="G150" s="5">
        <v>23480</v>
      </c>
      <c r="H150" s="5">
        <v>906980</v>
      </c>
      <c r="I150" s="5">
        <v>891130</v>
      </c>
      <c r="J150" s="5">
        <v>859070</v>
      </c>
      <c r="K150" s="5">
        <v>1926700</v>
      </c>
      <c r="L150" s="5">
        <v>0</v>
      </c>
      <c r="M150" s="5">
        <v>0</v>
      </c>
      <c r="N150" s="5">
        <v>276390</v>
      </c>
      <c r="O150" s="5">
        <v>276390</v>
      </c>
      <c r="P150" s="5">
        <v>276390</v>
      </c>
      <c r="Q150" s="5">
        <v>128090</v>
      </c>
      <c r="R150" s="5">
        <v>0</v>
      </c>
      <c r="S150" s="5">
        <v>0</v>
      </c>
      <c r="T150" s="5">
        <f t="shared" si="6"/>
        <v>22417349.35</v>
      </c>
      <c r="U150" s="5">
        <f t="shared" si="7"/>
        <v>20346709.35</v>
      </c>
      <c r="V150" s="5">
        <f t="shared" si="8"/>
        <v>1202038</v>
      </c>
    </row>
    <row r="151" spans="1:22" ht="12.75">
      <c r="A151" s="1" t="s">
        <v>148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22402248.66</v>
      </c>
      <c r="R151" s="5">
        <v>0</v>
      </c>
      <c r="S151" s="5">
        <v>0</v>
      </c>
      <c r="T151" s="5">
        <f t="shared" si="6"/>
        <v>22402248.66</v>
      </c>
      <c r="U151" s="5">
        <f t="shared" si="7"/>
        <v>0</v>
      </c>
      <c r="V151" s="5">
        <f t="shared" si="8"/>
        <v>0</v>
      </c>
    </row>
    <row r="152" spans="1:22" ht="12.75">
      <c r="A152" s="1" t="s">
        <v>149</v>
      </c>
      <c r="B152" s="5">
        <v>1242630.7500000002</v>
      </c>
      <c r="C152" s="5">
        <v>1242630.75</v>
      </c>
      <c r="D152" s="5">
        <v>602036.2200000001</v>
      </c>
      <c r="E152" s="5">
        <v>0</v>
      </c>
      <c r="F152" s="5">
        <v>0</v>
      </c>
      <c r="G152" s="5">
        <v>0</v>
      </c>
      <c r="H152" s="5">
        <v>3410328</v>
      </c>
      <c r="I152" s="5">
        <v>3303323.28</v>
      </c>
      <c r="J152" s="5">
        <v>3303323.28</v>
      </c>
      <c r="K152" s="5">
        <v>3246016</v>
      </c>
      <c r="L152" s="5">
        <v>3246016</v>
      </c>
      <c r="M152" s="5">
        <v>3246016</v>
      </c>
      <c r="N152" s="5">
        <v>7608700</v>
      </c>
      <c r="O152" s="5">
        <v>7608640</v>
      </c>
      <c r="P152" s="5">
        <v>7608640</v>
      </c>
      <c r="Q152" s="5">
        <v>6337570.22</v>
      </c>
      <c r="R152" s="5">
        <v>0</v>
      </c>
      <c r="S152" s="5">
        <v>0</v>
      </c>
      <c r="T152" s="5">
        <f t="shared" si="6"/>
        <v>21845244.97</v>
      </c>
      <c r="U152" s="5">
        <f t="shared" si="7"/>
        <v>15400610.03</v>
      </c>
      <c r="V152" s="5">
        <f t="shared" si="8"/>
        <v>14760015.5</v>
      </c>
    </row>
    <row r="153" spans="1:22" ht="12.75">
      <c r="A153" s="1" t="s">
        <v>150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6339166.890000001</v>
      </c>
      <c r="L153" s="5">
        <v>1647960.31</v>
      </c>
      <c r="M153" s="5">
        <v>1086917.88</v>
      </c>
      <c r="N153" s="5">
        <v>8998585.740000004</v>
      </c>
      <c r="O153" s="5">
        <v>2692240.7399999993</v>
      </c>
      <c r="P153" s="5">
        <v>1074603.1199999999</v>
      </c>
      <c r="Q153" s="5">
        <v>6499419.270000001</v>
      </c>
      <c r="R153" s="5">
        <v>102471.84</v>
      </c>
      <c r="S153" s="5">
        <v>12476.7</v>
      </c>
      <c r="T153" s="5">
        <f t="shared" si="6"/>
        <v>21837171.900000006</v>
      </c>
      <c r="U153" s="5">
        <f t="shared" si="7"/>
        <v>4442672.889999999</v>
      </c>
      <c r="V153" s="5">
        <f t="shared" si="8"/>
        <v>2173997.7</v>
      </c>
    </row>
    <row r="154" spans="1:22" ht="12.75">
      <c r="A154" s="1" t="s">
        <v>151</v>
      </c>
      <c r="B154" s="5">
        <v>1892491.44</v>
      </c>
      <c r="C154" s="5">
        <v>1892491.44</v>
      </c>
      <c r="D154" s="5">
        <v>418444.23</v>
      </c>
      <c r="E154" s="5">
        <v>7024065.35</v>
      </c>
      <c r="F154" s="5">
        <v>7024065.35</v>
      </c>
      <c r="G154" s="5">
        <v>99331.35</v>
      </c>
      <c r="H154" s="5">
        <v>2992625</v>
      </c>
      <c r="I154" s="5">
        <v>2787481</v>
      </c>
      <c r="J154" s="5">
        <v>2787481</v>
      </c>
      <c r="K154" s="5">
        <v>7179781</v>
      </c>
      <c r="L154" s="5">
        <v>5864271</v>
      </c>
      <c r="M154" s="5">
        <v>5864271</v>
      </c>
      <c r="N154" s="5">
        <v>241220</v>
      </c>
      <c r="O154" s="5">
        <v>143300</v>
      </c>
      <c r="P154" s="5">
        <v>143300</v>
      </c>
      <c r="Q154" s="5">
        <v>2440684</v>
      </c>
      <c r="R154" s="5">
        <v>0</v>
      </c>
      <c r="S154" s="5">
        <v>0</v>
      </c>
      <c r="T154" s="5">
        <f t="shared" si="6"/>
        <v>21770866.79</v>
      </c>
      <c r="U154" s="5">
        <f t="shared" si="7"/>
        <v>17711608.79</v>
      </c>
      <c r="V154" s="5">
        <f t="shared" si="8"/>
        <v>9312827.58</v>
      </c>
    </row>
    <row r="155" spans="1:22" ht="12.75">
      <c r="A155" s="1" t="s">
        <v>152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167113.24000000002</v>
      </c>
      <c r="I155" s="5">
        <v>167113.24000000002</v>
      </c>
      <c r="J155" s="5">
        <v>167113.24000000002</v>
      </c>
      <c r="K155" s="5">
        <v>12071815.510000002</v>
      </c>
      <c r="L155" s="5">
        <v>7212738.0600000005</v>
      </c>
      <c r="M155" s="5">
        <v>4042210.4</v>
      </c>
      <c r="N155" s="5">
        <v>9300000</v>
      </c>
      <c r="O155" s="5">
        <v>9300000</v>
      </c>
      <c r="P155" s="5">
        <v>9300000</v>
      </c>
      <c r="Q155" s="5">
        <v>0</v>
      </c>
      <c r="R155" s="5">
        <v>0</v>
      </c>
      <c r="S155" s="5">
        <v>0</v>
      </c>
      <c r="T155" s="5">
        <f t="shared" si="6"/>
        <v>21538928.75</v>
      </c>
      <c r="U155" s="5">
        <f t="shared" si="7"/>
        <v>16679851.3</v>
      </c>
      <c r="V155" s="5">
        <f t="shared" si="8"/>
        <v>13509323.64</v>
      </c>
    </row>
    <row r="156" spans="1:22" ht="12.75">
      <c r="A156" s="1" t="s">
        <v>153</v>
      </c>
      <c r="B156" s="5">
        <v>18000300.36</v>
      </c>
      <c r="C156" s="5">
        <v>18000300.36</v>
      </c>
      <c r="D156" s="5">
        <v>1440000</v>
      </c>
      <c r="E156" s="5">
        <v>3385513.1</v>
      </c>
      <c r="F156" s="5">
        <v>3385513.1</v>
      </c>
      <c r="G156" s="5">
        <v>2204958.1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f t="shared" si="6"/>
        <v>21385813.46</v>
      </c>
      <c r="U156" s="5">
        <f t="shared" si="7"/>
        <v>21385813.46</v>
      </c>
      <c r="V156" s="5">
        <f t="shared" si="8"/>
        <v>3644958.1</v>
      </c>
    </row>
    <row r="157" spans="1:22" ht="12.75">
      <c r="A157" s="1" t="s">
        <v>154</v>
      </c>
      <c r="B157" s="5">
        <v>4309196.09</v>
      </c>
      <c r="C157" s="5">
        <v>4309196.09</v>
      </c>
      <c r="D157" s="5">
        <v>2516187.68</v>
      </c>
      <c r="E157" s="5">
        <v>2637401.23</v>
      </c>
      <c r="F157" s="5">
        <v>2637401.23</v>
      </c>
      <c r="G157" s="5">
        <v>2373286.23</v>
      </c>
      <c r="H157" s="5">
        <v>2643915.12</v>
      </c>
      <c r="I157" s="5">
        <v>2376507.59</v>
      </c>
      <c r="J157" s="5">
        <v>2349648.07</v>
      </c>
      <c r="K157" s="5">
        <v>3101721.46</v>
      </c>
      <c r="L157" s="5">
        <v>2928329.64</v>
      </c>
      <c r="M157" s="5">
        <v>2928329.64</v>
      </c>
      <c r="N157" s="5">
        <v>4460174.43</v>
      </c>
      <c r="O157" s="5">
        <v>4126435.64</v>
      </c>
      <c r="P157" s="5">
        <v>4005688.12</v>
      </c>
      <c r="Q157" s="5">
        <v>4178814.1499999994</v>
      </c>
      <c r="R157" s="5">
        <v>3310995.67</v>
      </c>
      <c r="S157" s="5">
        <v>3149767.69</v>
      </c>
      <c r="T157" s="5">
        <f t="shared" si="6"/>
        <v>21331222.48</v>
      </c>
      <c r="U157" s="5">
        <f t="shared" si="7"/>
        <v>19688865.86</v>
      </c>
      <c r="V157" s="5">
        <f t="shared" si="8"/>
        <v>17322907.430000003</v>
      </c>
    </row>
    <row r="158" spans="1:22" ht="12.75">
      <c r="A158" s="1" t="s">
        <v>155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4458748.790000001</v>
      </c>
      <c r="I158" s="5">
        <v>2575242.95</v>
      </c>
      <c r="J158" s="5">
        <v>2542785.13</v>
      </c>
      <c r="K158" s="5">
        <v>2847805.39</v>
      </c>
      <c r="L158" s="5">
        <v>2391940.71</v>
      </c>
      <c r="M158" s="5">
        <v>2391940.71</v>
      </c>
      <c r="N158" s="5">
        <v>6493769.180000001</v>
      </c>
      <c r="O158" s="5">
        <v>3052785.660000001</v>
      </c>
      <c r="P158" s="5">
        <v>2932516.3400000003</v>
      </c>
      <c r="Q158" s="5">
        <v>7448844.5600000005</v>
      </c>
      <c r="R158" s="5">
        <v>3360435.55</v>
      </c>
      <c r="S158" s="5">
        <v>3108334.25</v>
      </c>
      <c r="T158" s="5">
        <f t="shared" si="6"/>
        <v>21249167.92</v>
      </c>
      <c r="U158" s="5">
        <f t="shared" si="7"/>
        <v>11380404.870000001</v>
      </c>
      <c r="V158" s="5">
        <f t="shared" si="8"/>
        <v>10975576.43</v>
      </c>
    </row>
    <row r="159" spans="1:22" ht="12.75">
      <c r="A159" s="1" t="s">
        <v>156</v>
      </c>
      <c r="B159" s="5">
        <v>0</v>
      </c>
      <c r="C159" s="5">
        <v>0</v>
      </c>
      <c r="D159" s="5">
        <v>0</v>
      </c>
      <c r="E159" s="5">
        <v>5296080</v>
      </c>
      <c r="F159" s="5">
        <v>5296080</v>
      </c>
      <c r="G159" s="5">
        <v>0</v>
      </c>
      <c r="H159" s="5">
        <v>301540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15619975.249999996</v>
      </c>
      <c r="R159" s="5">
        <v>0</v>
      </c>
      <c r="S159" s="5">
        <v>0</v>
      </c>
      <c r="T159" s="5">
        <f t="shared" si="6"/>
        <v>21217595.249999996</v>
      </c>
      <c r="U159" s="5">
        <f t="shared" si="7"/>
        <v>5296080</v>
      </c>
      <c r="V159" s="5">
        <f t="shared" si="8"/>
        <v>0</v>
      </c>
    </row>
    <row r="160" spans="1:22" ht="12.75">
      <c r="A160" s="1" t="s">
        <v>157</v>
      </c>
      <c r="B160" s="5">
        <v>2809226.95</v>
      </c>
      <c r="C160" s="5">
        <v>2809226.95</v>
      </c>
      <c r="D160" s="5">
        <v>139113.39</v>
      </c>
      <c r="E160" s="5">
        <v>861486.96</v>
      </c>
      <c r="F160" s="5">
        <v>861486.96</v>
      </c>
      <c r="G160" s="5">
        <v>74140.73000000001</v>
      </c>
      <c r="H160" s="5">
        <v>158193.5</v>
      </c>
      <c r="I160" s="5">
        <v>29252.04</v>
      </c>
      <c r="J160" s="5">
        <v>29252.04</v>
      </c>
      <c r="K160" s="5">
        <v>1052674.42</v>
      </c>
      <c r="L160" s="5">
        <v>35471.560000000005</v>
      </c>
      <c r="M160" s="5">
        <v>35471.560000000005</v>
      </c>
      <c r="N160" s="5">
        <v>1910759.2128</v>
      </c>
      <c r="O160" s="5">
        <v>1685303.8704</v>
      </c>
      <c r="P160" s="5">
        <v>1685303.8704</v>
      </c>
      <c r="Q160" s="5">
        <v>14385248.312331002</v>
      </c>
      <c r="R160" s="5">
        <v>3230419.9199999995</v>
      </c>
      <c r="S160" s="5">
        <v>3230419.9199999995</v>
      </c>
      <c r="T160" s="5">
        <f t="shared" si="6"/>
        <v>21177589.355131</v>
      </c>
      <c r="U160" s="5">
        <f t="shared" si="7"/>
        <v>8651161.3004</v>
      </c>
      <c r="V160" s="5">
        <f t="shared" si="8"/>
        <v>5193701.510399999</v>
      </c>
    </row>
    <row r="161" spans="1:22" ht="12.75">
      <c r="A161" s="1" t="s">
        <v>158</v>
      </c>
      <c r="B161" s="5">
        <v>0</v>
      </c>
      <c r="C161" s="5">
        <v>0</v>
      </c>
      <c r="D161" s="5">
        <v>0</v>
      </c>
      <c r="E161" s="5">
        <v>202550.41999999998</v>
      </c>
      <c r="F161" s="5">
        <v>202550.41999999998</v>
      </c>
      <c r="G161" s="5">
        <v>44731.61</v>
      </c>
      <c r="H161" s="5">
        <v>1106745.56</v>
      </c>
      <c r="I161" s="5">
        <v>632027.72</v>
      </c>
      <c r="J161" s="5">
        <v>632027.72</v>
      </c>
      <c r="K161" s="5">
        <v>3098630.8399999994</v>
      </c>
      <c r="L161" s="5">
        <v>2042206.8700000003</v>
      </c>
      <c r="M161" s="5">
        <v>1995299.47</v>
      </c>
      <c r="N161" s="5">
        <v>5316165.880000001</v>
      </c>
      <c r="O161" s="5">
        <v>2866058.4799999995</v>
      </c>
      <c r="P161" s="5">
        <v>2701818.34</v>
      </c>
      <c r="Q161" s="5">
        <v>10920852.759999998</v>
      </c>
      <c r="R161" s="5">
        <v>2947117.7699999996</v>
      </c>
      <c r="S161" s="5">
        <v>2854552.8400000003</v>
      </c>
      <c r="T161" s="5">
        <f t="shared" si="6"/>
        <v>20644945.459999997</v>
      </c>
      <c r="U161" s="5">
        <f t="shared" si="7"/>
        <v>8689961.26</v>
      </c>
      <c r="V161" s="5">
        <f t="shared" si="8"/>
        <v>8228429.98</v>
      </c>
    </row>
    <row r="162" spans="1:22" ht="12.75">
      <c r="A162" s="1" t="s">
        <v>159</v>
      </c>
      <c r="B162" s="5">
        <v>2362029.6799999997</v>
      </c>
      <c r="C162" s="5">
        <v>2362029.6799999997</v>
      </c>
      <c r="D162" s="5">
        <v>2356378.4</v>
      </c>
      <c r="E162" s="5">
        <v>3897140.42</v>
      </c>
      <c r="F162" s="5">
        <v>3897140.42</v>
      </c>
      <c r="G162" s="5">
        <v>3897140.42</v>
      </c>
      <c r="H162" s="5">
        <v>4852204.42</v>
      </c>
      <c r="I162" s="5">
        <v>4852204.42</v>
      </c>
      <c r="J162" s="5">
        <v>815424</v>
      </c>
      <c r="K162" s="5">
        <v>264283.86</v>
      </c>
      <c r="L162" s="5">
        <v>264283.86</v>
      </c>
      <c r="M162" s="5">
        <v>9623.09</v>
      </c>
      <c r="N162" s="5">
        <v>0</v>
      </c>
      <c r="O162" s="5">
        <v>0</v>
      </c>
      <c r="P162" s="5">
        <v>0</v>
      </c>
      <c r="Q162" s="5">
        <v>9074724.48</v>
      </c>
      <c r="R162" s="5">
        <v>7240307.5200000005</v>
      </c>
      <c r="S162" s="5">
        <v>7240307.5200000005</v>
      </c>
      <c r="T162" s="5">
        <f t="shared" si="6"/>
        <v>20450382.86</v>
      </c>
      <c r="U162" s="5">
        <f t="shared" si="7"/>
        <v>18615965.9</v>
      </c>
      <c r="V162" s="5">
        <f t="shared" si="8"/>
        <v>14318873.43</v>
      </c>
    </row>
    <row r="163" spans="1:22" ht="12.75">
      <c r="A163" s="1" t="s">
        <v>160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7363203</v>
      </c>
      <c r="I163" s="5">
        <v>2639178</v>
      </c>
      <c r="J163" s="5">
        <v>2639178</v>
      </c>
      <c r="K163" s="5">
        <v>11067688</v>
      </c>
      <c r="L163" s="5">
        <v>6383188</v>
      </c>
      <c r="M163" s="5">
        <v>6383188</v>
      </c>
      <c r="N163" s="5">
        <v>1932586.54</v>
      </c>
      <c r="O163" s="5">
        <v>949287.46</v>
      </c>
      <c r="P163" s="5">
        <v>949287.46</v>
      </c>
      <c r="Q163" s="5">
        <v>0</v>
      </c>
      <c r="R163" s="5">
        <v>0</v>
      </c>
      <c r="S163" s="5">
        <v>0</v>
      </c>
      <c r="T163" s="5">
        <f t="shared" si="6"/>
        <v>20363477.54</v>
      </c>
      <c r="U163" s="5">
        <f t="shared" si="7"/>
        <v>9971653.46</v>
      </c>
      <c r="V163" s="5">
        <f t="shared" si="8"/>
        <v>9971653.46</v>
      </c>
    </row>
    <row r="164" spans="1:22" ht="12.75">
      <c r="A164" s="1" t="s">
        <v>161</v>
      </c>
      <c r="B164" s="5">
        <v>4045634.66</v>
      </c>
      <c r="C164" s="5">
        <v>4045634.66</v>
      </c>
      <c r="D164" s="5">
        <v>1579006.7000000002</v>
      </c>
      <c r="E164" s="5">
        <v>13080183.48</v>
      </c>
      <c r="F164" s="5">
        <v>13080183.48</v>
      </c>
      <c r="G164" s="5">
        <v>9006299.94</v>
      </c>
      <c r="H164" s="5">
        <v>509848.31000000006</v>
      </c>
      <c r="I164" s="5">
        <v>216097.14</v>
      </c>
      <c r="J164" s="5">
        <v>216097.14</v>
      </c>
      <c r="K164" s="5">
        <v>542606.89</v>
      </c>
      <c r="L164" s="5">
        <v>209588.14</v>
      </c>
      <c r="M164" s="5">
        <v>209588.14</v>
      </c>
      <c r="N164" s="5">
        <v>1665390.34</v>
      </c>
      <c r="O164" s="5">
        <v>211132.94</v>
      </c>
      <c r="P164" s="5">
        <v>211132.94</v>
      </c>
      <c r="Q164" s="5">
        <v>0</v>
      </c>
      <c r="R164" s="5">
        <v>0</v>
      </c>
      <c r="S164" s="5">
        <v>0</v>
      </c>
      <c r="T164" s="5">
        <f t="shared" si="6"/>
        <v>19843663.68</v>
      </c>
      <c r="U164" s="5">
        <f t="shared" si="7"/>
        <v>17762636.360000003</v>
      </c>
      <c r="V164" s="5">
        <f t="shared" si="8"/>
        <v>11222124.860000001</v>
      </c>
    </row>
    <row r="165" spans="1:22" ht="12.75">
      <c r="A165" s="1" t="s">
        <v>162</v>
      </c>
      <c r="B165" s="5">
        <v>282710</v>
      </c>
      <c r="C165" s="5">
        <v>282710</v>
      </c>
      <c r="D165" s="5">
        <v>0</v>
      </c>
      <c r="E165" s="5">
        <v>0</v>
      </c>
      <c r="F165" s="5">
        <v>0</v>
      </c>
      <c r="G165" s="5">
        <v>0</v>
      </c>
      <c r="H165" s="5">
        <v>1115000</v>
      </c>
      <c r="I165" s="5">
        <v>0</v>
      </c>
      <c r="J165" s="5">
        <v>0</v>
      </c>
      <c r="K165" s="5">
        <v>3363782.54</v>
      </c>
      <c r="L165" s="5">
        <v>2353894.05</v>
      </c>
      <c r="M165" s="5">
        <v>1682596.1</v>
      </c>
      <c r="N165" s="5">
        <v>7150000</v>
      </c>
      <c r="O165" s="5">
        <v>4030259.06</v>
      </c>
      <c r="P165" s="5">
        <v>4030259.06</v>
      </c>
      <c r="Q165" s="5">
        <v>7900000</v>
      </c>
      <c r="R165" s="5">
        <v>2082133.3900000001</v>
      </c>
      <c r="S165" s="5">
        <v>1967602.85</v>
      </c>
      <c r="T165" s="5">
        <f t="shared" si="6"/>
        <v>19811492.54</v>
      </c>
      <c r="U165" s="5">
        <f t="shared" si="7"/>
        <v>8748996.5</v>
      </c>
      <c r="V165" s="5">
        <f t="shared" si="8"/>
        <v>7680458.01</v>
      </c>
    </row>
    <row r="166" spans="1:22" ht="12.75">
      <c r="A166" s="1" t="s">
        <v>163</v>
      </c>
      <c r="B166" s="5">
        <v>6425623.24</v>
      </c>
      <c r="C166" s="5">
        <v>6425623.24</v>
      </c>
      <c r="D166" s="5">
        <v>5665261.359999999</v>
      </c>
      <c r="E166" s="5">
        <v>12764670.439999998</v>
      </c>
      <c r="F166" s="5">
        <v>12764670.439999998</v>
      </c>
      <c r="G166" s="5">
        <v>5722896.0600000005</v>
      </c>
      <c r="H166" s="5">
        <v>409318.37</v>
      </c>
      <c r="I166" s="5">
        <v>342135.81</v>
      </c>
      <c r="J166" s="5">
        <v>342135.81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f t="shared" si="6"/>
        <v>19599612.05</v>
      </c>
      <c r="U166" s="5">
        <f t="shared" si="7"/>
        <v>19532429.49</v>
      </c>
      <c r="V166" s="5">
        <f t="shared" si="8"/>
        <v>11730293.23</v>
      </c>
    </row>
    <row r="167" spans="1:22" ht="12.75">
      <c r="A167" s="1" t="s">
        <v>164</v>
      </c>
      <c r="B167" s="5">
        <v>401032.65</v>
      </c>
      <c r="C167" s="5">
        <v>401032.65</v>
      </c>
      <c r="D167" s="5">
        <v>0</v>
      </c>
      <c r="E167" s="5">
        <v>174999.96</v>
      </c>
      <c r="F167" s="5">
        <v>174999.96</v>
      </c>
      <c r="G167" s="5">
        <v>116666.64</v>
      </c>
      <c r="H167" s="5">
        <v>8035299.96</v>
      </c>
      <c r="I167" s="5">
        <v>0</v>
      </c>
      <c r="J167" s="5">
        <v>0</v>
      </c>
      <c r="K167" s="5">
        <v>4362328.91</v>
      </c>
      <c r="L167" s="5">
        <v>2304643.0099999993</v>
      </c>
      <c r="M167" s="5">
        <v>2304643.0099999993</v>
      </c>
      <c r="N167" s="5">
        <v>3278500.45</v>
      </c>
      <c r="O167" s="5">
        <v>2543349.7</v>
      </c>
      <c r="P167" s="5">
        <v>2465085.83</v>
      </c>
      <c r="Q167" s="5">
        <v>3260121.3499999996</v>
      </c>
      <c r="R167" s="5">
        <v>2198067.29</v>
      </c>
      <c r="S167" s="5">
        <v>2198067.29</v>
      </c>
      <c r="T167" s="5">
        <f t="shared" si="6"/>
        <v>19512283.28</v>
      </c>
      <c r="U167" s="5">
        <f t="shared" si="7"/>
        <v>7622092.609999999</v>
      </c>
      <c r="V167" s="5">
        <f t="shared" si="8"/>
        <v>7084462.77</v>
      </c>
    </row>
    <row r="168" spans="1:22" ht="12.75">
      <c r="A168" s="1" t="s">
        <v>165</v>
      </c>
      <c r="B168" s="5">
        <v>0</v>
      </c>
      <c r="C168" s="5">
        <v>0</v>
      </c>
      <c r="D168" s="5">
        <v>0</v>
      </c>
      <c r="E168" s="5">
        <v>1130</v>
      </c>
      <c r="F168" s="5">
        <v>1130</v>
      </c>
      <c r="G168" s="5">
        <v>0</v>
      </c>
      <c r="H168" s="5">
        <v>2338535.87</v>
      </c>
      <c r="I168" s="5">
        <v>245580.72</v>
      </c>
      <c r="J168" s="5">
        <v>245580.72</v>
      </c>
      <c r="K168" s="5">
        <v>5094156.41</v>
      </c>
      <c r="L168" s="5">
        <v>3109924.4799999995</v>
      </c>
      <c r="M168" s="5">
        <v>3099266.15</v>
      </c>
      <c r="N168" s="5">
        <v>1753931.3200000003</v>
      </c>
      <c r="O168" s="5">
        <v>1268962.38</v>
      </c>
      <c r="P168" s="5">
        <v>1261279.1099999999</v>
      </c>
      <c r="Q168" s="5">
        <v>9938760.76</v>
      </c>
      <c r="R168" s="5">
        <v>456006.81</v>
      </c>
      <c r="S168" s="5">
        <v>449203.28</v>
      </c>
      <c r="T168" s="5">
        <f t="shared" si="6"/>
        <v>19126514.36</v>
      </c>
      <c r="U168" s="5">
        <f t="shared" si="7"/>
        <v>5081604.39</v>
      </c>
      <c r="V168" s="5">
        <f t="shared" si="8"/>
        <v>5055329.260000001</v>
      </c>
    </row>
    <row r="169" spans="1:22" ht="12.75">
      <c r="A169" s="1" t="s">
        <v>166</v>
      </c>
      <c r="B169" s="5">
        <v>0</v>
      </c>
      <c r="C169" s="5">
        <v>0</v>
      </c>
      <c r="D169" s="5">
        <v>0</v>
      </c>
      <c r="E169" s="5">
        <v>19121581</v>
      </c>
      <c r="F169" s="5">
        <v>19121581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f t="shared" si="6"/>
        <v>19121581</v>
      </c>
      <c r="U169" s="5">
        <f t="shared" si="7"/>
        <v>19121581</v>
      </c>
      <c r="V169" s="5">
        <f t="shared" si="8"/>
        <v>0</v>
      </c>
    </row>
    <row r="170" spans="1:22" ht="12.75">
      <c r="A170" s="1" t="s">
        <v>167</v>
      </c>
      <c r="B170" s="5">
        <v>2581000</v>
      </c>
      <c r="C170" s="5">
        <v>2581000</v>
      </c>
      <c r="D170" s="5">
        <v>0</v>
      </c>
      <c r="E170" s="5">
        <v>0</v>
      </c>
      <c r="F170" s="5">
        <v>0</v>
      </c>
      <c r="G170" s="5">
        <v>0</v>
      </c>
      <c r="H170" s="5">
        <v>630467.24</v>
      </c>
      <c r="I170" s="5">
        <v>0</v>
      </c>
      <c r="J170" s="5">
        <v>0</v>
      </c>
      <c r="K170" s="5">
        <v>4330217.09</v>
      </c>
      <c r="L170" s="5">
        <v>4330217.09</v>
      </c>
      <c r="M170" s="5">
        <v>4330217.09</v>
      </c>
      <c r="N170" s="5">
        <v>9250781.23</v>
      </c>
      <c r="O170" s="5">
        <v>3910781.23</v>
      </c>
      <c r="P170" s="5">
        <v>3910781.23</v>
      </c>
      <c r="Q170" s="5">
        <v>2236506.4899999998</v>
      </c>
      <c r="R170" s="5">
        <v>2175221.53</v>
      </c>
      <c r="S170" s="5">
        <v>2175221.53</v>
      </c>
      <c r="T170" s="5">
        <f t="shared" si="6"/>
        <v>19028972.05</v>
      </c>
      <c r="U170" s="5">
        <f t="shared" si="7"/>
        <v>12997219.85</v>
      </c>
      <c r="V170" s="5">
        <f t="shared" si="8"/>
        <v>10416219.85</v>
      </c>
    </row>
    <row r="171" spans="1:22" ht="12.75">
      <c r="A171" s="1" t="s">
        <v>168</v>
      </c>
      <c r="B171" s="5">
        <v>3445531.4299999997</v>
      </c>
      <c r="C171" s="5">
        <v>3445531.4299999997</v>
      </c>
      <c r="D171" s="5">
        <v>2778447.34</v>
      </c>
      <c r="E171" s="5">
        <v>3872965.07</v>
      </c>
      <c r="F171" s="5">
        <v>3872965.07</v>
      </c>
      <c r="G171" s="5">
        <v>3504031.68</v>
      </c>
      <c r="H171" s="5">
        <v>3574736.73</v>
      </c>
      <c r="I171" s="5">
        <v>2866760.19</v>
      </c>
      <c r="J171" s="5">
        <v>2750184.3</v>
      </c>
      <c r="K171" s="5">
        <v>2813314.6100000003</v>
      </c>
      <c r="L171" s="5">
        <v>1947207.1600000001</v>
      </c>
      <c r="M171" s="5">
        <v>1947207.1600000001</v>
      </c>
      <c r="N171" s="5">
        <v>3181032.48</v>
      </c>
      <c r="O171" s="5">
        <v>1616739.8199999998</v>
      </c>
      <c r="P171" s="5">
        <v>1616739.8199999998</v>
      </c>
      <c r="Q171" s="5">
        <v>2112294.52</v>
      </c>
      <c r="R171" s="5">
        <v>539402.08</v>
      </c>
      <c r="S171" s="5">
        <v>538667.23</v>
      </c>
      <c r="T171" s="5">
        <f t="shared" si="6"/>
        <v>18999874.84</v>
      </c>
      <c r="U171" s="5">
        <f t="shared" si="7"/>
        <v>14288605.75</v>
      </c>
      <c r="V171" s="5">
        <f t="shared" si="8"/>
        <v>13135277.530000001</v>
      </c>
    </row>
    <row r="172" spans="1:22" ht="12.75">
      <c r="A172" s="1" t="s">
        <v>169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5244461.520000001</v>
      </c>
      <c r="I172" s="5">
        <v>850086.7699999999</v>
      </c>
      <c r="J172" s="5">
        <v>843936.7699999999</v>
      </c>
      <c r="K172" s="5">
        <v>13210208.27</v>
      </c>
      <c r="L172" s="5">
        <v>4237661.859999999</v>
      </c>
      <c r="M172" s="5">
        <v>4237661.859999999</v>
      </c>
      <c r="N172" s="5">
        <v>516652.72</v>
      </c>
      <c r="O172" s="5">
        <v>516652.72</v>
      </c>
      <c r="P172" s="5">
        <v>516652.72</v>
      </c>
      <c r="Q172" s="5">
        <v>0</v>
      </c>
      <c r="R172" s="5">
        <v>0</v>
      </c>
      <c r="S172" s="5">
        <v>0</v>
      </c>
      <c r="T172" s="5">
        <f t="shared" si="6"/>
        <v>18971322.509999998</v>
      </c>
      <c r="U172" s="5">
        <f t="shared" si="7"/>
        <v>5604401.349999999</v>
      </c>
      <c r="V172" s="5">
        <f t="shared" si="8"/>
        <v>5598251.349999999</v>
      </c>
    </row>
    <row r="173" spans="1:22" ht="12.75">
      <c r="A173" s="1" t="s">
        <v>170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18954249.5</v>
      </c>
      <c r="R173" s="5">
        <v>5715024.569999998</v>
      </c>
      <c r="S173" s="5">
        <v>5251974.840000003</v>
      </c>
      <c r="T173" s="5">
        <f t="shared" si="6"/>
        <v>18954249.5</v>
      </c>
      <c r="U173" s="5">
        <f t="shared" si="7"/>
        <v>5715024.569999998</v>
      </c>
      <c r="V173" s="5">
        <f t="shared" si="8"/>
        <v>5251974.840000003</v>
      </c>
    </row>
    <row r="174" spans="1:22" ht="12.75">
      <c r="A174" s="1" t="s">
        <v>171</v>
      </c>
      <c r="B174" s="5">
        <v>7941660.67</v>
      </c>
      <c r="C174" s="5">
        <v>7941660.67</v>
      </c>
      <c r="D174" s="5">
        <v>5633772.37</v>
      </c>
      <c r="E174" s="5">
        <v>10975737.67</v>
      </c>
      <c r="F174" s="5">
        <v>10975737.67</v>
      </c>
      <c r="G174" s="5">
        <v>7503197.17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f t="shared" si="6"/>
        <v>18917398.34</v>
      </c>
      <c r="U174" s="5">
        <f t="shared" si="7"/>
        <v>18917398.34</v>
      </c>
      <c r="V174" s="5">
        <f t="shared" si="8"/>
        <v>13136969.54</v>
      </c>
    </row>
    <row r="175" spans="1:22" ht="12.75">
      <c r="A175" s="1" t="s">
        <v>172</v>
      </c>
      <c r="B175" s="5">
        <v>0</v>
      </c>
      <c r="C175" s="5">
        <v>0</v>
      </c>
      <c r="D175" s="5">
        <v>0</v>
      </c>
      <c r="E175" s="5">
        <v>7845919.9399999995</v>
      </c>
      <c r="F175" s="5">
        <v>7845919.9399999995</v>
      </c>
      <c r="G175" s="5">
        <v>33262.850000000006</v>
      </c>
      <c r="H175" s="5">
        <v>6141295</v>
      </c>
      <c r="I175" s="5">
        <v>4205878.99</v>
      </c>
      <c r="J175" s="5">
        <v>4205650.9</v>
      </c>
      <c r="K175" s="5">
        <v>3583773.4299999997</v>
      </c>
      <c r="L175" s="5">
        <v>0</v>
      </c>
      <c r="M175" s="5">
        <v>0</v>
      </c>
      <c r="N175" s="5">
        <v>1336150.57</v>
      </c>
      <c r="O175" s="5">
        <v>1180570.61</v>
      </c>
      <c r="P175" s="5">
        <v>1180570.61</v>
      </c>
      <c r="Q175" s="5">
        <v>0</v>
      </c>
      <c r="R175" s="5">
        <v>0</v>
      </c>
      <c r="S175" s="5">
        <v>0</v>
      </c>
      <c r="T175" s="5">
        <f t="shared" si="6"/>
        <v>18907138.939999998</v>
      </c>
      <c r="U175" s="5">
        <f t="shared" si="7"/>
        <v>13232369.54</v>
      </c>
      <c r="V175" s="5">
        <f t="shared" si="8"/>
        <v>5419484.36</v>
      </c>
    </row>
    <row r="176" spans="1:22" ht="12.75">
      <c r="A176" s="1" t="s">
        <v>173</v>
      </c>
      <c r="B176" s="5">
        <v>5916120.47</v>
      </c>
      <c r="C176" s="5">
        <v>5916120.47</v>
      </c>
      <c r="D176" s="5">
        <v>5448.63</v>
      </c>
      <c r="E176" s="5">
        <v>9185993.370000001</v>
      </c>
      <c r="F176" s="5">
        <v>9185993.370000001</v>
      </c>
      <c r="G176" s="5">
        <v>7839223.850000001</v>
      </c>
      <c r="H176" s="5">
        <v>998002</v>
      </c>
      <c r="I176" s="5">
        <v>32500</v>
      </c>
      <c r="J176" s="5">
        <v>32500</v>
      </c>
      <c r="K176" s="5">
        <v>2705937</v>
      </c>
      <c r="L176" s="5">
        <v>1119367</v>
      </c>
      <c r="M176" s="5">
        <v>1119367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f t="shared" si="6"/>
        <v>18806052.84</v>
      </c>
      <c r="U176" s="5">
        <f t="shared" si="7"/>
        <v>16253980.84</v>
      </c>
      <c r="V176" s="5">
        <f t="shared" si="8"/>
        <v>8996539.48</v>
      </c>
    </row>
    <row r="177" spans="1:22" ht="12.75">
      <c r="A177" s="1" t="s">
        <v>174</v>
      </c>
      <c r="B177" s="5">
        <v>2655861.2100000004</v>
      </c>
      <c r="C177" s="5">
        <v>2655861.2100000004</v>
      </c>
      <c r="D177" s="5">
        <v>70760.25</v>
      </c>
      <c r="E177" s="5">
        <v>3930780.6599999997</v>
      </c>
      <c r="F177" s="5">
        <v>3930780.6599999997</v>
      </c>
      <c r="G177" s="5">
        <v>590881.9999999999</v>
      </c>
      <c r="H177" s="5">
        <v>2192599.92</v>
      </c>
      <c r="I177" s="5">
        <v>1942843.92</v>
      </c>
      <c r="J177" s="5">
        <v>1942843.92</v>
      </c>
      <c r="K177" s="5">
        <v>3155506.94</v>
      </c>
      <c r="L177" s="5">
        <v>1332669</v>
      </c>
      <c r="M177" s="5">
        <v>1331169</v>
      </c>
      <c r="N177" s="5">
        <v>3946488.2700000005</v>
      </c>
      <c r="O177" s="5">
        <v>706904.94</v>
      </c>
      <c r="P177" s="5">
        <v>706904.94</v>
      </c>
      <c r="Q177" s="5">
        <v>2917828.49</v>
      </c>
      <c r="R177" s="5">
        <v>384014</v>
      </c>
      <c r="S177" s="5">
        <v>199675</v>
      </c>
      <c r="T177" s="5">
        <f t="shared" si="6"/>
        <v>18799065.490000002</v>
      </c>
      <c r="U177" s="5">
        <f t="shared" si="7"/>
        <v>10953073.729999999</v>
      </c>
      <c r="V177" s="5">
        <f t="shared" si="8"/>
        <v>4842235.109999999</v>
      </c>
    </row>
    <row r="178" spans="1:22" ht="12.75">
      <c r="A178" s="1" t="s">
        <v>175</v>
      </c>
      <c r="B178" s="5">
        <v>9588498.81</v>
      </c>
      <c r="C178" s="5">
        <v>9588498.81</v>
      </c>
      <c r="D178" s="5">
        <v>8867692.46</v>
      </c>
      <c r="E178" s="5">
        <v>9027361.08</v>
      </c>
      <c r="F178" s="5">
        <v>9027361.08</v>
      </c>
      <c r="G178" s="5">
        <v>9027361.08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f t="shared" si="6"/>
        <v>18615859.89</v>
      </c>
      <c r="U178" s="5">
        <f t="shared" si="7"/>
        <v>18615859.89</v>
      </c>
      <c r="V178" s="5">
        <f t="shared" si="8"/>
        <v>17895053.54</v>
      </c>
    </row>
    <row r="179" spans="1:22" ht="12.75">
      <c r="A179" s="1" t="s">
        <v>176</v>
      </c>
      <c r="B179" s="5">
        <v>0</v>
      </c>
      <c r="C179" s="5">
        <v>0</v>
      </c>
      <c r="D179" s="5">
        <v>0</v>
      </c>
      <c r="E179" s="5">
        <v>105304</v>
      </c>
      <c r="F179" s="5">
        <v>105304</v>
      </c>
      <c r="G179" s="5">
        <v>96970</v>
      </c>
      <c r="H179" s="5">
        <v>6715253.7</v>
      </c>
      <c r="I179" s="5">
        <v>1452710</v>
      </c>
      <c r="J179" s="5">
        <v>1452710</v>
      </c>
      <c r="K179" s="5">
        <v>7435970.3</v>
      </c>
      <c r="L179" s="5">
        <v>3249616.9699999997</v>
      </c>
      <c r="M179" s="5">
        <v>3249616.9699999997</v>
      </c>
      <c r="N179" s="5">
        <v>4253094</v>
      </c>
      <c r="O179" s="5">
        <v>3514334</v>
      </c>
      <c r="P179" s="5">
        <v>3514334</v>
      </c>
      <c r="Q179" s="5">
        <v>0</v>
      </c>
      <c r="R179" s="5">
        <v>0</v>
      </c>
      <c r="S179" s="5">
        <v>0</v>
      </c>
      <c r="T179" s="5">
        <f t="shared" si="6"/>
        <v>18509622</v>
      </c>
      <c r="U179" s="5">
        <f t="shared" si="7"/>
        <v>8321964.97</v>
      </c>
      <c r="V179" s="5">
        <f t="shared" si="8"/>
        <v>8313630.97</v>
      </c>
    </row>
    <row r="180" spans="1:22" ht="12.75">
      <c r="A180" s="1" t="s">
        <v>177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18475268</v>
      </c>
      <c r="I180" s="5">
        <v>27068</v>
      </c>
      <c r="J180" s="5">
        <v>27068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f t="shared" si="6"/>
        <v>18475268</v>
      </c>
      <c r="U180" s="5">
        <f t="shared" si="7"/>
        <v>27068</v>
      </c>
      <c r="V180" s="5">
        <f t="shared" si="8"/>
        <v>27068</v>
      </c>
    </row>
    <row r="181" spans="1:22" ht="12.75">
      <c r="A181" s="1" t="s">
        <v>178</v>
      </c>
      <c r="B181" s="5">
        <v>2715635.29</v>
      </c>
      <c r="C181" s="5">
        <v>2715635.29</v>
      </c>
      <c r="D181" s="5">
        <v>2493219.18</v>
      </c>
      <c r="E181" s="5">
        <v>3234703.54</v>
      </c>
      <c r="F181" s="5">
        <v>3234703.54</v>
      </c>
      <c r="G181" s="5">
        <v>2902832.3099999996</v>
      </c>
      <c r="H181" s="5">
        <v>2842548.3200000003</v>
      </c>
      <c r="I181" s="5">
        <v>2122852.98</v>
      </c>
      <c r="J181" s="5">
        <v>2122852.98</v>
      </c>
      <c r="K181" s="5">
        <v>3705000</v>
      </c>
      <c r="L181" s="5">
        <v>2255394.1799999997</v>
      </c>
      <c r="M181" s="5">
        <v>1818960.29</v>
      </c>
      <c r="N181" s="5">
        <v>4347031.41</v>
      </c>
      <c r="O181" s="5">
        <v>2749275.1</v>
      </c>
      <c r="P181" s="5">
        <v>2200590.67</v>
      </c>
      <c r="Q181" s="5">
        <v>1596240</v>
      </c>
      <c r="R181" s="5">
        <v>0</v>
      </c>
      <c r="S181" s="5">
        <v>0</v>
      </c>
      <c r="T181" s="5">
        <f t="shared" si="6"/>
        <v>18441158.560000002</v>
      </c>
      <c r="U181" s="5">
        <f t="shared" si="7"/>
        <v>13077861.09</v>
      </c>
      <c r="V181" s="5">
        <f t="shared" si="8"/>
        <v>11538455.430000002</v>
      </c>
    </row>
    <row r="182" spans="1:22" ht="12.75">
      <c r="A182" s="1" t="s">
        <v>179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18344737.529999997</v>
      </c>
      <c r="R182" s="5">
        <v>3219616.6</v>
      </c>
      <c r="S182" s="5">
        <v>2904405.5500000003</v>
      </c>
      <c r="T182" s="5">
        <f t="shared" si="6"/>
        <v>18344737.529999997</v>
      </c>
      <c r="U182" s="5">
        <f t="shared" si="7"/>
        <v>3219616.6</v>
      </c>
      <c r="V182" s="5">
        <f t="shared" si="8"/>
        <v>2904405.5500000003</v>
      </c>
    </row>
    <row r="183" spans="1:22" ht="12.75">
      <c r="A183" s="1" t="s">
        <v>180</v>
      </c>
      <c r="B183" s="5">
        <v>454442.79000000004</v>
      </c>
      <c r="C183" s="5">
        <v>454442.79000000004</v>
      </c>
      <c r="D183" s="5">
        <v>378525.15</v>
      </c>
      <c r="E183" s="5">
        <v>3296244.46</v>
      </c>
      <c r="F183" s="5">
        <v>3296244.46</v>
      </c>
      <c r="G183" s="5">
        <v>1342613.23</v>
      </c>
      <c r="H183" s="5">
        <v>3834958.7</v>
      </c>
      <c r="I183" s="5">
        <v>2982777.69</v>
      </c>
      <c r="J183" s="5">
        <v>2982777.69</v>
      </c>
      <c r="K183" s="5">
        <v>8475615.29</v>
      </c>
      <c r="L183" s="5">
        <v>4350563.29</v>
      </c>
      <c r="M183" s="5">
        <v>3848063.29</v>
      </c>
      <c r="N183" s="5">
        <v>1706156.86</v>
      </c>
      <c r="O183" s="5">
        <v>734497</v>
      </c>
      <c r="P183" s="5">
        <v>697411</v>
      </c>
      <c r="Q183" s="5">
        <v>439793</v>
      </c>
      <c r="R183" s="5">
        <v>1490</v>
      </c>
      <c r="S183" s="5">
        <v>1490</v>
      </c>
      <c r="T183" s="5">
        <f t="shared" si="6"/>
        <v>18207211.099999998</v>
      </c>
      <c r="U183" s="5">
        <f t="shared" si="7"/>
        <v>11820015.23</v>
      </c>
      <c r="V183" s="5">
        <f t="shared" si="8"/>
        <v>9250880.36</v>
      </c>
    </row>
    <row r="184" spans="1:22" ht="12.75">
      <c r="A184" s="1" t="s">
        <v>181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10180823.690000001</v>
      </c>
      <c r="L184" s="5">
        <v>1981651.0799999998</v>
      </c>
      <c r="M184" s="5">
        <v>1833020.0799999998</v>
      </c>
      <c r="N184" s="5">
        <v>7913798.97</v>
      </c>
      <c r="O184" s="5">
        <v>15975.689999999999</v>
      </c>
      <c r="P184" s="5">
        <v>7390.46</v>
      </c>
      <c r="Q184" s="5">
        <v>0</v>
      </c>
      <c r="R184" s="5">
        <v>0</v>
      </c>
      <c r="S184" s="5">
        <v>0</v>
      </c>
      <c r="T184" s="5">
        <f t="shared" si="6"/>
        <v>18094622.66</v>
      </c>
      <c r="U184" s="5">
        <f t="shared" si="7"/>
        <v>1997626.7699999998</v>
      </c>
      <c r="V184" s="5">
        <f t="shared" si="8"/>
        <v>1840410.5399999998</v>
      </c>
    </row>
    <row r="185" spans="1:22" ht="12.75">
      <c r="A185" s="1" t="s">
        <v>182</v>
      </c>
      <c r="B185" s="5">
        <v>5551684</v>
      </c>
      <c r="C185" s="5">
        <v>5551684</v>
      </c>
      <c r="D185" s="5">
        <v>1346540</v>
      </c>
      <c r="E185" s="5">
        <v>928000</v>
      </c>
      <c r="F185" s="5">
        <v>928000</v>
      </c>
      <c r="G185" s="5">
        <v>928000</v>
      </c>
      <c r="H185" s="5">
        <v>6248098.8</v>
      </c>
      <c r="I185" s="5">
        <v>5528530.38</v>
      </c>
      <c r="J185" s="5">
        <v>5528530.38</v>
      </c>
      <c r="K185" s="5">
        <v>3605440.3000000007</v>
      </c>
      <c r="L185" s="5">
        <v>3099190.3000000003</v>
      </c>
      <c r="M185" s="5">
        <v>3099190.3000000003</v>
      </c>
      <c r="N185" s="5">
        <v>1701160.92</v>
      </c>
      <c r="O185" s="5">
        <v>1312184.8399999999</v>
      </c>
      <c r="P185" s="5">
        <v>1312184.8399999999</v>
      </c>
      <c r="Q185" s="5">
        <v>0</v>
      </c>
      <c r="R185" s="5">
        <v>0</v>
      </c>
      <c r="S185" s="5">
        <v>0</v>
      </c>
      <c r="T185" s="5">
        <f t="shared" si="6"/>
        <v>18034384.020000003</v>
      </c>
      <c r="U185" s="5">
        <f t="shared" si="7"/>
        <v>16419589.52</v>
      </c>
      <c r="V185" s="5">
        <f t="shared" si="8"/>
        <v>12214445.52</v>
      </c>
    </row>
    <row r="186" spans="1:22" ht="12.75">
      <c r="A186" s="1" t="s">
        <v>183</v>
      </c>
      <c r="B186" s="5">
        <v>17858098.11</v>
      </c>
      <c r="C186" s="5">
        <v>17858098.11</v>
      </c>
      <c r="D186" s="5">
        <v>11086212.51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f t="shared" si="6"/>
        <v>17858098.11</v>
      </c>
      <c r="U186" s="5">
        <f t="shared" si="7"/>
        <v>17858098.11</v>
      </c>
      <c r="V186" s="5">
        <f t="shared" si="8"/>
        <v>11086212.51</v>
      </c>
    </row>
    <row r="187" spans="1:22" ht="12.75">
      <c r="A187" s="1" t="s">
        <v>184</v>
      </c>
      <c r="B187" s="5">
        <v>10759227.34</v>
      </c>
      <c r="C187" s="5">
        <v>10759227.34</v>
      </c>
      <c r="D187" s="5">
        <v>4477721.34</v>
      </c>
      <c r="E187" s="5">
        <v>3519106.63</v>
      </c>
      <c r="F187" s="5">
        <v>3519106.63</v>
      </c>
      <c r="G187" s="5">
        <v>2463246.69</v>
      </c>
      <c r="H187" s="5">
        <v>2584350</v>
      </c>
      <c r="I187" s="5">
        <v>2261985.5</v>
      </c>
      <c r="J187" s="5">
        <v>2261985.5</v>
      </c>
      <c r="K187" s="5">
        <v>535000</v>
      </c>
      <c r="L187" s="5">
        <v>526250.5</v>
      </c>
      <c r="M187" s="5">
        <v>526250.5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f t="shared" si="6"/>
        <v>17397683.97</v>
      </c>
      <c r="U187" s="5">
        <f t="shared" si="7"/>
        <v>17066569.97</v>
      </c>
      <c r="V187" s="5">
        <f t="shared" si="8"/>
        <v>9729204.03</v>
      </c>
    </row>
    <row r="188" spans="1:22" ht="12.75">
      <c r="A188" s="1" t="s">
        <v>185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16648000</v>
      </c>
      <c r="O188" s="5">
        <v>5203000</v>
      </c>
      <c r="P188" s="5">
        <v>4906000</v>
      </c>
      <c r="Q188" s="5">
        <v>535000</v>
      </c>
      <c r="R188" s="5">
        <v>416500</v>
      </c>
      <c r="S188" s="5">
        <v>416500</v>
      </c>
      <c r="T188" s="5">
        <f t="shared" si="6"/>
        <v>17183000</v>
      </c>
      <c r="U188" s="5">
        <f t="shared" si="7"/>
        <v>5619500</v>
      </c>
      <c r="V188" s="5">
        <f t="shared" si="8"/>
        <v>5322500</v>
      </c>
    </row>
    <row r="189" spans="1:22" ht="12.75">
      <c r="A189" s="1" t="s">
        <v>186</v>
      </c>
      <c r="B189" s="5">
        <v>726019.7</v>
      </c>
      <c r="C189" s="5">
        <v>726019.7</v>
      </c>
      <c r="D189" s="5">
        <v>303185.63</v>
      </c>
      <c r="E189" s="5">
        <v>1017312.36</v>
      </c>
      <c r="F189" s="5">
        <v>1017312.36</v>
      </c>
      <c r="G189" s="5">
        <v>983807.23</v>
      </c>
      <c r="H189" s="5">
        <v>14143722.56</v>
      </c>
      <c r="I189" s="5">
        <v>429469.63</v>
      </c>
      <c r="J189" s="5">
        <v>429469.63</v>
      </c>
      <c r="K189" s="5">
        <v>958459.66</v>
      </c>
      <c r="L189" s="5">
        <v>487743.94</v>
      </c>
      <c r="M189" s="5">
        <v>487743.94</v>
      </c>
      <c r="N189" s="5">
        <v>3906.24</v>
      </c>
      <c r="O189" s="5">
        <v>3255.2</v>
      </c>
      <c r="P189" s="5">
        <v>3255.2</v>
      </c>
      <c r="Q189" s="5">
        <v>329891.12</v>
      </c>
      <c r="R189" s="5">
        <v>319878.04</v>
      </c>
      <c r="S189" s="5">
        <v>238878.04</v>
      </c>
      <c r="T189" s="5">
        <f t="shared" si="6"/>
        <v>17179311.64</v>
      </c>
      <c r="U189" s="5">
        <f t="shared" si="7"/>
        <v>2983678.87</v>
      </c>
      <c r="V189" s="5">
        <f t="shared" si="8"/>
        <v>2446339.67</v>
      </c>
    </row>
    <row r="190" spans="1:22" ht="12.75">
      <c r="A190" s="1" t="s">
        <v>187</v>
      </c>
      <c r="B190" s="5">
        <v>4438873.92</v>
      </c>
      <c r="C190" s="5">
        <v>4438873.92</v>
      </c>
      <c r="D190" s="5">
        <v>346728</v>
      </c>
      <c r="E190" s="5">
        <v>3756943.38</v>
      </c>
      <c r="F190" s="5">
        <v>3756943.38</v>
      </c>
      <c r="G190" s="5">
        <v>1464157.5</v>
      </c>
      <c r="H190" s="5">
        <v>1527.62</v>
      </c>
      <c r="I190" s="5">
        <v>1527.62</v>
      </c>
      <c r="J190" s="5">
        <v>1527.62</v>
      </c>
      <c r="K190" s="5">
        <v>101010</v>
      </c>
      <c r="L190" s="5">
        <v>0</v>
      </c>
      <c r="M190" s="5">
        <v>0</v>
      </c>
      <c r="N190" s="5">
        <v>268260</v>
      </c>
      <c r="O190" s="5">
        <v>0</v>
      </c>
      <c r="P190" s="5">
        <v>0</v>
      </c>
      <c r="Q190" s="5">
        <v>8069300.96</v>
      </c>
      <c r="R190" s="5">
        <v>270969</v>
      </c>
      <c r="S190" s="5">
        <v>0</v>
      </c>
      <c r="T190" s="5">
        <f t="shared" si="6"/>
        <v>16635915.879999999</v>
      </c>
      <c r="U190" s="5">
        <f t="shared" si="7"/>
        <v>8468313.92</v>
      </c>
      <c r="V190" s="5">
        <f t="shared" si="8"/>
        <v>1812413.12</v>
      </c>
    </row>
    <row r="191" spans="1:22" ht="12.75">
      <c r="A191" s="1" t="s">
        <v>188</v>
      </c>
      <c r="B191" s="5">
        <v>15395.39</v>
      </c>
      <c r="C191" s="5">
        <v>15395.39</v>
      </c>
      <c r="D191" s="5">
        <v>5400</v>
      </c>
      <c r="E191" s="5">
        <v>371177.49</v>
      </c>
      <c r="F191" s="5">
        <v>371177.49</v>
      </c>
      <c r="G191" s="5">
        <v>32266.64</v>
      </c>
      <c r="H191" s="5">
        <v>7631845.990000001</v>
      </c>
      <c r="I191" s="5">
        <v>1023109.9</v>
      </c>
      <c r="J191" s="5">
        <v>1020347.26</v>
      </c>
      <c r="K191" s="5">
        <v>8584228.09</v>
      </c>
      <c r="L191" s="5">
        <v>4199887.38</v>
      </c>
      <c r="M191" s="5">
        <v>2686537.38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f t="shared" si="6"/>
        <v>16602646.96</v>
      </c>
      <c r="U191" s="5">
        <f t="shared" si="7"/>
        <v>5609570.16</v>
      </c>
      <c r="V191" s="5">
        <f t="shared" si="8"/>
        <v>3744551.28</v>
      </c>
    </row>
    <row r="192" spans="1:22" ht="12.75">
      <c r="A192" s="1" t="s">
        <v>189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4682330.8100000005</v>
      </c>
      <c r="L192" s="5">
        <v>3537275.3</v>
      </c>
      <c r="M192" s="5">
        <v>3537275.3</v>
      </c>
      <c r="N192" s="5">
        <v>9928163.91</v>
      </c>
      <c r="O192" s="5">
        <v>6353670.819999999</v>
      </c>
      <c r="P192" s="5">
        <v>6353670.819999999</v>
      </c>
      <c r="Q192" s="5">
        <v>1921642.7</v>
      </c>
      <c r="R192" s="5">
        <v>0</v>
      </c>
      <c r="S192" s="5">
        <v>0</v>
      </c>
      <c r="T192" s="5">
        <f t="shared" si="6"/>
        <v>16532137.42</v>
      </c>
      <c r="U192" s="5">
        <f t="shared" si="7"/>
        <v>9890946.12</v>
      </c>
      <c r="V192" s="5">
        <f t="shared" si="8"/>
        <v>9890946.12</v>
      </c>
    </row>
    <row r="193" spans="1:22" ht="12.75">
      <c r="A193" s="1" t="s">
        <v>190</v>
      </c>
      <c r="B193" s="5">
        <v>0</v>
      </c>
      <c r="C193" s="5">
        <v>0</v>
      </c>
      <c r="D193" s="5">
        <v>0</v>
      </c>
      <c r="E193" s="5">
        <v>541700</v>
      </c>
      <c r="F193" s="5">
        <v>541700</v>
      </c>
      <c r="G193" s="5">
        <v>0</v>
      </c>
      <c r="H193" s="5">
        <v>6419994.49</v>
      </c>
      <c r="I193" s="5">
        <v>3759070</v>
      </c>
      <c r="J193" s="5">
        <v>3759070</v>
      </c>
      <c r="K193" s="5">
        <v>1475604.84</v>
      </c>
      <c r="L193" s="5">
        <v>20666.59</v>
      </c>
      <c r="M193" s="5">
        <v>20666.59</v>
      </c>
      <c r="N193" s="5">
        <v>5724442.220000001</v>
      </c>
      <c r="O193" s="5">
        <v>2970051.37</v>
      </c>
      <c r="P193" s="5">
        <v>2945566.3300000005</v>
      </c>
      <c r="Q193" s="5">
        <v>2334984.8</v>
      </c>
      <c r="R193" s="5">
        <v>241749.75</v>
      </c>
      <c r="S193" s="5">
        <v>241749.75</v>
      </c>
      <c r="T193" s="5">
        <f t="shared" si="6"/>
        <v>16496726.350000001</v>
      </c>
      <c r="U193" s="5">
        <f t="shared" si="7"/>
        <v>7533237.71</v>
      </c>
      <c r="V193" s="5">
        <f t="shared" si="8"/>
        <v>6967052.67</v>
      </c>
    </row>
    <row r="194" spans="1:22" ht="12.75">
      <c r="A194" s="1" t="s">
        <v>191</v>
      </c>
      <c r="B194" s="5">
        <v>3600767.9</v>
      </c>
      <c r="C194" s="5">
        <v>3600767.9</v>
      </c>
      <c r="D194" s="5">
        <v>2642740.71</v>
      </c>
      <c r="E194" s="5">
        <v>3852000</v>
      </c>
      <c r="F194" s="5">
        <v>3852000</v>
      </c>
      <c r="G194" s="5">
        <v>2769662.24</v>
      </c>
      <c r="H194" s="5">
        <v>3520000</v>
      </c>
      <c r="I194" s="5">
        <v>2753351.9099999997</v>
      </c>
      <c r="J194" s="5">
        <v>2691030.7800000003</v>
      </c>
      <c r="K194" s="5">
        <v>4753324.839999999</v>
      </c>
      <c r="L194" s="5">
        <v>4068308.08</v>
      </c>
      <c r="M194" s="5">
        <v>2424274.68</v>
      </c>
      <c r="N194" s="5">
        <v>758961.8500000001</v>
      </c>
      <c r="O194" s="5">
        <v>758961.8500000001</v>
      </c>
      <c r="P194" s="5">
        <v>685655.26</v>
      </c>
      <c r="Q194" s="5">
        <v>0</v>
      </c>
      <c r="R194" s="5">
        <v>0</v>
      </c>
      <c r="S194" s="5">
        <v>0</v>
      </c>
      <c r="T194" s="5">
        <f t="shared" si="6"/>
        <v>16485054.589999998</v>
      </c>
      <c r="U194" s="5">
        <f t="shared" si="7"/>
        <v>15033389.74</v>
      </c>
      <c r="V194" s="5">
        <f t="shared" si="8"/>
        <v>11213363.67</v>
      </c>
    </row>
    <row r="195" spans="1:22" ht="12.75">
      <c r="A195" s="1" t="s">
        <v>192</v>
      </c>
      <c r="B195" s="5">
        <v>2202148.62</v>
      </c>
      <c r="C195" s="5">
        <v>2202148.62</v>
      </c>
      <c r="D195" s="5">
        <v>1866396.75</v>
      </c>
      <c r="E195" s="5">
        <v>5978601.23</v>
      </c>
      <c r="F195" s="5">
        <v>5978601.23</v>
      </c>
      <c r="G195" s="5">
        <v>2943481.38</v>
      </c>
      <c r="H195" s="5">
        <v>2251487.23</v>
      </c>
      <c r="I195" s="5">
        <v>1492492.73</v>
      </c>
      <c r="J195" s="5">
        <v>1492492.73</v>
      </c>
      <c r="K195" s="5">
        <v>2233089.24</v>
      </c>
      <c r="L195" s="5">
        <v>2066915.51</v>
      </c>
      <c r="M195" s="5">
        <v>1885198.28</v>
      </c>
      <c r="N195" s="5">
        <v>1958975.1800000002</v>
      </c>
      <c r="O195" s="5">
        <v>1770227.75</v>
      </c>
      <c r="P195" s="5">
        <v>1609657.52</v>
      </c>
      <c r="Q195" s="5">
        <v>1848549.6400000001</v>
      </c>
      <c r="R195" s="5">
        <v>656897.58</v>
      </c>
      <c r="S195" s="5">
        <v>614654.7900000002</v>
      </c>
      <c r="T195" s="5">
        <f t="shared" si="6"/>
        <v>16472851.14</v>
      </c>
      <c r="U195" s="5">
        <f t="shared" si="7"/>
        <v>14167283.42</v>
      </c>
      <c r="V195" s="5">
        <f t="shared" si="8"/>
        <v>10411881.450000001</v>
      </c>
    </row>
    <row r="196" spans="1:22" ht="12.75">
      <c r="A196" s="1" t="s">
        <v>193</v>
      </c>
      <c r="B196" s="5">
        <v>298</v>
      </c>
      <c r="C196" s="5">
        <v>298</v>
      </c>
      <c r="D196" s="5">
        <v>0</v>
      </c>
      <c r="E196" s="5">
        <v>440000</v>
      </c>
      <c r="F196" s="5">
        <v>440000</v>
      </c>
      <c r="G196" s="5">
        <v>440000</v>
      </c>
      <c r="H196" s="5">
        <v>8268372</v>
      </c>
      <c r="I196" s="5">
        <v>7840000</v>
      </c>
      <c r="J196" s="5">
        <v>7840000</v>
      </c>
      <c r="K196" s="5">
        <v>1092000</v>
      </c>
      <c r="L196" s="5">
        <v>910000</v>
      </c>
      <c r="M196" s="5">
        <v>910000</v>
      </c>
      <c r="N196" s="5">
        <v>4233053.3100000005</v>
      </c>
      <c r="O196" s="5">
        <v>3105120</v>
      </c>
      <c r="P196" s="5">
        <v>3105120</v>
      </c>
      <c r="Q196" s="5">
        <v>2424939.96</v>
      </c>
      <c r="R196" s="5">
        <v>228240</v>
      </c>
      <c r="S196" s="5">
        <v>388980</v>
      </c>
      <c r="T196" s="5">
        <f t="shared" si="6"/>
        <v>16458663.27</v>
      </c>
      <c r="U196" s="5">
        <f t="shared" si="7"/>
        <v>12523658</v>
      </c>
      <c r="V196" s="5">
        <f t="shared" si="8"/>
        <v>12684100</v>
      </c>
    </row>
    <row r="197" spans="1:22" ht="12.75">
      <c r="A197" s="1" t="s">
        <v>194</v>
      </c>
      <c r="B197" s="5">
        <v>457731.20999999996</v>
      </c>
      <c r="C197" s="5">
        <v>457731.20999999996</v>
      </c>
      <c r="D197" s="5">
        <v>288886.41000000003</v>
      </c>
      <c r="E197" s="5">
        <v>6800926.39</v>
      </c>
      <c r="F197" s="5">
        <v>6800926.39</v>
      </c>
      <c r="G197" s="5">
        <v>193174.18</v>
      </c>
      <c r="H197" s="5">
        <v>1868707.32</v>
      </c>
      <c r="I197" s="5">
        <v>178031.5</v>
      </c>
      <c r="J197" s="5">
        <v>174517.64</v>
      </c>
      <c r="K197" s="5">
        <v>6759277.7799999975</v>
      </c>
      <c r="L197" s="5">
        <v>3646776.1899999995</v>
      </c>
      <c r="M197" s="5">
        <v>3587508.3099999996</v>
      </c>
      <c r="N197" s="5">
        <v>247105</v>
      </c>
      <c r="O197" s="5">
        <v>236705</v>
      </c>
      <c r="P197" s="5">
        <v>205505</v>
      </c>
      <c r="Q197" s="5">
        <v>299184.19</v>
      </c>
      <c r="R197" s="5">
        <v>114833.9</v>
      </c>
      <c r="S197" s="5">
        <v>103350.51</v>
      </c>
      <c r="T197" s="5">
        <f t="shared" si="6"/>
        <v>16432931.889999997</v>
      </c>
      <c r="U197" s="5">
        <f t="shared" si="7"/>
        <v>11435004.19</v>
      </c>
      <c r="V197" s="5">
        <f t="shared" si="8"/>
        <v>4552942.049999999</v>
      </c>
    </row>
    <row r="198" spans="1:22" ht="12.75">
      <c r="A198" s="1" t="s">
        <v>195</v>
      </c>
      <c r="B198" s="5">
        <v>646453</v>
      </c>
      <c r="C198" s="5">
        <v>646453</v>
      </c>
      <c r="D198" s="5">
        <v>281888</v>
      </c>
      <c r="E198" s="5">
        <v>2304033.39</v>
      </c>
      <c r="F198" s="5">
        <v>2304033.39</v>
      </c>
      <c r="G198" s="5">
        <v>9870</v>
      </c>
      <c r="H198" s="5">
        <v>6614208.730000002</v>
      </c>
      <c r="I198" s="5">
        <v>1272124.2600000002</v>
      </c>
      <c r="J198" s="5">
        <v>1183718.7900000003</v>
      </c>
      <c r="K198" s="5">
        <v>3851872.2100000014</v>
      </c>
      <c r="L198" s="5">
        <v>1484552.3800000001</v>
      </c>
      <c r="M198" s="5">
        <v>1445189.25</v>
      </c>
      <c r="N198" s="5">
        <v>2492612.35</v>
      </c>
      <c r="O198" s="5">
        <v>412365.36</v>
      </c>
      <c r="P198" s="5">
        <v>397778.52</v>
      </c>
      <c r="Q198" s="5">
        <v>492565.37</v>
      </c>
      <c r="R198" s="5">
        <v>5007.85</v>
      </c>
      <c r="S198" s="5">
        <v>432.85</v>
      </c>
      <c r="T198" s="5">
        <f t="shared" si="6"/>
        <v>16401745.050000003</v>
      </c>
      <c r="U198" s="5">
        <f t="shared" si="7"/>
        <v>6124536.24</v>
      </c>
      <c r="V198" s="5">
        <f t="shared" si="8"/>
        <v>3318877.41</v>
      </c>
    </row>
    <row r="199" spans="1:22" ht="12.75">
      <c r="A199" s="1" t="s">
        <v>196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5987933</v>
      </c>
      <c r="I199" s="5">
        <v>1908740</v>
      </c>
      <c r="J199" s="5">
        <v>1908740</v>
      </c>
      <c r="K199" s="5">
        <v>10272250</v>
      </c>
      <c r="L199" s="5">
        <v>8227270</v>
      </c>
      <c r="M199" s="5">
        <v>6930800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f t="shared" si="6"/>
        <v>16260183</v>
      </c>
      <c r="U199" s="5">
        <f t="shared" si="7"/>
        <v>10136010</v>
      </c>
      <c r="V199" s="5">
        <f t="shared" si="8"/>
        <v>8839540</v>
      </c>
    </row>
    <row r="200" spans="1:22" ht="12.75">
      <c r="A200" s="1" t="s">
        <v>197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239700</v>
      </c>
      <c r="I200" s="5">
        <v>154800</v>
      </c>
      <c r="J200" s="5">
        <v>154800</v>
      </c>
      <c r="K200" s="5">
        <v>5468939.79</v>
      </c>
      <c r="L200" s="5">
        <v>4186119.79</v>
      </c>
      <c r="M200" s="5">
        <v>3941839.79</v>
      </c>
      <c r="N200" s="5">
        <v>3956074.85</v>
      </c>
      <c r="O200" s="5">
        <v>1922234</v>
      </c>
      <c r="P200" s="5">
        <v>1297871.43</v>
      </c>
      <c r="Q200" s="5">
        <v>6425809.99</v>
      </c>
      <c r="R200" s="5">
        <v>7470</v>
      </c>
      <c r="S200" s="5">
        <v>0</v>
      </c>
      <c r="T200" s="5">
        <f aca="true" t="shared" si="9" ref="T200:T208">B200+E200+H200+K200+N200+Q200</f>
        <v>16090524.63</v>
      </c>
      <c r="U200" s="5">
        <f aca="true" t="shared" si="10" ref="U200:U208">C200+F200+I200+L200+O200+R200</f>
        <v>6270623.79</v>
      </c>
      <c r="V200" s="5">
        <f aca="true" t="shared" si="11" ref="V200:V208">D200+G200+J200+M200+P200+S200</f>
        <v>5394511.22</v>
      </c>
    </row>
    <row r="201" spans="1:22" ht="12.75">
      <c r="A201" s="1" t="s">
        <v>198</v>
      </c>
      <c r="B201" s="5">
        <v>0</v>
      </c>
      <c r="C201" s="5">
        <v>0</v>
      </c>
      <c r="D201" s="5">
        <v>0</v>
      </c>
      <c r="E201" s="5">
        <v>15963867.960000003</v>
      </c>
      <c r="F201" s="5">
        <v>15963867.960000003</v>
      </c>
      <c r="G201" s="5">
        <v>15508210.7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f t="shared" si="9"/>
        <v>15963867.960000003</v>
      </c>
      <c r="U201" s="5">
        <f t="shared" si="10"/>
        <v>15963867.960000003</v>
      </c>
      <c r="V201" s="5">
        <f t="shared" si="11"/>
        <v>15508210.7</v>
      </c>
    </row>
    <row r="202" spans="1:22" ht="12.75">
      <c r="A202" s="1" t="s">
        <v>199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584786.7999999999</v>
      </c>
      <c r="I202" s="5">
        <v>92983.55</v>
      </c>
      <c r="J202" s="5">
        <v>92983.55</v>
      </c>
      <c r="K202" s="5">
        <v>1970275.52</v>
      </c>
      <c r="L202" s="5">
        <v>644522.75</v>
      </c>
      <c r="M202" s="5">
        <v>615169.66</v>
      </c>
      <c r="N202" s="5">
        <v>13348125.639999997</v>
      </c>
      <c r="O202" s="5">
        <v>1479988.9800000002</v>
      </c>
      <c r="P202" s="5">
        <v>1369561.82</v>
      </c>
      <c r="Q202" s="5">
        <v>0</v>
      </c>
      <c r="R202" s="5">
        <v>0</v>
      </c>
      <c r="S202" s="5">
        <v>0</v>
      </c>
      <c r="T202" s="5">
        <f t="shared" si="9"/>
        <v>15903187.959999997</v>
      </c>
      <c r="U202" s="5">
        <f t="shared" si="10"/>
        <v>2217495.2800000003</v>
      </c>
      <c r="V202" s="5">
        <f t="shared" si="11"/>
        <v>2077715.0300000003</v>
      </c>
    </row>
    <row r="203" spans="1:22" ht="12.75">
      <c r="A203" s="1" t="s">
        <v>200</v>
      </c>
      <c r="B203" s="5">
        <v>2603252.349999999</v>
      </c>
      <c r="C203" s="5">
        <v>2603252.3499999996</v>
      </c>
      <c r="D203" s="5">
        <v>2603252.3499999996</v>
      </c>
      <c r="E203" s="5">
        <v>2825918.17</v>
      </c>
      <c r="F203" s="5">
        <v>2825918.17</v>
      </c>
      <c r="G203" s="5">
        <v>2564860.92</v>
      </c>
      <c r="H203" s="5">
        <v>3554060.52</v>
      </c>
      <c r="I203" s="5">
        <v>2999733.36</v>
      </c>
      <c r="J203" s="5">
        <v>2745106.3899999997</v>
      </c>
      <c r="K203" s="5">
        <v>4632627.38</v>
      </c>
      <c r="L203" s="5">
        <v>4581675.27</v>
      </c>
      <c r="M203" s="5">
        <v>4178346.17</v>
      </c>
      <c r="N203" s="5">
        <v>2219827.08</v>
      </c>
      <c r="O203" s="5">
        <v>1942413.2400000002</v>
      </c>
      <c r="P203" s="5">
        <v>1942413.2400000002</v>
      </c>
      <c r="Q203" s="5">
        <v>0</v>
      </c>
      <c r="R203" s="5">
        <v>0</v>
      </c>
      <c r="S203" s="5">
        <v>0</v>
      </c>
      <c r="T203" s="5">
        <f t="shared" si="9"/>
        <v>15835685.499999998</v>
      </c>
      <c r="U203" s="5">
        <f t="shared" si="10"/>
        <v>14952992.389999999</v>
      </c>
      <c r="V203" s="5">
        <f t="shared" si="11"/>
        <v>14033979.069999998</v>
      </c>
    </row>
    <row r="204" spans="1:22" ht="12.75">
      <c r="A204" s="1" t="s">
        <v>201</v>
      </c>
      <c r="B204" s="5">
        <v>5567390.96</v>
      </c>
      <c r="C204" s="5">
        <v>5567390.96</v>
      </c>
      <c r="D204" s="5">
        <v>2744545</v>
      </c>
      <c r="E204" s="5">
        <v>4217478.98</v>
      </c>
      <c r="F204" s="5">
        <v>4217478.98</v>
      </c>
      <c r="G204" s="5">
        <v>214333</v>
      </c>
      <c r="H204" s="5">
        <v>2635030</v>
      </c>
      <c r="I204" s="5">
        <v>72630</v>
      </c>
      <c r="J204" s="5">
        <v>72630</v>
      </c>
      <c r="K204" s="5">
        <v>3256734.99</v>
      </c>
      <c r="L204" s="5">
        <v>2191714.99</v>
      </c>
      <c r="M204" s="5">
        <v>1956345.53</v>
      </c>
      <c r="N204" s="5">
        <v>73333.32</v>
      </c>
      <c r="O204" s="5">
        <v>73333.32</v>
      </c>
      <c r="P204" s="5">
        <v>61111.1</v>
      </c>
      <c r="Q204" s="5">
        <v>73333.32</v>
      </c>
      <c r="R204" s="5">
        <v>22222.219999999994</v>
      </c>
      <c r="S204" s="5">
        <v>14444.439999999997</v>
      </c>
      <c r="T204" s="5">
        <f t="shared" si="9"/>
        <v>15823301.570000002</v>
      </c>
      <c r="U204" s="5">
        <f t="shared" si="10"/>
        <v>12144770.470000003</v>
      </c>
      <c r="V204" s="5">
        <f t="shared" si="11"/>
        <v>5063409.07</v>
      </c>
    </row>
    <row r="205" spans="1:22" ht="12.75">
      <c r="A205" s="1" t="s">
        <v>202</v>
      </c>
      <c r="B205" s="5">
        <v>91931.31</v>
      </c>
      <c r="C205" s="5">
        <v>91931.31</v>
      </c>
      <c r="D205" s="5">
        <v>91931.31</v>
      </c>
      <c r="E205" s="5">
        <v>3048000</v>
      </c>
      <c r="F205" s="5">
        <v>3048000</v>
      </c>
      <c r="G205" s="5">
        <v>0</v>
      </c>
      <c r="H205" s="5">
        <v>12573600</v>
      </c>
      <c r="I205" s="5">
        <v>6096000</v>
      </c>
      <c r="J205" s="5">
        <v>6096000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f t="shared" si="9"/>
        <v>15713531.31</v>
      </c>
      <c r="U205" s="5">
        <f t="shared" si="10"/>
        <v>9235931.31</v>
      </c>
      <c r="V205" s="5">
        <f t="shared" si="11"/>
        <v>6187931.31</v>
      </c>
    </row>
    <row r="206" spans="1:22" ht="12.75">
      <c r="A206" s="1" t="s">
        <v>203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15460336.219999999</v>
      </c>
      <c r="O206" s="5">
        <v>952955.5</v>
      </c>
      <c r="P206" s="5">
        <v>952955.5</v>
      </c>
      <c r="Q206" s="5">
        <v>0</v>
      </c>
      <c r="R206" s="5">
        <v>0</v>
      </c>
      <c r="S206" s="5">
        <v>0</v>
      </c>
      <c r="T206" s="5">
        <f t="shared" si="9"/>
        <v>15460336.219999999</v>
      </c>
      <c r="U206" s="5">
        <f t="shared" si="10"/>
        <v>952955.5</v>
      </c>
      <c r="V206" s="5">
        <f t="shared" si="11"/>
        <v>952955.5</v>
      </c>
    </row>
    <row r="207" spans="1:22" ht="12.75">
      <c r="A207" s="1" t="s">
        <v>204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5156473.490000001</v>
      </c>
      <c r="I207" s="5">
        <v>4030646.74</v>
      </c>
      <c r="J207" s="5">
        <v>3960947.5999999996</v>
      </c>
      <c r="K207" s="5">
        <v>5240699.68</v>
      </c>
      <c r="L207" s="5">
        <v>4265938.989999999</v>
      </c>
      <c r="M207" s="5">
        <v>4149003.269999998</v>
      </c>
      <c r="N207" s="5">
        <v>3991886.33</v>
      </c>
      <c r="O207" s="5">
        <v>3039074.03</v>
      </c>
      <c r="P207" s="5">
        <v>2964376.6599999997</v>
      </c>
      <c r="Q207" s="5">
        <v>991222.85</v>
      </c>
      <c r="R207" s="5">
        <v>490201.39</v>
      </c>
      <c r="S207" s="5">
        <v>452474.94000000006</v>
      </c>
      <c r="T207" s="5">
        <f t="shared" si="9"/>
        <v>15380282.350000001</v>
      </c>
      <c r="U207" s="5">
        <f t="shared" si="10"/>
        <v>11825861.15</v>
      </c>
      <c r="V207" s="5">
        <f t="shared" si="11"/>
        <v>11526802.469999997</v>
      </c>
    </row>
    <row r="208" spans="1:22" ht="12.75">
      <c r="A208" s="1" t="s">
        <v>205</v>
      </c>
      <c r="B208" s="5">
        <v>771224.3300000001</v>
      </c>
      <c r="C208" s="5">
        <v>771224.3300000001</v>
      </c>
      <c r="D208" s="5">
        <v>165266.64</v>
      </c>
      <c r="E208" s="5">
        <v>1641042.26</v>
      </c>
      <c r="F208" s="5">
        <v>1641042.26</v>
      </c>
      <c r="G208" s="5">
        <v>1103332.45</v>
      </c>
      <c r="H208" s="5">
        <v>1521669.3800000001</v>
      </c>
      <c r="I208" s="5">
        <v>1112583.23</v>
      </c>
      <c r="J208" s="5">
        <v>1109028.45</v>
      </c>
      <c r="K208" s="5">
        <v>3690854.8400000003</v>
      </c>
      <c r="L208" s="5">
        <v>1880124.15</v>
      </c>
      <c r="M208" s="5">
        <v>1859665.8199999998</v>
      </c>
      <c r="N208" s="5">
        <v>4701953.380000001</v>
      </c>
      <c r="O208" s="5">
        <v>3426648.34</v>
      </c>
      <c r="P208" s="5">
        <v>3406062.63</v>
      </c>
      <c r="Q208" s="5">
        <v>3009594.61</v>
      </c>
      <c r="R208" s="5">
        <v>777862.13</v>
      </c>
      <c r="S208" s="5">
        <v>776520.88</v>
      </c>
      <c r="T208" s="5">
        <f t="shared" si="9"/>
        <v>15336338.8</v>
      </c>
      <c r="U208" s="5">
        <f t="shared" si="10"/>
        <v>9609484.44</v>
      </c>
      <c r="V208" s="5">
        <f t="shared" si="11"/>
        <v>8419876.87</v>
      </c>
    </row>
    <row r="209" spans="1:22" ht="12.75">
      <c r="A209" s="10" t="s">
        <v>208</v>
      </c>
      <c r="B209" s="9">
        <v>871827905.0199995</v>
      </c>
      <c r="C209" s="9">
        <v>871827905.0199994</v>
      </c>
      <c r="D209" s="9">
        <v>491381141.26000065</v>
      </c>
      <c r="E209" s="9">
        <v>958962525.420002</v>
      </c>
      <c r="F209" s="9">
        <v>958962525.420002</v>
      </c>
      <c r="G209" s="9">
        <v>527352987.73999715</v>
      </c>
      <c r="H209" s="9">
        <v>1001429131.4099965</v>
      </c>
      <c r="I209" s="9">
        <v>531504029.78999937</v>
      </c>
      <c r="J209" s="9">
        <v>511364829.5299988</v>
      </c>
      <c r="K209" s="9">
        <v>1038785499.8999954</v>
      </c>
      <c r="L209" s="9">
        <v>598714589.929997</v>
      </c>
      <c r="M209" s="9">
        <v>561443749.3899977</v>
      </c>
      <c r="N209" s="9">
        <v>869048474.4359477</v>
      </c>
      <c r="O209" s="9">
        <v>509699802.162964</v>
      </c>
      <c r="P209" s="9">
        <v>442665072.57886016</v>
      </c>
      <c r="Q209" s="9">
        <v>993562136.3715409</v>
      </c>
      <c r="R209" s="9">
        <v>221411520.31889802</v>
      </c>
      <c r="S209" s="9">
        <v>186714036.88595095</v>
      </c>
      <c r="T209" s="9">
        <v>5733615672.557255</v>
      </c>
      <c r="U209" s="9">
        <v>3692120372.641887</v>
      </c>
      <c r="V209" s="9">
        <v>2720921817.3848324</v>
      </c>
    </row>
    <row r="210" spans="2:19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22" ht="12.75">
      <c r="A211" s="7" t="s">
        <v>207</v>
      </c>
      <c r="B211" s="8">
        <f>SUM(B8:B209)</f>
        <v>5368196573.56</v>
      </c>
      <c r="C211" s="8">
        <f aca="true" t="shared" si="12" ref="C211:V211">SUM(C8:C209)</f>
        <v>5368196573.560001</v>
      </c>
      <c r="D211" s="8">
        <f t="shared" si="12"/>
        <v>3577508125.5399985</v>
      </c>
      <c r="E211" s="8">
        <f t="shared" si="12"/>
        <v>6122336534.110001</v>
      </c>
      <c r="F211" s="8">
        <f t="shared" si="12"/>
        <v>6122336534.110001</v>
      </c>
      <c r="G211" s="8">
        <f t="shared" si="12"/>
        <v>3732937720.939994</v>
      </c>
      <c r="H211" s="8">
        <f t="shared" si="12"/>
        <v>6880588527.689991</v>
      </c>
      <c r="I211" s="8">
        <f t="shared" si="12"/>
        <v>4208229450.5</v>
      </c>
      <c r="J211" s="8">
        <f t="shared" si="12"/>
        <v>4068542874.0199995</v>
      </c>
      <c r="K211" s="8">
        <f t="shared" si="12"/>
        <v>7009318569.090001</v>
      </c>
      <c r="L211" s="8">
        <f t="shared" si="12"/>
        <v>4605605128.619997</v>
      </c>
      <c r="M211" s="8">
        <f t="shared" si="12"/>
        <v>4448538783.169997</v>
      </c>
      <c r="N211" s="8">
        <f t="shared" si="12"/>
        <v>6308691179.95875</v>
      </c>
      <c r="O211" s="8">
        <f t="shared" si="12"/>
        <v>4530662843.733365</v>
      </c>
      <c r="P211" s="8">
        <f t="shared" si="12"/>
        <v>4074739536.429258</v>
      </c>
      <c r="Q211" s="8">
        <f t="shared" si="12"/>
        <v>7441463723.854332</v>
      </c>
      <c r="R211" s="8">
        <f t="shared" si="12"/>
        <v>3105668283.57084</v>
      </c>
      <c r="S211" s="8">
        <f t="shared" si="12"/>
        <v>2913436837.2378926</v>
      </c>
      <c r="T211" s="8">
        <f t="shared" si="12"/>
        <v>39130595108.26283</v>
      </c>
      <c r="U211" s="8">
        <f t="shared" si="12"/>
        <v>27940698814.09422</v>
      </c>
      <c r="V211" s="8">
        <f t="shared" si="12"/>
        <v>22815703877.33716</v>
      </c>
    </row>
    <row r="214" spans="2:2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6" spans="2:2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</sheetData>
  <autoFilter ref="A7:V7">
    <sortState ref="A8:V216">
      <sortCondition descending="1" sortBy="value" ref="T8:T216"/>
    </sortState>
  </autoFilter>
  <mergeCells count="9">
    <mergeCell ref="A2:C2"/>
    <mergeCell ref="A1:C1"/>
    <mergeCell ref="T6:V6"/>
    <mergeCell ref="B6:D6"/>
    <mergeCell ref="E6:G6"/>
    <mergeCell ref="H6:J6"/>
    <mergeCell ref="K6:M6"/>
    <mergeCell ref="N6:P6"/>
    <mergeCell ref="Q6:S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Gomes Ferreira</dc:creator>
  <cp:keywords/>
  <dc:description/>
  <cp:lastModifiedBy>Manuelita Falcão Brito</cp:lastModifiedBy>
  <dcterms:created xsi:type="dcterms:W3CDTF">2017-03-10T20:15:38Z</dcterms:created>
  <dcterms:modified xsi:type="dcterms:W3CDTF">2017-03-16T11:37:20Z</dcterms:modified>
  <cp:category/>
  <cp:version/>
  <cp:contentType/>
  <cp:contentStatus/>
</cp:coreProperties>
</file>