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d.docs.live.net/71c913fe3b228ed4/Área de Trabalho/02. Repositório de Trabalho - OneDrive/[STE-SIMEMP]/2.PRODUÇÃO/2.1. Assessoria/2.1.2. TR-NT-OF-RL/2.1.2.15. PEB-REV-02/"/>
    </mc:Choice>
  </mc:AlternateContent>
  <xr:revisionPtr revIDLastSave="340" documentId="13_ncr:1_{A0ABFAF8-A49F-4D6C-BE8E-335191DBF32F}" xr6:coauthVersionLast="47" xr6:coauthVersionMax="47" xr10:uidLastSave="{0C8A2399-DA46-4771-BD39-D6EAB3E3CCDF}"/>
  <bookViews>
    <workbookView xWindow="-108" yWindow="-108" windowWidth="23256" windowHeight="12576" tabRatio="834" xr2:uid="{0F2CB426-3AFB-4AEC-9435-62319FF9E4B8}"/>
  </bookViews>
  <sheets>
    <sheet name="ÍNDICE" sheetId="22" r:id="rId1"/>
    <sheet name="1. Conhecimento do Objeto - NT" sheetId="38" r:id="rId2"/>
    <sheet name="2. Identificação " sheetId="43" r:id="rId3"/>
    <sheet name="3. OIR" sheetId="31" r:id="rId4"/>
    <sheet name="3.1. Objetivos e Usos BIM" sheetId="32" r:id="rId5"/>
    <sheet name="4. PIR" sheetId="20" r:id="rId6"/>
    <sheet name="4.1. Dados de Projeto" sheetId="24" r:id="rId7"/>
    <sheet name="4.2. Cronograma" sheetId="26" r:id="rId8"/>
    <sheet name="4.3. LOIN" sheetId="27" r:id="rId9"/>
    <sheet name="4.3.1. LOIN-Tabela" sheetId="41" r:id="rId10"/>
    <sheet name="5. EIR" sheetId="29" r:id="rId11"/>
    <sheet name="5.1. Procedimento Colaboração" sheetId="34" r:id="rId12"/>
    <sheet name="5.2. Intercâmbio de Informações" sheetId="33" r:id="rId13"/>
    <sheet name="5.3. Pacote de Entrega" sheetId="35" r:id="rId14"/>
    <sheet name="5.4. Verificação de Qualidade" sheetId="37" r:id="rId15"/>
    <sheet name="5.5. Processo de Projeto" sheetId="30" r:id="rId16"/>
    <sheet name="5.6. Fluxogramas" sheetId="44" r:id="rId17"/>
    <sheet name="6. Matriz de Responsabilidade" sheetId="25" r:id="rId18"/>
    <sheet name="7. Matriz de Risco" sheetId="40" r:id="rId19"/>
    <sheet name="8. Pontuação" sheetId="46" r:id="rId20"/>
  </sheets>
  <definedNames>
    <definedName name="_xlnm.Print_Area" localSheetId="1">'1. Conhecimento do Objeto - NT'!$A$1:$J$19</definedName>
    <definedName name="_xlnm.Print_Area" localSheetId="2">'2. Identificação '!$A$1:$J$72</definedName>
    <definedName name="_xlnm.Print_Area" localSheetId="3">'3. OIR'!$A$1:$G$11</definedName>
    <definedName name="_xlnm.Print_Area" localSheetId="4">'3.1. Objetivos e Usos BIM'!$A$1:$N$45</definedName>
    <definedName name="_xlnm.Print_Area" localSheetId="5">'4. PIR'!$A$1:$G$13</definedName>
    <definedName name="_xlnm.Print_Area" localSheetId="6">'4.1. Dados de Projeto'!$A$1:$K$47</definedName>
    <definedName name="_xlnm.Print_Area" localSheetId="7">'4.2. Cronograma'!$A$1:$N$25</definedName>
    <definedName name="_xlnm.Print_Area" localSheetId="8">'4.3. LOIN'!$A$1:$L$85</definedName>
    <definedName name="_xlnm.Print_Area" localSheetId="9">'4.3.1. LOIN-Tabela'!#REF!</definedName>
    <definedName name="_xlnm.Print_Area" localSheetId="10">'5. EIR'!$A$1:$G$17</definedName>
    <definedName name="_xlnm.Print_Area" localSheetId="11">'5.1. Procedimento Colaboração'!$A$1:$K$45</definedName>
    <definedName name="_xlnm.Print_Area" localSheetId="12">'5.2. Intercâmbio de Informações'!$A$1:$K$49</definedName>
    <definedName name="_xlnm.Print_Area" localSheetId="13">'5.3. Pacote de Entrega'!$A$1:$I$22</definedName>
    <definedName name="_xlnm.Print_Area" localSheetId="14">'5.4. Verificação de Qualidade'!$A$1:$I$16</definedName>
    <definedName name="_xlnm.Print_Area" localSheetId="15">'5.5. Processo de Projeto'!$A$1:$K$10</definedName>
    <definedName name="_xlnm.Print_Area" localSheetId="16">'5.6. Fluxogramas'!$A$1:$K$194</definedName>
    <definedName name="_xlnm.Print_Area" localSheetId="17">'6. Matriz de Responsabilidade'!$A$1:$M$239</definedName>
    <definedName name="_xlnm.Print_Area" localSheetId="18">'7. Matriz de Risco'!$A$1:$I$17</definedName>
    <definedName name="_xlnm.Print_Area" localSheetId="19">'8. Pontuação'!$A$1:$J$87</definedName>
    <definedName name="_xlnm.Print_Area" localSheetId="0">ÍNDICE!$A$1:$G$20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57" i="46" l="1"/>
  <c r="I50" i="46"/>
  <c r="I58" i="46" s="1"/>
  <c r="I60" i="46" s="1"/>
  <c r="I37" i="46"/>
  <c r="I20" i="46"/>
  <c r="B6" i="25"/>
  <c r="B7" i="25"/>
  <c r="B8" i="25"/>
  <c r="B9" i="25"/>
  <c r="B10" i="25"/>
  <c r="B11" i="25"/>
  <c r="J15" i="26" l="1"/>
  <c r="M31" i="32"/>
  <c r="F31" i="32"/>
  <c r="G31" i="32"/>
  <c r="H31" i="32"/>
  <c r="I31" i="32"/>
  <c r="J31" i="32"/>
  <c r="K31" i="32"/>
  <c r="L31" i="32"/>
  <c r="M19" i="26"/>
  <c r="L19" i="26"/>
  <c r="K19" i="26"/>
  <c r="J19" i="26"/>
  <c r="I19" i="26"/>
  <c r="H19" i="26"/>
  <c r="M17" i="26"/>
  <c r="L17" i="26"/>
  <c r="K17" i="26"/>
  <c r="J17" i="26"/>
  <c r="I17" i="26"/>
  <c r="H17" i="26"/>
  <c r="H15" i="26"/>
  <c r="I15" i="26"/>
  <c r="K15" i="26"/>
  <c r="M15" i="26"/>
  <c r="L15" i="26"/>
</calcChain>
</file>

<file path=xl/sharedStrings.xml><?xml version="1.0" encoding="utf-8"?>
<sst xmlns="http://schemas.openxmlformats.org/spreadsheetml/2006/main" count="4562" uniqueCount="829">
  <si>
    <t>...</t>
  </si>
  <si>
    <t>DESCRIÇÃO</t>
  </si>
  <si>
    <t>DNIT</t>
  </si>
  <si>
    <t>[inserir demais contatos]</t>
  </si>
  <si>
    <t>Obrigatório</t>
  </si>
  <si>
    <t>Coordenação 3D</t>
  </si>
  <si>
    <t>Estimativa de Custos 5D</t>
  </si>
  <si>
    <t>Empresa</t>
  </si>
  <si>
    <t>Anteprojeto</t>
  </si>
  <si>
    <t>Termo de Referência</t>
  </si>
  <si>
    <t>CRTBIM</t>
  </si>
  <si>
    <t>[inserir]</t>
  </si>
  <si>
    <t>Aprovação</t>
  </si>
  <si>
    <t>-</t>
  </si>
  <si>
    <t>Modelo do Existente Atualizado</t>
  </si>
  <si>
    <t>Atualização do Modelo Existente</t>
  </si>
  <si>
    <t>2.1 Projeto Autoral</t>
  </si>
  <si>
    <t>Modelo Estrutural</t>
  </si>
  <si>
    <t>Modelo de Projetos Complementares</t>
  </si>
  <si>
    <t>IFC Modelos Autorais</t>
  </si>
  <si>
    <t>Relatório de Códigos</t>
  </si>
  <si>
    <t>Modelo Federado ou Integrado</t>
  </si>
  <si>
    <t>2.2 Validação do Projeto Autoral</t>
  </si>
  <si>
    <t>2.3 Coordenação 3D</t>
  </si>
  <si>
    <t>Modelo de Coordenação 3D</t>
  </si>
  <si>
    <t>Padrões de Implementação</t>
  </si>
  <si>
    <t>2.4 Planejamento de Fases 4D</t>
  </si>
  <si>
    <t>Plano de Execução de Obras 4D</t>
  </si>
  <si>
    <t>2.5 Estimativa de Custos 5D</t>
  </si>
  <si>
    <t>Orçamento BIM 5D</t>
  </si>
  <si>
    <t>Base de Dados de Custos</t>
  </si>
  <si>
    <t>2.6 Revisão de Projeto</t>
  </si>
  <si>
    <t>Informação de Revisão de Projeto</t>
  </si>
  <si>
    <t>IFC e/ou Modelos Autorais</t>
  </si>
  <si>
    <t>2.7 Extração da Documentação de Projeto</t>
  </si>
  <si>
    <t>Documentação Termo de Referência</t>
  </si>
  <si>
    <t>Projeto Básico</t>
  </si>
  <si>
    <t>[Inserir Usos BIM adicionais e descrever o intercâmbio de informações]</t>
  </si>
  <si>
    <t>Projeto Executivo</t>
  </si>
  <si>
    <t>2.9 Elaboração de Template</t>
  </si>
  <si>
    <t>Template</t>
  </si>
  <si>
    <t>2.10 Elaboração do Manual do Usuário</t>
  </si>
  <si>
    <t>Manual do Usuário</t>
  </si>
  <si>
    <t xml:space="preserve">Após descrever os procedimentos de colaboração, deve-se preencher a tabela a seguir definindo o esquema de reuniões a ser aplicado conforme a estratégia, indicando o tipo de reunião, a fase do processo de projeto, a frequência de reunião, os participantes ou equipes participantes e a localização. Destaca-se que para as reuniões especificadas no Processo de Projeto BIM, faz-se necessária a elaboração de Ata de Reunião pela CONTRATADA e sua subsequente validação por parte dos presentes. </t>
  </si>
  <si>
    <t>[Exemplo: Reunião para Elaboração e Revisão do Plano de Execução BIM, Reunião de Coordenação de Projeto autoral, Reunião de Revisão de projeto, entre outros]</t>
  </si>
  <si>
    <t>[Exemplo: Planejamento, Projeto Básico, Projeto Executivo]</t>
  </si>
  <si>
    <t>[Exemplo: Diária, Semanal, Quinzenal, Mensal, Semestral, entre outros]</t>
  </si>
  <si>
    <t>[Exemplo: Entrega Única]</t>
  </si>
  <si>
    <t>[Exemplo: Microsoft Excel 2023]</t>
  </si>
  <si>
    <t>[Exemplo: XLS]</t>
  </si>
  <si>
    <t>Envio do Modelo do Existente/Modelo do Existente Atualizado para o Projeto Autoral</t>
  </si>
  <si>
    <t>Envio dos Modelos Federados e/ou Integrados, Modelos Estruturais e de Obras complementares, e IFCs dos Modelos para Coordenação 3D</t>
  </si>
  <si>
    <t>Envio dos Modelos Federados e/ou Integrados, Modelos Estruturais e de Obras complementares, e IFCs dos Modelos para Planejamento de Fases 4D</t>
  </si>
  <si>
    <t>Envio dos Modelos Federados e/ou Integrados, Modelos Estruturais e de Obras complementares, e IFCs dos Modelos para Estimativa de Custos 5D</t>
  </si>
  <si>
    <t>Envio de informações de Revisão de Projeto</t>
  </si>
  <si>
    <t>Envio de Modelos e de Documentação de Projeto para Aprovação do DNIT</t>
  </si>
  <si>
    <t>[Inserir demais intercâmbios de informação que ocorrerão no Processo de Projeto BIM]</t>
  </si>
  <si>
    <t>[Inserir Software]</t>
  </si>
  <si>
    <t xml:space="preserve">No campo a seguir, deverá ser apresentado como os modelos elaborados serão separados e organizados. Ex.: por trechos, por zonas, por áreas e/ou por disciplinas. </t>
  </si>
  <si>
    <t>[Exemplo: SIRGAS 2000 UTM 22S]</t>
  </si>
  <si>
    <t>2.8 Aprovação de Projeto Básico</t>
  </si>
  <si>
    <t>2.8 Aprovação de Projeto Executivo</t>
  </si>
  <si>
    <t>Documentação do Termo de Referência</t>
  </si>
  <si>
    <t>NOTA: As informações de OUTPUT da fase de Planejamento, o Termo de Referência e o CRTBIM estabelecem as premissas de desenvolvimento dos Projetos Básico e Executivo.</t>
  </si>
  <si>
    <t>[Exemplo: Projeto Autoral]</t>
  </si>
  <si>
    <t>[Exemplo: Projeto Estrutural]</t>
  </si>
  <si>
    <t>[Exemplo: IS-214: PROJETO DE OBRAS-DE-ARTE ESPECIAIS, Publicação IPR - 726 (2006)]</t>
  </si>
  <si>
    <t>Os diretórios, documentos, projetos, elementos, e demais produtos de documentação deverão seguir a estrutura para nomenclatura e codificação definida no CRTBIM.</t>
  </si>
  <si>
    <t>Requisitos de Informação de Projetos (PIR)</t>
  </si>
  <si>
    <t xml:space="preserve">O PIR contempla as seguintes seções: </t>
  </si>
  <si>
    <t>Apresentação</t>
  </si>
  <si>
    <t xml:space="preserve">Voltar ao Índice </t>
  </si>
  <si>
    <t>⭱</t>
  </si>
  <si>
    <t>Rodovia:</t>
  </si>
  <si>
    <t>Trecho:</t>
  </si>
  <si>
    <t>Subtrecho:</t>
  </si>
  <si>
    <t>Segmento:</t>
  </si>
  <si>
    <t>Extensão Total:</t>
  </si>
  <si>
    <t>Código SNV:</t>
  </si>
  <si>
    <t>Versão SNV:</t>
  </si>
  <si>
    <t>Lote:</t>
  </si>
  <si>
    <t>Gestão:</t>
  </si>
  <si>
    <t>Fiscalização:</t>
  </si>
  <si>
    <t>Processo SEI:</t>
  </si>
  <si>
    <t>Identificação do Empreendimento</t>
  </si>
  <si>
    <t xml:space="preserve">DEPARTAMENTO NACIONAL DE INFRAESTRUTURA DE TRANSPORTES - DNIT, ente autárquico federal vinculado ao Ministério dos Transportes, com sede na capital do Distrito Federal – Setor de Autarquias Norte, Núcleo dos Transportes Q-3, B-A, sob o CNPJ nº 04.892.707/0001-00
</t>
  </si>
  <si>
    <t>Representante:</t>
  </si>
  <si>
    <t>Data:</t>
  </si>
  <si>
    <t>Empresa:</t>
  </si>
  <si>
    <t xml:space="preserve">CNPJ: </t>
  </si>
  <si>
    <t>Nº Contrato:</t>
  </si>
  <si>
    <t>Código SNV</t>
  </si>
  <si>
    <t>Local de Início</t>
  </si>
  <si>
    <t>Local de Fim</t>
  </si>
  <si>
    <t>km Inicial</t>
  </si>
  <si>
    <t>km Final</t>
  </si>
  <si>
    <t>Ext (km)</t>
  </si>
  <si>
    <t>Situação</t>
  </si>
  <si>
    <t>080BDF0010</t>
  </si>
  <si>
    <t>ENTR. DF-001/240(A)</t>
  </si>
  <si>
    <t>ENTR DF-451</t>
  </si>
  <si>
    <t>PAV</t>
  </si>
  <si>
    <t>202310A</t>
  </si>
  <si>
    <t>Em um único modelo, representando todo o trecho.</t>
  </si>
  <si>
    <t>Separadamente, modelos federados de segmentos compostos por subtrechos definidos previamente.</t>
  </si>
  <si>
    <t>Separadamente por disciplinas. ( ex: terraplenagem, desapropriação, sinalização, drenagem)</t>
  </si>
  <si>
    <t>Separadamente, modelos federados de zonas ou áreas definidas previamente.</t>
  </si>
  <si>
    <t>(Selecionar Opção)</t>
  </si>
  <si>
    <t xml:space="preserve">Fiscal do contrato: </t>
  </si>
  <si>
    <t>Análise de Projeto:</t>
  </si>
  <si>
    <t>Aprovação de Projeto:</t>
  </si>
  <si>
    <t>Núcleo BIM:</t>
  </si>
  <si>
    <t>Função</t>
  </si>
  <si>
    <t>Lotação</t>
  </si>
  <si>
    <t>Contato</t>
  </si>
  <si>
    <t>Nome</t>
  </si>
  <si>
    <t>Formação</t>
  </si>
  <si>
    <t>E-mail</t>
  </si>
  <si>
    <t xml:space="preserve">Trata-se dos principais contatos do DNIT, em respeito às suas funções contratuais e/ou BIM, com apresentação do nome, lotação, e-mail e telefone para cada contato indicado. Esta Tabela deverá ser preenchida pela CONTRATADA a partir do fornecimento da ficha contratual do SIAC pela CONTRATANTE. </t>
  </si>
  <si>
    <t>Todo o corpo técnico indicado pela empresa deverá estar relacionado à estrutura analítica do projeto, conforme as responsabilidades de cada profissional. De acordo com a complexidade do empreendimento, poderão ser alocados mais de um profissional para exercer tais funções. Para este acompanhamento, visite a seção seguinte:</t>
  </si>
  <si>
    <t>Sub-atividade</t>
  </si>
  <si>
    <t>Telefone</t>
  </si>
  <si>
    <t xml:space="preserve">IS-201 : Estudos de tráfego em rodovias </t>
  </si>
  <si>
    <t xml:space="preserve">IS-202 : Estudos geológicos </t>
  </si>
  <si>
    <t xml:space="preserve">IS-203 : Estudos hidrológicos </t>
  </si>
  <si>
    <t xml:space="preserve">IS-204 : Estudos topográficos para projeto básico de engenharia </t>
  </si>
  <si>
    <t xml:space="preserve">IS-205 : Estudos topográficos para projeto executivo de engenharia </t>
  </si>
  <si>
    <t xml:space="preserve">IS-206 : Estudos geotécnicos </t>
  </si>
  <si>
    <t xml:space="preserve">IS-207 : Estudos preliminares de engenharia para rodovias (estudos de traçado) </t>
  </si>
  <si>
    <t xml:space="preserve">IS-208 : Projeto geométrico </t>
  </si>
  <si>
    <t xml:space="preserve">IS-209 : Projeto de terraplenagem </t>
  </si>
  <si>
    <t>IS-210 : Projeto de drenagem</t>
  </si>
  <si>
    <t xml:space="preserve">IS-211 : Projeto de pavimentação (pavimentos flexíveis) </t>
  </si>
  <si>
    <t xml:space="preserve">IS-212 : Avaliação estrutural e projeto de restauração de pavimentos flexíveis e semi_x0002_rígidos </t>
  </si>
  <si>
    <t xml:space="preserve">IS-213 : Projeto de interseções, retornos e acessos </t>
  </si>
  <si>
    <t xml:space="preserve">IS-214 : Projeto de obras-de-arte especiais </t>
  </si>
  <si>
    <t xml:space="preserve">IS-215 : Projeto de sinalização </t>
  </si>
  <si>
    <t xml:space="preserve">IS-216 : Projeto de paisagismo </t>
  </si>
  <si>
    <t xml:space="preserve">IS-217 : Projeto de dispositivos de proteção (defensas e barreiras) </t>
  </si>
  <si>
    <t xml:space="preserve">IS-218 : Projeto de cercas </t>
  </si>
  <si>
    <t xml:space="preserve">IS-219 : Projeto de desapropriação </t>
  </si>
  <si>
    <t xml:space="preserve">IS-220 : Orçamento da obra </t>
  </si>
  <si>
    <t xml:space="preserve">IS-221 : Projeto de operação e gestão da rodovia </t>
  </si>
  <si>
    <t xml:space="preserve">IS-222 : Plano de execução da obra </t>
  </si>
  <si>
    <t xml:space="preserve">IS-223 : Avaliação e redimensionamento de obras-de-arte especiais existentes </t>
  </si>
  <si>
    <t xml:space="preserve">IS-224 : Projeto de sinalização da rodovia durante a execução da obra </t>
  </si>
  <si>
    <t xml:space="preserve">IS-225 : Projeto de pavimentação (pavimentos rígidos) </t>
  </si>
  <si>
    <t xml:space="preserve">IS-226 : Levantamento aerofotogramétrico para projetos básicos de rodovias </t>
  </si>
  <si>
    <t xml:space="preserve">IS-227 : Levantamento aerofotogramétrico para projetos executivos de rodovias </t>
  </si>
  <si>
    <t xml:space="preserve">IS-228 : Projeto de passarelas para pedestres </t>
  </si>
  <si>
    <t xml:space="preserve">IS-229 : Estudos de viabilidade econômica de rodovias (área rural) </t>
  </si>
  <si>
    <t xml:space="preserve">IS-230 : Estudos de tráfego em área urbana </t>
  </si>
  <si>
    <t>IS-231 : Estudos de plano funcional para projetos de melhoramentos em rodovias para adequação da capacidade e segurança</t>
  </si>
  <si>
    <t xml:space="preserve">IS-232 : Estudos de definição de programa para adequação da capacidade e segurança (PACS) </t>
  </si>
  <si>
    <t xml:space="preserve">IS-233 : Projeto de engenharia das melhorias tipo PACS </t>
  </si>
  <si>
    <t xml:space="preserve">IS-234 : Projeto geométrico de rodovias - área urbana </t>
  </si>
  <si>
    <t xml:space="preserve">IS-235 : Projeto de iluminação de vias urbanas </t>
  </si>
  <si>
    <t xml:space="preserve">IS-236 : Estudos de tráfego para projetos executivos de engenharia para construção de rodovias vicinais </t>
  </si>
  <si>
    <t xml:space="preserve">IS-237 : Estudos de traçado para projetos executivos de engenharia para construção de rodovias vicinais </t>
  </si>
  <si>
    <t>IS-238 : Estudos topográficos para projetos executivos de engenharia para construção de rodovias vicinais</t>
  </si>
  <si>
    <t xml:space="preserve">IS-239 : Estudos hidrológicos para projetos executivos de engenharia para construção de rodovias vicinais </t>
  </si>
  <si>
    <t xml:space="preserve">IS-240 : Estudos geotécnicos para projetos executivos de engenharia para construção de rodovias vicinais </t>
  </si>
  <si>
    <t xml:space="preserve">IS-241 : Projeto geométrico nos projetos executivos de engenharia para construção de rodovias vicinais </t>
  </si>
  <si>
    <t xml:space="preserve">IS-242 : Projeto de drenagem nos projetos executivos de engenharia para construção de rodovias vicinais </t>
  </si>
  <si>
    <t xml:space="preserve">IS-243 : Projeto de terraplenagem nos projetos executivos de engenharia para construção de rodovias vicinais </t>
  </si>
  <si>
    <t xml:space="preserve">IS-244 : Projeto de obras-de-arte especiais nos projetos executivos de engenharia para construção de rodovias vicinais </t>
  </si>
  <si>
    <t xml:space="preserve">IS-245 : Projeto de cercas nos projetos executivos de engenharia para construção de rodovias vicinais </t>
  </si>
  <si>
    <t>IS-246 : Componente ambiental dos projetos de engenharia rodoviária</t>
  </si>
  <si>
    <t>CRTBIM: Plano de Execução BIM (BEP)</t>
  </si>
  <si>
    <t>E</t>
  </si>
  <si>
    <t>B</t>
  </si>
  <si>
    <t>EX</t>
  </si>
  <si>
    <t>BIM</t>
  </si>
  <si>
    <t>Estudos Preliminares</t>
  </si>
  <si>
    <t>Para o preenchimento deste documento, nomeie a pessoa responsável por cada função, descrevendo as atividades sob sua responsabilidade conforme indicado no documento OIR. Em casos de maior complexidade do projeto, mais de um profissional pode ser designado para as funções de Modelador. As definições de cada função devem estar em conformidade com a descrição conforme segue:</t>
  </si>
  <si>
    <t>PB-Qd 01: Diagrama Linear de Pavimentação - DLP</t>
  </si>
  <si>
    <t>PB-Qd 02: Quantidades Básicas de Serviços</t>
  </si>
  <si>
    <t>PB-Qd 04: Resumo das Distâncias Básicas de Transportes</t>
  </si>
  <si>
    <t>PB-Qd 05: Diagrama de Localização das Fontes de Materiais para Pavimentação</t>
  </si>
  <si>
    <t>PB-Qd 03: Quantidades Básicas de Serviços de Pavimentação</t>
  </si>
  <si>
    <t>PB-Qd 06: Resumo dos Preços Básicos</t>
  </si>
  <si>
    <t>PB-Qd 07: Demonstrativo do Orçamento Básico</t>
  </si>
  <si>
    <t>PB-Qd 08: Composição dos Custos Unitários Básicos dos Serviços</t>
  </si>
  <si>
    <t>Est.Preliminares</t>
  </si>
  <si>
    <t>Em acordo com as Diretrizes Básicas - Instruções para Apresentação de Relatórios IAR-03 e IAR-07, que consistem no conjunto de estudos e projetos desenvolvidos com vistas à implantação do terrapleno de novos trechos de rodovias rurais, e/ou pavimentação de suas pistas e acostamentos, e 3ᵃˢ faixas, se previstas</t>
  </si>
  <si>
    <t>Em acordo com as Diretrizes Básicas - Instruções para Apresentação de Relatórios IAR-08, que consistem no conjunto de estudos e Projetos Executivos para construção de rodovias vicinais, sob o ponto de vista de execução das obras de implantação do terrapleno de novos trechos de rodovias vicinais, com revestimento primário de suas pistas de rolamento.</t>
  </si>
  <si>
    <t>[Inserir sub-atividade]</t>
  </si>
  <si>
    <t>A seguinte matriz deve seguir a estrutura analítica de projeto, para cada fase de projeto, em conforme com o IPR-726 Diretrizes Básicas para Elaboração de Estudos e Projetos Rodoviários: Escopos Básicos/ Instruções de Serviço. Use como exemplo os quadros abaixo para preenchimento conforme o escopo do objeto de contratação.</t>
  </si>
  <si>
    <t>Responsável/ Função</t>
  </si>
  <si>
    <t>Em acordo com as Diretrizes Básicas - Instruções para Apresentação de Relatórios IAR-04 e IAR-09, que consistem no conjunto de estudos e Projetos Básicos e Executivos de Engenharia para restauração do pavimento de rodovia, com avição de novas camadas estruturais ou por substituição de uma ou mais camadas, de forma que a estrutura resultante possa economicamente suportar a repetição das cargas por eixo incidentes durante o novo período de projeto estabelecido, em condições de conforto e segurança para o usuário.</t>
  </si>
  <si>
    <t>Em acordo com as Diretrizes Básicas - Instruções para Apresentação de Relatórios IAR-05 e IAR-10, que consistem no conjunto de estudos e Projeto Básico e Executivo de Engenharia para restauração do pavimento de rodovias, com objetivo primordial de restaurar o pavimento existente por adição de novas camadas estruturais ou por substituição de uma ou mais camadas, de forma que a estrutura resultante possa economicamente suportar a repetição das cargas por eixo incidentes durante o novo peíodo de projeto estabelecido, em condições de conforto e segurnaça para o usuário.</t>
  </si>
  <si>
    <t>Em acordo com as Diretrizes Básicas - Instruções para Apresentação de Relatórios IAR-06, que consistem no conjunto de estudos e Projetos Básicos e Executivo de engenharia para melhoramentos em rodovias para adequação da capacidade e segurança, objetivando:
          a) Melhorias de traçado para eliminação de pontos críticos;
          b) Duplicação da pista existente;
          c) Construção de ruas laterais;
          d) Implantação de 3ᵃˢ faixas de tráfego;
          e) Construção, e/ou remanejamento, de interseções e acessos;
          f) Travessias Urbanas;
          g) Reforço e alargamento de obras-de-arte especiais;
          h) Construção de passarelas.</t>
  </si>
  <si>
    <t>Em acordo com as Diretrizes Básicas - Instruções para Apresentação de Relatórios IAR-12, que consistem no conjunto de estudos e Projetos Executivos para avaliar as condições de estabilidade dos taludes, e corrigir as deficiências encontradas visando a segurança do corpo estradal e dos usuários.</t>
  </si>
  <si>
    <r>
      <rPr>
        <b/>
        <sz val="11"/>
        <color rgb="FF003770"/>
        <rFont val="Calibri"/>
        <family val="2"/>
        <scheme val="minor"/>
      </rPr>
      <t xml:space="preserve">Gerente de Projetos: </t>
    </r>
    <r>
      <rPr>
        <sz val="11"/>
        <color rgb="FF003770"/>
        <rFont val="Calibri"/>
        <family val="2"/>
        <scheme val="minor"/>
      </rPr>
      <t xml:space="preserve">Identificar o responsável por garantir o cumprimento dos termos contratuais, gerenciar custos, monitorar o progresso do projeto e resolver questões contratuais com a equipe contratada.
</t>
    </r>
    <r>
      <rPr>
        <b/>
        <sz val="11"/>
        <color rgb="FF003770"/>
        <rFont val="Calibri"/>
        <family val="2"/>
        <scheme val="minor"/>
      </rPr>
      <t xml:space="preserve">
Coordenador de Projetos:</t>
    </r>
    <r>
      <rPr>
        <sz val="11"/>
        <color rgb="FF003770"/>
        <rFont val="Calibri"/>
        <family val="2"/>
        <scheme val="minor"/>
      </rPr>
      <t xml:space="preserve"> Nomear a pessoa responsável por supervisionar o projeto BIM, coordenar equipes e disciplinas, garantir a integração dos modelos, gerenciar prazos e comunicação com as partes interessadas.
</t>
    </r>
    <r>
      <rPr>
        <b/>
        <sz val="11"/>
        <color rgb="FF003770"/>
        <rFont val="Calibri"/>
        <family val="2"/>
        <scheme val="minor"/>
      </rPr>
      <t xml:space="preserve">Gerente BIM: </t>
    </r>
    <r>
      <rPr>
        <sz val="11"/>
        <color rgb="FF003770"/>
        <rFont val="Calibri"/>
        <family val="2"/>
        <scheme val="minor"/>
      </rPr>
      <t xml:space="preserve">Nomear o profissional especialista em modelagem da informação da construção que tem conhecimento e habilidades para entender todo o potencial do BIM para projetar, planejar, executar e gerir uma obra. O papel do Gerente BIM é planejar e controlar a execução dos trabalhos de seus subordinados (coordenadores BIM).
</t>
    </r>
    <r>
      <rPr>
        <b/>
        <sz val="11"/>
        <color rgb="FF003770"/>
        <rFont val="Calibri"/>
        <family val="2"/>
        <scheme val="minor"/>
      </rPr>
      <t xml:space="preserve">Coordenador BIM: </t>
    </r>
    <r>
      <rPr>
        <sz val="11"/>
        <color rgb="FF003770"/>
        <rFont val="Calibri"/>
        <family val="2"/>
        <scheme val="minor"/>
      </rPr>
      <t xml:space="preserve">Nomear os profissionais subordinados ao Gerente BIM, responsáveis por uma disciplina, especialista na sua área de atuação e em modelagem da informação da construção. O papel do Coordenador BIM é planejar e controlar a execução dos trabalhos de seus subordinados (modeladores BIM).
</t>
    </r>
    <r>
      <rPr>
        <b/>
        <sz val="11"/>
        <color rgb="FF003770"/>
        <rFont val="Calibri"/>
        <family val="2"/>
        <scheme val="minor"/>
      </rPr>
      <t>Analista de planejamento e orçamentos:</t>
    </r>
    <r>
      <rPr>
        <sz val="11"/>
        <color rgb="FF003770"/>
        <rFont val="Calibri"/>
        <family val="2"/>
        <scheme val="minor"/>
      </rPr>
      <t xml:space="preserve"> Especificar o responsável por estimar custos modelados e atualizar o progresso e desenvolvimento do projeto.
</t>
    </r>
    <r>
      <rPr>
        <b/>
        <sz val="11"/>
        <color rgb="FF003770"/>
        <rFont val="Calibri"/>
        <family val="2"/>
        <scheme val="minor"/>
      </rPr>
      <t xml:space="preserve">Modelador BIM: </t>
    </r>
    <r>
      <rPr>
        <sz val="11"/>
        <color rgb="FF003770"/>
        <rFont val="Calibri"/>
        <family val="2"/>
        <scheme val="minor"/>
      </rPr>
      <t>Especificar o profissional que está subordinado ao Coordenador BIM e que tem conhecimento dos padrões do projeto. A função do Modelador BIM é criar e desenvolver modelos 3D informações, extrair documentações 2D e gerar quantitativos.</t>
    </r>
  </si>
  <si>
    <t>Ordem de Início dos 
Serviços</t>
  </si>
  <si>
    <t>Item</t>
  </si>
  <si>
    <t>Data Início</t>
  </si>
  <si>
    <t>Duração
(dias)</t>
  </si>
  <si>
    <t>mês/ano</t>
  </si>
  <si>
    <t>Ano 01</t>
  </si>
  <si>
    <t>n</t>
  </si>
  <si>
    <t>Data
Fim</t>
  </si>
  <si>
    <t>Descrição</t>
  </si>
  <si>
    <t>S</t>
  </si>
  <si>
    <t>N</t>
  </si>
  <si>
    <t>O</t>
  </si>
  <si>
    <t>Requisitos de Informação do Projetos (PIR)</t>
  </si>
  <si>
    <t>Requisitos de Troca de Informação (EIR)</t>
  </si>
  <si>
    <t xml:space="preserve">O EIR contempla as seguintes seções: </t>
  </si>
  <si>
    <t>Usos BIM</t>
  </si>
  <si>
    <t>Disciplina</t>
  </si>
  <si>
    <r>
      <rPr>
        <b/>
        <sz val="11"/>
        <color rgb="FF003770"/>
        <rFont val="Calibri"/>
        <family val="2"/>
        <scheme val="minor"/>
      </rPr>
      <t xml:space="preserve">- Para o Nível 1 </t>
    </r>
    <r>
      <rPr>
        <sz val="11"/>
        <color rgb="FF003770"/>
        <rFont val="Calibri"/>
        <family val="2"/>
        <scheme val="minor"/>
      </rPr>
      <t xml:space="preserve">é apresentado um mapeamento trazendo as atividades realizadas pelo CONTRATANTE (DNIT) e pela CONTRATADA (EMPRESA/CONSÓRCIO) em conjunto com o intercâmbio de informação BIM (INPUT/OUTPUT).  
</t>
    </r>
    <r>
      <rPr>
        <b/>
        <sz val="11"/>
        <color rgb="FF003770"/>
        <rFont val="Calibri"/>
        <family val="2"/>
        <scheme val="minor"/>
      </rPr>
      <t>- Para o Nível 2,</t>
    </r>
    <r>
      <rPr>
        <sz val="11"/>
        <color rgb="FF003770"/>
        <rFont val="Calibri"/>
        <family val="2"/>
        <scheme val="minor"/>
      </rPr>
      <t xml:space="preserve"> os Usos BIM são detalhados em relação ao processo mínimo necessário para sua realização em conjunto com as referências necessárias para o Uso BIM e o intercâmbio de informações BIM. </t>
    </r>
  </si>
  <si>
    <t xml:space="preserve">O OIR contempla as seguintes seções: </t>
  </si>
  <si>
    <t xml:space="preserve">Em concordância com o Caderno de Requisitos Técnicos (CRTBIM), os usos BIM relacionam-se com os interesses de uma organização, uma vez que possibilitam a materialização dos objetivos com a adoção do BIM. Dessa forma, deve ser preenchida a seguir, a relação de cada objetivo definido com o(s) respectivo(s) Uso(s) BIM. </t>
  </si>
  <si>
    <t>Objetivos BIM no DNIT</t>
  </si>
  <si>
    <t>Caráter</t>
  </si>
  <si>
    <t>Planejamento 4D</t>
  </si>
  <si>
    <t>Projetos Autorais</t>
  </si>
  <si>
    <t>Prioridade</t>
  </si>
  <si>
    <t>Alta</t>
  </si>
  <si>
    <t>Média</t>
  </si>
  <si>
    <t>Baixa</t>
  </si>
  <si>
    <t>Planejamento</t>
  </si>
  <si>
    <t>Projeto</t>
  </si>
  <si>
    <t>Construção</t>
  </si>
  <si>
    <t>Operação</t>
  </si>
  <si>
    <t>[Inserir]</t>
  </si>
  <si>
    <t>[Inserir usos BIM adicionais]</t>
  </si>
  <si>
    <t>[Facultativo]</t>
  </si>
  <si>
    <t>Conteúdo da Modelagem /
Informação de referência normativa</t>
  </si>
  <si>
    <r>
      <t xml:space="preserve">Nesta seção, identifique os conteúdos de modelagem e informações de referência adicionais às necessárias no </t>
    </r>
    <r>
      <rPr>
        <b/>
        <sz val="11"/>
        <color rgb="FF003770"/>
        <rFont val="Calibri"/>
        <family val="2"/>
        <scheme val="minor"/>
      </rPr>
      <t>IPR-726 Diretrizes Básicas para Elaboração de Estudos e Projetos Rodoviários: Escopos Básicos/ Instruções de Serviço</t>
    </r>
    <r>
      <rPr>
        <sz val="11"/>
        <color rgb="FF003770"/>
        <rFont val="Calibri"/>
        <family val="2"/>
        <scheme val="minor"/>
      </rPr>
      <t xml:space="preserve"> e que são externas ao escopo de contratação do DNIT.</t>
    </r>
  </si>
  <si>
    <t>Legenda: [S] Sim; [N] Não; [O] Opcional</t>
  </si>
  <si>
    <t>1. Planejamento</t>
  </si>
  <si>
    <t>1.1. Plano de Execução BIM (BEP)</t>
  </si>
  <si>
    <t>1.2. Aprovação</t>
  </si>
  <si>
    <t>1.3. Atualização do Modelo Existente</t>
  </si>
  <si>
    <t>1.4. Aprovação</t>
  </si>
  <si>
    <t>Responsável</t>
  </si>
  <si>
    <t>Contratada</t>
  </si>
  <si>
    <t>Subatividades</t>
  </si>
  <si>
    <t>Processos
(Output)</t>
  </si>
  <si>
    <t>Input 1</t>
  </si>
  <si>
    <t>Input 2</t>
  </si>
  <si>
    <t>Input 3</t>
  </si>
  <si>
    <t>Input N</t>
  </si>
  <si>
    <t>Documentos Entregáveis</t>
  </si>
  <si>
    <t>2. Projeto Básico</t>
  </si>
  <si>
    <t>3. Projeto Executivo</t>
  </si>
  <si>
    <t>[Informar o Ambiente Comum de Dados a ser disponibilizado para o DNIT]</t>
  </si>
  <si>
    <t>Cadernos de Requisitos Técnicos CRTBIM-DNIT</t>
  </si>
  <si>
    <t>Fase de Projeto</t>
  </si>
  <si>
    <t>Participantes</t>
  </si>
  <si>
    <t>Profissionais</t>
  </si>
  <si>
    <t>Reunião</t>
  </si>
  <si>
    <t>Frequência</t>
  </si>
  <si>
    <t>Fiscalização</t>
  </si>
  <si>
    <t>Gerente de Projetos
Coordenador BIM</t>
  </si>
  <si>
    <t>Nome do Arquivo</t>
  </si>
  <si>
    <t>Formato</t>
  </si>
  <si>
    <t>Software/ Versão</t>
  </si>
  <si>
    <t xml:space="preserve">Nesta seção, caracterize o procedimento de intercâmbio de informações de todos os produtos entregáveis identificados previamente na tabela. Informe a frequência de ocorrência, o nome do arquivo, o software utilizado com versão e os formatos proprietários e abertos (OpenBIM) utilizados. </t>
  </si>
  <si>
    <t>Nesta seção deve ser descrito como as equipes irão colaborar no Processo de Projeto BIM. A seguir, descreva a estratégia para a produção colaborativa da informação.
Caso haja mais de uma função específica para o Ambiente Comum de Dados, informe descritivamente o software e versão a ser utilizada, além do objetivo final do processo. Funções específicas de CDE podem ser consultadas abaixo.</t>
  </si>
  <si>
    <t xml:space="preserve">Funcionalidades de CDE – Exemplos:  </t>
  </si>
  <si>
    <t>Uso BIM</t>
  </si>
  <si>
    <t>Versão</t>
  </si>
  <si>
    <t>O sistema de coordenadas deverá obrigatoriamente ser SIRGAS 2000. Definindo, portanto, as respectivas zonas UTM para o projeto.</t>
  </si>
  <si>
    <t>a) demonstrar o compromisso do DNIT com a disseminação da metodologia BIM no âmbito da Administração Pública Federal;</t>
  </si>
  <si>
    <t>b) ter um diagnóstico sobre os benefícios e as diﬁculdades associadas à efetiva implantação do BIM no DNIT, com o objetivo de replicar a experiência adquirida em futuras contratações;</t>
  </si>
  <si>
    <t>c) reduzir os tempos de desenvolvimento, revisão, análise e aprovação dos projetos;</t>
  </si>
  <si>
    <t>d) melhorar a coordenação entre os diferentes agentes envolvidos no acompanhamento, elaboração e análise dos projetos;</t>
  </si>
  <si>
    <t>e) empregar as informações dos modelos no ciclo de vida do ativo, sobretudo nas fases de construção, operação e manutenção, visando uma gestão mais eficiente e econômica;</t>
  </si>
  <si>
    <t>f) auxiliar no desenvolvimento da biblioteca BIM do DNIT para projetos de infraestrutura de transportes;</t>
  </si>
  <si>
    <t>g) melhorar a qualidade dos projetos contratados com informações precisas, modelagens adequadas e compatibilizações que mitiguem problemas de projetos reﬂetidos nas obras;</t>
  </si>
  <si>
    <t>h) ampliar a conexão, integração, interação e utilização dos dados;</t>
  </si>
  <si>
    <t>i) estabelecer padrões para garantir a consistência, padronização e organização da informação; e</t>
  </si>
  <si>
    <t>j) estruturar dados que subsidiem a tomada de decisões estratégicas e a gestão de riscos na autarquia.</t>
  </si>
  <si>
    <t>Captura das Condições Existentes</t>
  </si>
  <si>
    <t>Revisão de Modelos de Projetos</t>
  </si>
  <si>
    <t>Gestão de Ativos</t>
  </si>
  <si>
    <t>[Exemplo IFC 4.0, IFC 4.3, BCF...]</t>
  </si>
  <si>
    <t>Plano de Execução BIM (BEP)</t>
  </si>
  <si>
    <t>Checagem</t>
  </si>
  <si>
    <t>[Exemplo: Checagem de Normativos]</t>
  </si>
  <si>
    <t>[Tipo de Checagem]</t>
  </si>
  <si>
    <t>[Exemplo: Verificação de atendimento dos requisitos do CRTBIM/DNIT e de critérios de projeto]</t>
  </si>
  <si>
    <t>[Descrição da checagem e metas]</t>
  </si>
  <si>
    <t>[Inserir Frequência]</t>
  </si>
  <si>
    <t>Resposável</t>
  </si>
  <si>
    <t>[Inserir Responsável]</t>
  </si>
  <si>
    <t>Objetivo</t>
  </si>
  <si>
    <t xml:space="preserve">Descrever, de forma resumida, o entendimento da licitante sobre o Objeto da contratação. </t>
  </si>
  <si>
    <t>25%           R$</t>
  </si>
  <si>
    <t>25%          R$</t>
  </si>
  <si>
    <t>50%        R$</t>
  </si>
  <si>
    <t>40%        R$</t>
  </si>
  <si>
    <t>30%        R$</t>
  </si>
  <si>
    <r>
      <rPr>
        <b/>
        <sz val="11"/>
        <color rgb="FF003770"/>
        <rFont val="Calibri"/>
        <family val="2"/>
        <scheme val="minor"/>
      </rPr>
      <t xml:space="preserve">Funções Administrativas: </t>
    </r>
    <r>
      <rPr>
        <sz val="11"/>
        <color rgb="FF003770"/>
        <rFont val="Calibri"/>
        <family val="2"/>
        <scheme val="minor"/>
      </rPr>
      <t xml:space="preserve">
- Criação e gerenciamento de projetos em uma única conta. Configuração de estrutura de pastas e permissões. Gerenciamento de usuários, funções e empresas. Gerenciamento de permissões e notificações. Geolocalização.
</t>
    </r>
    <r>
      <rPr>
        <b/>
        <sz val="11"/>
        <color rgb="FF003770"/>
        <rFont val="Calibri"/>
        <family val="2"/>
        <scheme val="minor"/>
      </rPr>
      <t xml:space="preserve">Funções de Gestão de Modelos BIM: 
</t>
    </r>
    <r>
      <rPr>
        <sz val="11"/>
        <color rgb="FF003770"/>
        <rFont val="Calibri"/>
        <family val="2"/>
        <scheme val="minor"/>
      </rPr>
      <t xml:space="preserve">- O CDE pode trabalhar com modelos no formato IFC ou formatos proprietários. Capacidades de navegação: Rotação, zoom, controle de visibilidade, vistas predefinidas e cortes. Capacidades de medição: Distância, área e volume. Visualização das propriedades dos elementos do modelo. Permitir a montagem do modelo federado. 
</t>
    </r>
    <r>
      <rPr>
        <b/>
        <sz val="11"/>
        <color rgb="FF003770"/>
        <rFont val="Calibri"/>
        <family val="2"/>
        <scheme val="minor"/>
      </rPr>
      <t xml:space="preserve">Funções de Gestão Documental: 
</t>
    </r>
    <r>
      <rPr>
        <sz val="11"/>
        <color rgb="FF003770"/>
        <rFont val="Calibri"/>
        <family val="2"/>
        <scheme val="minor"/>
      </rPr>
      <t xml:space="preserve">- Visualização de arquivos em formatos DWG, PDF, JPG, PNG etc. Controle das transições de estados dos contêineres de informação. 
</t>
    </r>
    <r>
      <rPr>
        <b/>
        <sz val="11"/>
        <color rgb="FF003770"/>
        <rFont val="Calibri"/>
        <family val="2"/>
        <scheme val="minor"/>
      </rPr>
      <t xml:space="preserve">Funções de Gestão de Comunicações: </t>
    </r>
    <r>
      <rPr>
        <sz val="11"/>
        <color rgb="FF003770"/>
        <rFont val="Calibri"/>
        <family val="2"/>
        <scheme val="minor"/>
      </rPr>
      <t xml:space="preserve">
- Comunicação (importação/exportação) no formato BCF. Histórico e rastreamento de atividades da plataforma. Histórico e rastreamento da comunicação. Visualização, customização e exportação de relatórios. Funcionamento em nuvem pública, privada ou híbrida. 
</t>
    </r>
    <r>
      <rPr>
        <b/>
        <sz val="11"/>
        <color rgb="FF003770"/>
        <rFont val="Calibri"/>
        <family val="2"/>
        <scheme val="minor"/>
      </rPr>
      <t xml:space="preserve">Funções de Visualização e Controle de Arquivos: 
</t>
    </r>
    <r>
      <rPr>
        <sz val="11"/>
        <color rgb="FF003770"/>
        <rFont val="Calibri"/>
        <family val="2"/>
        <scheme val="minor"/>
      </rPr>
      <t xml:space="preserve">- Acesso em smartphone e tablet em iOS e Android. Visualização 2D/3D com recursos de navegação e anotação (markups, medidas e hyperlinks com dados ou informações adicionais). Controle de visibilidade, filtro e lista de propriedades de objetos.
</t>
    </r>
    <r>
      <rPr>
        <b/>
        <sz val="11"/>
        <color rgb="FF003770"/>
        <rFont val="Calibri"/>
        <family val="2"/>
        <scheme val="minor"/>
      </rPr>
      <t xml:space="preserve">Funções de Integração: </t>
    </r>
    <r>
      <rPr>
        <sz val="11"/>
        <color rgb="FF003770"/>
        <rFont val="Calibri"/>
        <family val="2"/>
        <scheme val="minor"/>
      </rPr>
      <t xml:space="preserve">
- Disponibilização de Application Programming Interfaces (APIs). </t>
    </r>
  </si>
  <si>
    <t>Descrição do Risco</t>
  </si>
  <si>
    <t>Consequência</t>
  </si>
  <si>
    <t>Grau do Impacto</t>
  </si>
  <si>
    <t>Ação de mitigação</t>
  </si>
  <si>
    <t>[Exemplo: Quantificação não é exata]</t>
  </si>
  <si>
    <t>[Exemplo: Alto]</t>
  </si>
  <si>
    <t>Eng. Estrutural</t>
  </si>
  <si>
    <t>[Exemplo: Software proposto não extrai automaticamente quantitativo de forma]</t>
  </si>
  <si>
    <t>[Criar parâmetro no modelo ou utilizar outro software]</t>
  </si>
  <si>
    <t>2.    Identificação do Empreendimento</t>
  </si>
  <si>
    <t>6.    Matriz de Responsabilidade</t>
  </si>
  <si>
    <t>7.    Matriz de Risco</t>
  </si>
  <si>
    <t>1.1. Análise do Edital</t>
  </si>
  <si>
    <t>1.2. Metodologia a ser utilizada</t>
  </si>
  <si>
    <t>1.2.1.  Projeto</t>
  </si>
  <si>
    <t>2.1. Etapa da Contratação</t>
  </si>
  <si>
    <t>4.1. Dados de Projeto</t>
  </si>
  <si>
    <t>4.2. Cronograma</t>
  </si>
  <si>
    <t>4.1. Dados do Projeto</t>
  </si>
  <si>
    <t>4.1.2. Estrutura do Modelo</t>
  </si>
  <si>
    <t>4.1.3. Sistema de Coordenadas</t>
  </si>
  <si>
    <t>4.1.4. Informações de referências adicionais</t>
  </si>
  <si>
    <t>4.3. Nível Necessário de Informação (LOIN)</t>
  </si>
  <si>
    <t>Ambiente Comum de Dados (CDE) - CONTRATANTE</t>
  </si>
  <si>
    <t>Estrutura ou formato de Organização da Informação</t>
  </si>
  <si>
    <t>Especificação de codificação dos projetos</t>
  </si>
  <si>
    <t>6.1. Projetos Básicos e Executivos de engenharia para construção de rodovias rurais</t>
  </si>
  <si>
    <t>6.2. Projetos Básicos e Executivos de engenharia para restauração do pavimento de rodovias com melhoramentos físicos e operacionais de baixo custo</t>
  </si>
  <si>
    <t>6.3. Projeto Básico e Executivo de Engenharia para restauração do pavimento de rodovias com melhoramentos para adequação da capacidade e segurança</t>
  </si>
  <si>
    <t>6.4. Projeto Básico e Executivo de Engenharia para melhoramentos em rodovias para adequação da capacidade e segurança</t>
  </si>
  <si>
    <t>6.5. Projeto Executivo de engenharia para construção de rodovias vicinais</t>
  </si>
  <si>
    <t>6.6. Projeto Executivo de Engenharia para estabilização dos taludes de rodovias</t>
  </si>
  <si>
    <t>7.1. Matriz de Risco</t>
  </si>
  <si>
    <t>O atendimento do LOIN para cada elemento modelado é definido conforme a tipologia e a fase de projeto, conforme a seção 4.3. LOIN.</t>
  </si>
  <si>
    <t>Segundo a ABNT NBR ISO 19650-1: 2022, o nível necessário de informação é um sistema que descreve a extensão das informações dos objetos do modelo. A sua definição é importante para prevenir entrega de informação deficitária ou excessiva.</t>
  </si>
  <si>
    <t>ELEMENTO</t>
  </si>
  <si>
    <t>PROJETO</t>
  </si>
  <si>
    <t>ANTEPROJETO</t>
  </si>
  <si>
    <t>PROJ. BÁSICO</t>
  </si>
  <si>
    <t>PROJ. EXECUTIVO</t>
  </si>
  <si>
    <t>AS BUILT</t>
  </si>
  <si>
    <t>1.2.1</t>
  </si>
  <si>
    <t>1.3.1</t>
  </si>
  <si>
    <t>1.3.2</t>
  </si>
  <si>
    <t>1.3.4</t>
  </si>
  <si>
    <t>1.3.5</t>
  </si>
  <si>
    <t>1.3.6</t>
  </si>
  <si>
    <t>1.3.7</t>
  </si>
  <si>
    <t>1.3.8</t>
  </si>
  <si>
    <t>1.3.9</t>
  </si>
  <si>
    <t>1.3.10</t>
  </si>
  <si>
    <t>1.3.11</t>
  </si>
  <si>
    <t>1.3.12</t>
  </si>
  <si>
    <t>3.2.1</t>
  </si>
  <si>
    <t>3.2.3</t>
  </si>
  <si>
    <t>INFRAESTRUTURA</t>
  </si>
  <si>
    <t>ESTACA RAIZ CIRCULAR SIMPLES</t>
  </si>
  <si>
    <t>ESTACA RAIZ CIRCULAR DUPLA</t>
  </si>
  <si>
    <t xml:space="preserve">BLOCO DE COROAMENTO RETANGULAR </t>
  </si>
  <si>
    <t>BLOCO DE COROAMENTO QUADRADO</t>
  </si>
  <si>
    <t>BLOCO DE COROAMENTO CIRCULAR</t>
  </si>
  <si>
    <t>SAPATA ISOLADA RETANGULAR TRAPEZOIDAL</t>
  </si>
  <si>
    <t>CONCRETO DE REGULARIZAÇÃO</t>
  </si>
  <si>
    <t>MESOESTRUTURA</t>
  </si>
  <si>
    <t>PILAR ESTRUTURAL RETANGULAR</t>
  </si>
  <si>
    <t>PILAR ESTRUTURAL QUADRADO</t>
  </si>
  <si>
    <t>PILAR ESTRUTURAL CIRCULAR</t>
  </si>
  <si>
    <t>VIGA DE TRAVAMENTO RETANGULAR</t>
  </si>
  <si>
    <t>CONSOLE PILAR</t>
  </si>
  <si>
    <t>APARELHO DE APOIO</t>
  </si>
  <si>
    <t>SUPERESTRUTURA</t>
  </si>
  <si>
    <t>VIGA TRANSVERSINA RETANGULAR</t>
  </si>
  <si>
    <t>VIGA LONGARINA RETANGULAR</t>
  </si>
  <si>
    <t>VIGA TRAVESSA RETANGULAR</t>
  </si>
  <si>
    <t>TABULEIRO PONTE</t>
  </si>
  <si>
    <t>TABULEIRO ALARGAMENTO</t>
  </si>
  <si>
    <t>LAJE DE TRANSIÇÃO</t>
  </si>
  <si>
    <t>PAVIMENTO PONTE C/ CAIMENTO</t>
  </si>
  <si>
    <t>PAVIMENTO PONTE S/ CAIMENTO</t>
  </si>
  <si>
    <t>PAVIMENTO CABECEIRA</t>
  </si>
  <si>
    <t xml:space="preserve">BUZINOTE </t>
  </si>
  <si>
    <t>JUNTA DE DILATAÇÃO</t>
  </si>
  <si>
    <t>BARREIRA RÍGIDA</t>
  </si>
  <si>
    <t>GUARDA CORPO METÁLICO</t>
  </si>
  <si>
    <t>GUARDA CORPO PRÉ-MOLDADO</t>
  </si>
  <si>
    <t>GUARDA-RODAS</t>
  </si>
  <si>
    <t>BRITA COMPACTADA LAJE DE TRANSIÇÃO</t>
  </si>
  <si>
    <t>CONCRETO MAGRO LAJE DE TRANSIÇÃO</t>
  </si>
  <si>
    <t>ENCONTRO</t>
  </si>
  <si>
    <t>MURO CORTINA</t>
  </si>
  <si>
    <t>MURO ALA</t>
  </si>
  <si>
    <t>CONSOLE LAJE DE TRANSIÇÃO</t>
  </si>
  <si>
    <t>SINALIZAÇÃO</t>
  </si>
  <si>
    <t>FAIXA AMARELA DUPLA</t>
  </si>
  <si>
    <t>FAIXA BRANCA DUPLA</t>
  </si>
  <si>
    <t>FAIXA BRANCA SIMPLES</t>
  </si>
  <si>
    <t>TAXÃO BIDIRECIONAL</t>
  </si>
  <si>
    <t>SINALIZAÇÃO HORIZONTAL</t>
  </si>
  <si>
    <t>ARMAÇÃO</t>
  </si>
  <si>
    <t>ARMADURA</t>
  </si>
  <si>
    <t>ELEMENTOS TEMPORÁRIOS</t>
  </si>
  <si>
    <t>FORMA</t>
  </si>
  <si>
    <t>ESCORAMENTO</t>
  </si>
  <si>
    <t>VIA SECUNDÁRIA</t>
  </si>
  <si>
    <t>VIA DE TRABALHO</t>
  </si>
  <si>
    <t>ENSECADEIRA</t>
  </si>
  <si>
    <t>SINALIZAÇÃO HORIZONTAL TEMPORÁRIA</t>
  </si>
  <si>
    <t>MODELO ESQUEMÁTICO DAS SONDAGENS</t>
  </si>
  <si>
    <t>CANTEIRO CENTRAL</t>
  </si>
  <si>
    <t>CONSTRUÇÃO</t>
  </si>
  <si>
    <t>USO BIM Adicional</t>
  </si>
  <si>
    <t>4.1.1. Segmentação
Preenchimento pela licitante com Informações Fornecidas pela Unidade Gestora</t>
  </si>
  <si>
    <t>Para o preenchiemento do cronograma Físico-Financeiro do BEP-Pré Contratual será considerado etapas macro das atividades a serem realizadas.  Identifique o plano de ataque e tudo que envolver o desenvolvimento dos projetos, etapas específicas da obra como movimentação de terra, fundações e assim por diante. 
Para o BEP Pós-Contratual, as atividades serão detalhadas tanto para a elaboração dos projetos, com a discriminação de cada disciplina, como para execução da obra, onde todas os serviços deverão estar especificados, com identificação do período de início e fim, valor e considerados no planejamento da obra períodos de chuva, distância a ser percorrida até o local da obra, dentre outros.</t>
  </si>
  <si>
    <t xml:space="preserve">Para os Usos BIM obrigatórios, de forma orientativa, buscou-se concatenar as informações de INPUT e OUTPUT por meio dos fluxos apresentados de forma a traçar uma sequência lógica para o intercâmbio de informações BIM.
Parte-se, portanto, da premissa de que uma informação (OUTPUT) é resultado de um somatório de informações necessárias à sua elaboração (INPUT). </t>
  </si>
  <si>
    <t>Envio do BEP Pós contratual para o DNIT</t>
  </si>
  <si>
    <t xml:space="preserve">1.    Conhecimento do Projeto </t>
  </si>
  <si>
    <t xml:space="preserve">Descrever a metodologia que a licitante utilizará para elaboração do projeto, quando for o caso, de maneira a demonstrar a experiência da licitante em atividades de mesma natureza do objeto licitado.  </t>
  </si>
  <si>
    <t xml:space="preserve">Descrever a metodologia a ser utilizada, quando for o caso, para execução da obra, de forma resumida, apontando pontos críticos relevantes de maneira a demonstrar a experiência da licitante em obras de mesma natureza. </t>
  </si>
  <si>
    <t>Conhecimento do Objeto</t>
  </si>
  <si>
    <t>3.1. Usos BIM de Projeto</t>
  </si>
  <si>
    <t>3.1.1 Objetivos da Organização e Usos BIM</t>
  </si>
  <si>
    <t>4. Apresentação</t>
  </si>
  <si>
    <t xml:space="preserve"> 3. Apresentação</t>
  </si>
  <si>
    <t xml:space="preserve">4.2. Cronograma </t>
  </si>
  <si>
    <t>5. Apresentação</t>
  </si>
  <si>
    <t>Nesta seção, apresentar a definição da infraestrutura tecnológica necessária para a fase de elaboração e análise dos projetos e documentos de forma colaborativa.</t>
  </si>
  <si>
    <t xml:space="preserve">Deve-se preencher a tabela a seguir estabelecendo os softwares e versionamentos a seren utilizados no projeto correlacionando-os às disciplinas e Usos BIM definidos previamente. </t>
  </si>
  <si>
    <t>5.2. Intercâmbio de Informações BIM</t>
  </si>
  <si>
    <t>5.4. Verificação de Qualidade</t>
  </si>
  <si>
    <t>Nesta seção, preencha a estratégia para o controle de qualidade dos modelos desenvolvidos, a ser realizado pela CONTRATADA, para garantir o atendimento dos requisitos da CONTRATANTE. Na tabela deverão ser preenchidas informações do objetivo da checagem, definição de responsáveis pela sua execução, softwares utilizados e frequência. [Exemplos: Checagem visual, Checagem de Interferências, Checagem de Normativos, Checagem de Integridade do Modelo, entre outros.]</t>
  </si>
  <si>
    <t>Matriz de Risco</t>
  </si>
  <si>
    <t xml:space="preserve">Matriz de Responsabilidade </t>
  </si>
  <si>
    <t xml:space="preserve">Envio do BEP Pré contratual para o DNIT </t>
  </si>
  <si>
    <t>[Exemplo: BR_101_PA_BEP01_PonteRioCachoeira_RL_0034_2021_R01]</t>
  </si>
  <si>
    <t>[Exemplo: BR_101_PA_BEP02_PonteRioCachoeira_RL_0034_2021_R01]</t>
  </si>
  <si>
    <t>5.1. Procedimento de Colaboração</t>
  </si>
  <si>
    <t>5.2. Intercâmbio de informações</t>
  </si>
  <si>
    <t xml:space="preserve">5.1 Procedimentos de Colaboração </t>
  </si>
  <si>
    <r>
      <t xml:space="preserve">5.1.1.2 Disponibilização de ferramentas BIM - </t>
    </r>
    <r>
      <rPr>
        <i/>
        <sz val="11"/>
        <color theme="0"/>
        <rFont val="Open Sans"/>
        <family val="2"/>
      </rPr>
      <t>softwares</t>
    </r>
  </si>
  <si>
    <t>5.1.1.3. Esquema de Reuniões</t>
  </si>
  <si>
    <t>6. Matriz de Responsabilidade</t>
  </si>
  <si>
    <t>O critério de avaliação e de pontuação dos itens estão definidos no Termo de Referência.</t>
  </si>
  <si>
    <t>2.2. Informações do Objeto do Contrato</t>
  </si>
  <si>
    <t>2.3. Dados do Contratante</t>
  </si>
  <si>
    <t>Descrição do Objeto:</t>
  </si>
  <si>
    <t>2.3.1. Dados do Contratante 
(Preenchimento pela licitante com Informações Fornecidas pela Unidade Gestora)</t>
  </si>
  <si>
    <t>2.4.1. Dados do Proponente da Licitação
           (Preencher em caso de BEP Pré-Contratual)</t>
  </si>
  <si>
    <t>2.4.2. Dados do Contratado
           (Preencher em caso de BEP Pós-Contratual)</t>
  </si>
  <si>
    <t>Assinatura:</t>
  </si>
  <si>
    <t xml:space="preserve">2.4.3. Corpo técnico da Empresa/ Consórcio </t>
  </si>
  <si>
    <t xml:space="preserve">Trata-se dos contatos da equipe técnica da Empresa ou Consórcio, em respeito às suas funções contratuais e/ou BIM, com apresentação do nome, disciplina sob responsabilidade deste contato, em conjunto com sua formação e e-mail.
</t>
  </si>
  <si>
    <t>A acurácia dos modelos elaborados será definida conforme as fases de Anteprojeto, Projeto Básico, Projeto Executivo e As-built respectivamente. Desta forma, para a informação produzida durante o processo de elaboração dos modelos BIM, define-se a adoção do LOIN do elemento, item 4.3.1.</t>
  </si>
  <si>
    <t>TIPO DE INFORMAÇÃO</t>
  </si>
  <si>
    <t>USO BIM</t>
  </si>
  <si>
    <t>EXEMPLO</t>
  </si>
  <si>
    <t>OBSERVAÇÕES</t>
  </si>
  <si>
    <t>1.1</t>
  </si>
  <si>
    <t>Todos</t>
  </si>
  <si>
    <t>Identificação do Checklist</t>
  </si>
  <si>
    <t>1.1.1</t>
  </si>
  <si>
    <t>Fase</t>
  </si>
  <si>
    <t>1.1.2</t>
  </si>
  <si>
    <t>1.1.3</t>
  </si>
  <si>
    <t>Identificação da Revisão</t>
  </si>
  <si>
    <t>Dados do Contrato</t>
  </si>
  <si>
    <t>1.1.4</t>
  </si>
  <si>
    <t>Objeto</t>
  </si>
  <si>
    <t>1.1.5</t>
  </si>
  <si>
    <t>Modalidade de Contratação</t>
  </si>
  <si>
    <t>Concorrência</t>
  </si>
  <si>
    <t>1.1.6</t>
  </si>
  <si>
    <t>Edital</t>
  </si>
  <si>
    <t>123/2020-00</t>
  </si>
  <si>
    <t>1.1.7</t>
  </si>
  <si>
    <t>Contrato</t>
  </si>
  <si>
    <t>123/2020</t>
  </si>
  <si>
    <t>1.1.8</t>
  </si>
  <si>
    <t>Empresa de Engenharia Ltda</t>
  </si>
  <si>
    <t>Localização do Projeto</t>
  </si>
  <si>
    <t>1.1.9</t>
  </si>
  <si>
    <t>1.1.10</t>
  </si>
  <si>
    <t>Nome e Id. Conselho</t>
  </si>
  <si>
    <t>1.1.11</t>
  </si>
  <si>
    <t>Documentos Entregues ao DNIT</t>
  </si>
  <si>
    <t>1.1.12</t>
  </si>
  <si>
    <t>Documentos entregues</t>
  </si>
  <si>
    <t xml:space="preserve">Processo SEI Nº: xxxxxxxx-xx/xx </t>
  </si>
  <si>
    <t>1.2</t>
  </si>
  <si>
    <t>Referência do Projeto</t>
  </si>
  <si>
    <t>Sistema de Coordenadas</t>
  </si>
  <si>
    <t>Adicionado através de referência externa ou direto no projeto</t>
  </si>
  <si>
    <t>Latitude e Longitude e  adicionados ao Ponto Base</t>
  </si>
  <si>
    <t>Elevação</t>
  </si>
  <si>
    <t>Dados adicionado ao ponto base com altura do projeto</t>
  </si>
  <si>
    <t>Ângulo para o Norte Verdadeiro</t>
  </si>
  <si>
    <t>Dados adicionado ao ponto base com ângulo do Projeto</t>
  </si>
  <si>
    <t>2.1</t>
  </si>
  <si>
    <t>Dimensões dos Elementos</t>
  </si>
  <si>
    <t>2.1.1</t>
  </si>
  <si>
    <t>Parâmetros de Cotas</t>
  </si>
  <si>
    <t>Comprimento, Largura, Altura, Espessura e etc.</t>
  </si>
  <si>
    <t>Categorização do Elemento</t>
  </si>
  <si>
    <t>Categoria do Elemento</t>
  </si>
  <si>
    <t>Nomenclatura</t>
  </si>
  <si>
    <t>Nome do elemento</t>
  </si>
  <si>
    <t>Nome do Tipo do Elemento</t>
  </si>
  <si>
    <t>Marcação do Elemento</t>
  </si>
  <si>
    <t>Marca do Elemento</t>
  </si>
  <si>
    <t>Quantitativos</t>
  </si>
  <si>
    <t>Parâmetros de Cotas Nativos</t>
  </si>
  <si>
    <t>Volume, Limpeza, Escavação, Compactação, Demolição e etc.</t>
  </si>
  <si>
    <t>Parâmetros de Cotas em fórmulas</t>
  </si>
  <si>
    <t>Taxa de Aço, Adensamento e etc.</t>
  </si>
  <si>
    <t>Material</t>
  </si>
  <si>
    <t>Nome do Material</t>
  </si>
  <si>
    <t>Propriedades Físicas</t>
  </si>
  <si>
    <t>Fck 30 Mpa</t>
  </si>
  <si>
    <t>Sistema de Classificação</t>
  </si>
  <si>
    <t>Tabela 3E - ABNT-NBR-15965</t>
  </si>
  <si>
    <t>IFC</t>
  </si>
  <si>
    <t>Requisitos de planejamento de obra</t>
  </si>
  <si>
    <t>Simulação com Modelo Federado</t>
  </si>
  <si>
    <t>Fase do Projeto</t>
  </si>
  <si>
    <t>Fasear os elementos por existente e proposta</t>
  </si>
  <si>
    <t>Informações inseridas nas tabelas do modelo e indicar a referência da tabela externa  na propriedade do modelo, podendo indicar o processo SEI ou endereço eletrônico onde o arquivo está armazenado.</t>
  </si>
  <si>
    <t>Cronograma</t>
  </si>
  <si>
    <t>Tabela, Diagrama de Gantt, Linha Base e etc</t>
  </si>
  <si>
    <t>Número de equipes</t>
  </si>
  <si>
    <t>Pré-moldado, in-loco e etc, içamento de viga, tubulão a céu aberto, tubulão a ar comprimido</t>
  </si>
  <si>
    <t>Metódo construtivo</t>
  </si>
  <si>
    <t>Faseamento da construção</t>
  </si>
  <si>
    <t>Requisitos de custo</t>
  </si>
  <si>
    <t xml:space="preserve">Informações gerais do projeto </t>
  </si>
  <si>
    <t>Item 2.1</t>
  </si>
  <si>
    <t>Informações Complementares</t>
  </si>
  <si>
    <t>Tabela de Quantitativos</t>
  </si>
  <si>
    <t>Memória de quantidade</t>
  </si>
  <si>
    <t>Tabela Orçamentária</t>
  </si>
  <si>
    <t>Referência da Base de Custo</t>
  </si>
  <si>
    <t>SICRO</t>
  </si>
  <si>
    <t>Região da referência de custo utilziado</t>
  </si>
  <si>
    <t>UF</t>
  </si>
  <si>
    <t>Data Base do custo</t>
  </si>
  <si>
    <t>Mês e Ano</t>
  </si>
  <si>
    <t>Itemização dos serviços</t>
  </si>
  <si>
    <t>1.1.</t>
  </si>
  <si>
    <t>Código Sicro</t>
  </si>
  <si>
    <t xml:space="preserve">Pintura de faixa - tinta base acrílica emulsionada em água - espessura de 0,4 mm </t>
  </si>
  <si>
    <t>Unidade</t>
  </si>
  <si>
    <t>m², m³,  h, unidade, peso e etc</t>
  </si>
  <si>
    <t>3.1</t>
  </si>
  <si>
    <t>3.1.1</t>
  </si>
  <si>
    <t>3.1.2</t>
  </si>
  <si>
    <t>3.1.3</t>
  </si>
  <si>
    <t>3.1.4</t>
  </si>
  <si>
    <t>3.1.5</t>
  </si>
  <si>
    <t>3.1.6</t>
  </si>
  <si>
    <t>Priorização das atividades</t>
  </si>
  <si>
    <t>3.1.7</t>
  </si>
  <si>
    <t>3.2</t>
  </si>
  <si>
    <t>3.2.2</t>
  </si>
  <si>
    <t>Entrega para a operação</t>
  </si>
  <si>
    <t>Informação inseridas na propriedade do projeto e dos elementos.</t>
  </si>
  <si>
    <t>Contato dos principais resposáveis pela obra (empresas)</t>
  </si>
  <si>
    <t>email, site.</t>
  </si>
  <si>
    <t>BEP</t>
  </si>
  <si>
    <t>Plano de Execução BIM</t>
  </si>
  <si>
    <t>Data de Entrega</t>
  </si>
  <si>
    <t>Dados de garantia</t>
  </si>
  <si>
    <t>Documento orientativo sobre os prazos de garantia</t>
  </si>
  <si>
    <t>Requisitos de gestão de ativos</t>
  </si>
  <si>
    <t>Documento Orientativo</t>
  </si>
  <si>
    <t>Início da garantia</t>
  </si>
  <si>
    <t>Data de início das garantias</t>
  </si>
  <si>
    <t>Dados de manutenção de elementos</t>
  </si>
  <si>
    <t>4.3.1. Nível Necessário de Informação (LOIN) do elemento</t>
  </si>
  <si>
    <t>Visando o entendimento do encaminhamento do projeto dentro da metodologia de trabalho colaborativo, foram estabelecidos ﬂuxogramas  demonstrando as etapas do processo de elaboração dos modelos BIM e documentos (input e output) de maneira a referenciar o trabalho das licitantes, conforme as figuras abaixo:</t>
  </si>
  <si>
    <t>FASE</t>
  </si>
  <si>
    <t>Grupo/Produto</t>
  </si>
  <si>
    <t>1. PLANEJAMENTO E PROJETO</t>
  </si>
  <si>
    <t>ANTEPROJETO,                        PROJETO BÁSICO               E PROJETO EXECUTIVO</t>
  </si>
  <si>
    <t>Informações inseridas no nome do arquivo de projeto.</t>
  </si>
  <si>
    <t>Projeto de Pontes e Viadutos Rodoviários</t>
  </si>
  <si>
    <t>Projeto de engenharia do Portal de Fiscalização Flutuante no Rio Purus, em Lábrea/AM</t>
  </si>
  <si>
    <t>Informações inseridas na folha de rosto (dentro do projeto).</t>
  </si>
  <si>
    <t>Lote</t>
  </si>
  <si>
    <t>Rodovia/UF</t>
  </si>
  <si>
    <t>BR-319/AM</t>
  </si>
  <si>
    <t>Trecho</t>
  </si>
  <si>
    <t>Entr. BR-364/RO</t>
  </si>
  <si>
    <t>Segmento</t>
  </si>
  <si>
    <t>km 20 – km 30</t>
  </si>
  <si>
    <t>1.1.13</t>
  </si>
  <si>
    <t>Subtrecho</t>
  </si>
  <si>
    <t>Entr. BR-421/RO</t>
  </si>
  <si>
    <t>Responsáveis pelo Projeto</t>
  </si>
  <si>
    <t>1.1.14</t>
  </si>
  <si>
    <r>
      <rPr>
        <sz val="11"/>
        <color theme="8" tint="0.39997558519241921"/>
        <rFont val="Calibri"/>
        <family val="2"/>
        <scheme val="minor"/>
      </rPr>
      <t xml:space="preserve">Nome: </t>
    </r>
    <r>
      <rPr>
        <sz val="11"/>
        <color theme="0" tint="-0.499984740745262"/>
        <rFont val="Calibri"/>
        <family val="2"/>
        <scheme val="minor"/>
      </rPr>
      <t xml:space="preserve">João Sousa Silva
</t>
    </r>
    <r>
      <rPr>
        <sz val="11"/>
        <color theme="8" tint="0.39997558519241921"/>
        <rFont val="Calibri"/>
        <family val="2"/>
        <scheme val="minor"/>
      </rPr>
      <t xml:space="preserve">Registro: </t>
    </r>
    <r>
      <rPr>
        <sz val="11"/>
        <color theme="0" tint="-0.499984740745262"/>
        <rFont val="Calibri"/>
        <family val="2"/>
        <scheme val="minor"/>
      </rPr>
      <t>Crea Nº 000000001-0</t>
    </r>
  </si>
  <si>
    <t>Classe de Agressividade</t>
  </si>
  <si>
    <t>1.1.15</t>
  </si>
  <si>
    <t>III - Forte</t>
  </si>
  <si>
    <t>Notas acima do carimbo da primeira prancha.</t>
  </si>
  <si>
    <t>Carga</t>
  </si>
  <si>
    <t>1.1.16</t>
  </si>
  <si>
    <t>Trem-tipo</t>
  </si>
  <si>
    <t>TB-45</t>
  </si>
  <si>
    <t>1.1.17</t>
  </si>
  <si>
    <t>Informação inseridas na propriedade do projeto.</t>
  </si>
  <si>
    <t>Propriedades geométricas do Elemento</t>
  </si>
  <si>
    <t>Informações iseridas no Elemento.</t>
  </si>
  <si>
    <t>1.3</t>
  </si>
  <si>
    <t>Propriedades Não Geométricas do Elemento</t>
  </si>
  <si>
    <t>Fundação Estrutural</t>
  </si>
  <si>
    <r>
      <rPr>
        <sz val="11"/>
        <color theme="8" tint="0.39997558519241921"/>
        <rFont val="Calibri"/>
        <family val="2"/>
        <scheme val="minor"/>
      </rPr>
      <t>(DNIT - Elemento - Característica Geométrica - Fase)</t>
    </r>
    <r>
      <rPr>
        <sz val="11"/>
        <color theme="0" tint="-0.499984740745262"/>
        <rFont val="Calibri"/>
        <family val="2"/>
        <scheme val="minor"/>
      </rPr>
      <t xml:space="preserve">
DNIT - Bloco de Coroamento - Retangular - Novo</t>
    </r>
  </si>
  <si>
    <r>
      <rPr>
        <sz val="11"/>
        <color theme="8" tint="0.39997558519241921"/>
        <rFont val="Calibri"/>
        <family val="2"/>
        <scheme val="minor"/>
      </rPr>
      <t>(Comprimento, Largura e Profundidade)</t>
    </r>
    <r>
      <rPr>
        <sz val="11"/>
        <color theme="0" tint="-0.499984740745262"/>
        <rFont val="Calibri"/>
        <family val="2"/>
        <scheme val="minor"/>
      </rPr>
      <t xml:space="preserve">
150 x 100 x 100 cm </t>
    </r>
  </si>
  <si>
    <t>BCN - 01</t>
  </si>
  <si>
    <t>DNIT - Concreto FCK 30 Mpa - Novo (DNIT -</t>
  </si>
  <si>
    <r>
      <rPr>
        <sz val="11"/>
        <color theme="8" tint="0.39997558519241921"/>
        <rFont val="Calibri"/>
        <family val="2"/>
        <scheme val="minor"/>
      </rPr>
      <t>Código:</t>
    </r>
    <r>
      <rPr>
        <sz val="11"/>
        <color theme="0" tint="-0.499984740745262"/>
        <rFont val="Calibri"/>
        <family val="2"/>
        <scheme val="minor"/>
      </rPr>
      <t xml:space="preserve"> 3E 10 02 02 00 00 00
</t>
    </r>
    <r>
      <rPr>
        <sz val="11"/>
        <color theme="8" tint="0.39997558519241921"/>
        <rFont val="Calibri"/>
        <family val="2"/>
        <scheme val="minor"/>
      </rPr>
      <t>Descrição:</t>
    </r>
    <r>
      <rPr>
        <sz val="11"/>
        <color theme="0" tint="-0.499984740745262"/>
        <rFont val="Calibri"/>
        <family val="2"/>
        <scheme val="minor"/>
      </rPr>
      <t xml:space="preserve"> Bloco de fundação</t>
    </r>
  </si>
  <si>
    <t>Tabela Sicro</t>
  </si>
  <si>
    <r>
      <rPr>
        <sz val="11"/>
        <color theme="8" tint="0.39997558519241921"/>
        <rFont val="Calibri"/>
        <family val="2"/>
        <scheme val="minor"/>
      </rPr>
      <t>Código:</t>
    </r>
    <r>
      <rPr>
        <sz val="11"/>
        <color theme="0" tint="-0.499984740745262"/>
        <rFont val="Calibri"/>
        <family val="2"/>
        <scheme val="minor"/>
      </rPr>
      <t xml:space="preserve"> 5213402
</t>
    </r>
    <r>
      <rPr>
        <sz val="11"/>
        <color theme="8" tint="0.39997558519241921"/>
        <rFont val="Calibri"/>
        <family val="2"/>
        <scheme val="minor"/>
      </rPr>
      <t>Descrição:</t>
    </r>
    <r>
      <rPr>
        <sz val="11"/>
        <color theme="0" tint="-0.499984740745262"/>
        <rFont val="Calibri"/>
        <family val="2"/>
        <scheme val="minor"/>
      </rPr>
      <t xml:space="preserve"> Pintura de faixa - tinta base acrílica emulsionada em água - espessura de 0,4 mm </t>
    </r>
  </si>
  <si>
    <r>
      <rPr>
        <sz val="11"/>
        <color theme="8" tint="0.39997558519241921"/>
        <rFont val="Calibri"/>
        <family val="2"/>
        <scheme val="minor"/>
      </rPr>
      <t>Código:</t>
    </r>
    <r>
      <rPr>
        <sz val="11"/>
        <color theme="0" tint="-0.499984740745262"/>
        <rFont val="Calibri"/>
        <family val="2"/>
        <scheme val="minor"/>
      </rPr>
      <t xml:space="preserve"> IfcBeam
</t>
    </r>
    <r>
      <rPr>
        <sz val="11"/>
        <color theme="8" tint="0.39997558519241921"/>
        <rFont val="Calibri"/>
        <family val="2"/>
        <scheme val="minor"/>
      </rPr>
      <t>Descrição:</t>
    </r>
    <r>
      <rPr>
        <sz val="11"/>
        <color theme="0" tint="-0.499984740745262"/>
        <rFont val="Calibri"/>
        <family val="2"/>
        <scheme val="minor"/>
      </rPr>
      <t xml:space="preserve"> Viga</t>
    </r>
  </si>
  <si>
    <t>1.4</t>
  </si>
  <si>
    <t>Propriedades geográficas e de localização espacial</t>
  </si>
  <si>
    <t>1,3,4,5,6 E 7</t>
  </si>
  <si>
    <t>1.4.1</t>
  </si>
  <si>
    <t>Informações inseridas no Ponto Base do Projeto ou em local adequado de georreferenciamento.</t>
  </si>
  <si>
    <t>1.4.2</t>
  </si>
  <si>
    <t>Coordenadas do Ponto Base</t>
  </si>
  <si>
    <t>1.4.3</t>
  </si>
  <si>
    <t>1.4.4</t>
  </si>
  <si>
    <t>Referência do Elemento dos Elementos</t>
  </si>
  <si>
    <t>1.4.5</t>
  </si>
  <si>
    <t>Curva de Nível</t>
  </si>
  <si>
    <t>Aplicar em topografia</t>
  </si>
  <si>
    <t>Informações inseridas nos desenhos colocados nas pranchas.</t>
  </si>
  <si>
    <t>1.4.6</t>
  </si>
  <si>
    <t>Grid de Georreferência</t>
  </si>
  <si>
    <t>Dados Latitude e Longitude em Planta de Situação</t>
  </si>
  <si>
    <t>1.4.7</t>
  </si>
  <si>
    <t>Coordenadas do Elemento de Fundação</t>
  </si>
  <si>
    <t>Coordenada geográfica dos elementos de fundação</t>
  </si>
  <si>
    <t>1.4.8</t>
  </si>
  <si>
    <t>Altimetria da Fundação</t>
  </si>
  <si>
    <t>Anotação da altura da face superior das fundações</t>
  </si>
  <si>
    <t>1.4.9</t>
  </si>
  <si>
    <t>Altimetria da Face superior dos Pilares</t>
  </si>
  <si>
    <t>Anotação da altura da face superio dos pilares</t>
  </si>
  <si>
    <t xml:space="preserve">Informações </t>
  </si>
  <si>
    <t>1.4.10</t>
  </si>
  <si>
    <t>Régua de Altimetria em vista longitudinal</t>
  </si>
  <si>
    <t>Régua com dados de Altimetria</t>
  </si>
  <si>
    <t>1.4.11</t>
  </si>
  <si>
    <t>Nomenclatura do obstáculo transposto</t>
  </si>
  <si>
    <t>Rio Potengi, BR-353/XX</t>
  </si>
  <si>
    <t>1.5</t>
  </si>
  <si>
    <t>2, 3, 6 E 7</t>
  </si>
  <si>
    <t>Tabela de Dados</t>
  </si>
  <si>
    <t>1.5.1</t>
  </si>
  <si>
    <t>Autores do Orçamento</t>
  </si>
  <si>
    <r>
      <t xml:space="preserve">Informações inseridas na propriedade do </t>
    </r>
    <r>
      <rPr>
        <i/>
        <sz val="11"/>
        <color theme="0" tint="-0.499984740745262"/>
        <rFont val="Calibri"/>
        <family val="2"/>
        <scheme val="minor"/>
      </rPr>
      <t>software</t>
    </r>
    <r>
      <rPr>
        <sz val="11"/>
        <color theme="0" tint="-0.499984740745262"/>
        <rFont val="Calibri"/>
        <family val="2"/>
        <scheme val="minor"/>
      </rPr>
      <t xml:space="preserve"> utilizado para Custo.</t>
    </r>
  </si>
  <si>
    <t>1.5.2</t>
  </si>
  <si>
    <t>1.5.3</t>
  </si>
  <si>
    <t>Alargamento, Reforço, Reabilitação, Dano estrutural, Número de Vãos</t>
  </si>
  <si>
    <t>1.5.4</t>
  </si>
  <si>
    <t>Extração do Modelo</t>
  </si>
  <si>
    <t>1.5.5</t>
  </si>
  <si>
    <t>1.5.6</t>
  </si>
  <si>
    <t>1.5.7</t>
  </si>
  <si>
    <t>1.5.8</t>
  </si>
  <si>
    <t>1.5.9</t>
  </si>
  <si>
    <t>1.5.10</t>
  </si>
  <si>
    <t>Discriminação</t>
  </si>
  <si>
    <t>1.5.11</t>
  </si>
  <si>
    <t>2. CONSTRUÇÃO</t>
  </si>
  <si>
    <t>Coordenação da construção - CC</t>
  </si>
  <si>
    <t>2, 3, 5, 6 E 7</t>
  </si>
  <si>
    <t>Autores do Planejamento</t>
  </si>
  <si>
    <t>2.1.2</t>
  </si>
  <si>
    <r>
      <t xml:space="preserve">Informações inseridas na propriedade do </t>
    </r>
    <r>
      <rPr>
        <i/>
        <sz val="11"/>
        <color theme="0" tint="-0.499984740745262"/>
        <rFont val="Calibri"/>
        <family val="2"/>
        <scheme val="minor"/>
      </rPr>
      <t>software</t>
    </r>
    <r>
      <rPr>
        <sz val="11"/>
        <color theme="0" tint="-0.499984740745262"/>
        <rFont val="Calibri"/>
        <family val="2"/>
        <scheme val="minor"/>
      </rPr>
      <t xml:space="preserve"> utilizado para Planejamento.</t>
    </r>
  </si>
  <si>
    <t>2.1.3</t>
  </si>
  <si>
    <t>2.1.4</t>
  </si>
  <si>
    <t>2.1.5</t>
  </si>
  <si>
    <t>2.1.6</t>
  </si>
  <si>
    <t>Data de intalação ou execução de cada elemento</t>
  </si>
  <si>
    <t>simulação da obra</t>
  </si>
  <si>
    <t>2.1.7</t>
  </si>
  <si>
    <t>3. OPERAÇÃO</t>
  </si>
  <si>
    <t>Transferência do ativo - TA</t>
  </si>
  <si>
    <t>Stakeholders</t>
  </si>
  <si>
    <t>Endereço Eletrônico</t>
  </si>
  <si>
    <t>Tipo de Ativio</t>
  </si>
  <si>
    <t>Ponte</t>
  </si>
  <si>
    <t>3.1.8</t>
  </si>
  <si>
    <t>Documento orientativo sobre a manutenção dos elementos adotados. Ex: Período para manutenção do aparelho de apoio e juntas de dilatação.</t>
  </si>
  <si>
    <t>Gestão de Manutenção - GM</t>
  </si>
  <si>
    <t>Informação inseridas no arquivo, na propriedade do projeto e dos elementos.</t>
  </si>
  <si>
    <t>Custo de reposição</t>
  </si>
  <si>
    <t>Custo de reposição de elementos</t>
  </si>
  <si>
    <t>Descrição de Garantia</t>
  </si>
  <si>
    <t>Descrição das garantias do elemento</t>
  </si>
  <si>
    <t>Vida útil</t>
  </si>
  <si>
    <t>Aparelho de apoio, vida útilo de 5 anos.</t>
  </si>
  <si>
    <t>3.2.4</t>
  </si>
  <si>
    <t>Nome do arquivo do documento</t>
  </si>
  <si>
    <t>Seguir orientações do CRTBIM</t>
  </si>
  <si>
    <t>3.2.5</t>
  </si>
  <si>
    <t>Nome do Documento</t>
  </si>
  <si>
    <t>3.2.6</t>
  </si>
  <si>
    <t>Diretório de documentos</t>
  </si>
  <si>
    <t>CDE</t>
  </si>
  <si>
    <t>3.2.7</t>
  </si>
  <si>
    <t>Tipo de documento</t>
  </si>
  <si>
    <t>Neste caso, ceritifique-se que o LOIN estará de acordo com o item 5.2. Intercâmbio de Informações.</t>
  </si>
  <si>
    <t>5.5. Processo de Projeto BIM</t>
  </si>
  <si>
    <t xml:space="preserve">Nesta seção, portanto, serão apresentados os fluxogramas para o Nível 1 e 2 considerando os Usos BIM de caráter OBRIGATÓRIO do DNIT, definidos no CRTBIM.
Para entendimento do Processo de Projeto BIM estão disponibilizados, na aba seguinte, os fluxogramas que estabelecem o encaminhamento dos modelos, seus documentos, atividades, fases do projeto, dentre outros. 
- Nível 1 - Processo de Projeto BIM.png
- Nível 2 - Atualização do Modelo Existente.png
- Nível 2 - Coordenação 3D.png
- Nível 2 - Orçamento 5D.png
- Nível 2 - Planejamento 4D.png
- Nível 2 - Projeto Autoral.png
- Nível 2 - Revisão de Projetos.png
</t>
  </si>
  <si>
    <t>5.6. Fluxogramas referenciais</t>
  </si>
  <si>
    <t>Pontuação para Nota Técnica</t>
  </si>
  <si>
    <t>Limite de 1 (uma) CAT-A por profissional até 50%, 1 (uma) CAT-A entre 51% e  100% e 2(duas) CAT-A acima de 100% (ler nota explicativa)</t>
  </si>
  <si>
    <t>NOME DO PROFISSIONAL</t>
  </si>
  <si>
    <t>FORMAÇÃO (GRADUAÇÃO)</t>
  </si>
  <si>
    <t>DISCIPLINA</t>
  </si>
  <si>
    <t>ATESTADO / CAT</t>
  </si>
  <si>
    <t>QUANTITATIVO *</t>
  </si>
  <si>
    <t xml:space="preserve">PONTUAÇÃO </t>
  </si>
  <si>
    <t xml:space="preserve"> (m², m³, m, etc.)</t>
  </si>
  <si>
    <r>
      <t>DNIT</t>
    </r>
    <r>
      <rPr>
        <sz val="10"/>
        <color rgb="FF002060"/>
        <rFont val="Calibri"/>
        <family val="2"/>
        <scheme val="minor"/>
      </rPr>
      <t xml:space="preserve"> (Não preencher)</t>
    </r>
  </si>
  <si>
    <t>SOMATÓRIO PONTUAÇÃO ITEM 1</t>
  </si>
  <si>
    <t>Limite de 1 (uma) CAT-A por profissional até 50%, 1 (uma) CAT-A entre 51% e  100% e 2(duas) CAT-A acima de 100%  (ler nota explicativa)</t>
  </si>
  <si>
    <t xml:space="preserve">QUANTITATIVO </t>
  </si>
  <si>
    <t>SOMATÓRIO PONTUAÇÃO ITEM 2</t>
  </si>
  <si>
    <t xml:space="preserve">ITENS DO BEP A SEREM PONTUADOS (não é necessário preenchimento deste item)
</t>
  </si>
  <si>
    <t>Proposição de novos Usos BIM</t>
  </si>
  <si>
    <t>Infraestrutura e Tecnologia</t>
  </si>
  <si>
    <t>Relação dos produtos que serão entregues</t>
  </si>
  <si>
    <t>Matriz de Responsabilidade</t>
  </si>
  <si>
    <t>PONTUAÇÃO ITEM 3.1</t>
  </si>
  <si>
    <t>SELO OU CERTIFICAÇÃO</t>
  </si>
  <si>
    <t>ÓRGÃO CERTIFICADOR</t>
  </si>
  <si>
    <t>ÁREA DE ABRANGÊNCIA</t>
  </si>
  <si>
    <t>PONTUAÇÃO ITEM 3.2</t>
  </si>
  <si>
    <t>PONTUAÇÃO TOTAL - ITEM 3</t>
  </si>
  <si>
    <t>PONTUAÇÃO TÉCNICA (ITENS 1 + 2 + 3)</t>
  </si>
  <si>
    <t>Nota: O quantitativo de serviço executado apresentado na CAT será relacionado ao da Atividade Principal do Objeto licitado. Assim sendo, se o Objeto é uma OAE, será considerada a área do tabuleiro; caso seja uma rodovia, a sua extensão; caso seja edificação, a área construída, e assim por diante.   
Dessa forma, se o Objeto licitado for uma edificação de 1000m² de área construída, e a CAT-A for de uma edificação de 750m², ela está entre 51% e 100%, e receberá 2 pontos.</t>
  </si>
  <si>
    <t>TABELA REFERENCIAL PARA PONTUAÇÃO</t>
  </si>
  <si>
    <t>CAT-A</t>
  </si>
  <si>
    <t>% do quantitativo do Objeto licitado</t>
  </si>
  <si>
    <t>PONTOS</t>
  </si>
  <si>
    <t>PONTUAÇÃO MÁXIMA</t>
  </si>
  <si>
    <t xml:space="preserve"> Até 50% </t>
  </si>
  <si>
    <t>De 50% à 100%</t>
  </si>
  <si>
    <t xml:space="preserve"> Acima de 101%</t>
  </si>
  <si>
    <t xml:space="preserve">Plano de Execução BIM – BEP </t>
  </si>
  <si>
    <t>1. Conhecimento do Objeto</t>
  </si>
  <si>
    <r>
      <t>3.1. Proposição de Uso BIM adicional</t>
    </r>
    <r>
      <rPr>
        <sz val="10"/>
        <color rgb="FF002060"/>
        <rFont val="Calibri"/>
        <family val="2"/>
        <scheme val="minor"/>
      </rPr>
      <t xml:space="preserve"> não previsto no Edital, a ser executado pela licitante.</t>
    </r>
  </si>
  <si>
    <t>5.1.1. Infraestrutura e Tecnologia</t>
  </si>
  <si>
    <t>5.3. Pacote de entrega</t>
  </si>
  <si>
    <t>6. Matriz de responsabilidade</t>
  </si>
  <si>
    <t>7. Matriz de risco</t>
  </si>
  <si>
    <t>OUTROS</t>
  </si>
  <si>
    <t xml:space="preserve">Certificação ou Selo de Sustentabilidade  </t>
  </si>
  <si>
    <t>8. Pontuação para Nota Técnica</t>
  </si>
  <si>
    <t>8.1. EXPERIÊNCIA PROFISSIONAL DO CORPO TÉCNICO - PROJETO</t>
  </si>
  <si>
    <t xml:space="preserve">PROJETOS COMPATÍVEIS COM O OBJETO DA LICITAÇÃO EXECUTADO EM BIM </t>
  </si>
  <si>
    <t>8.2. EXPERIÊNCIA PROFISSIONAL DO CORPO TÉCNICO - OBRA</t>
  </si>
  <si>
    <t>OBRAS EXECUTADAS COM USO BIM</t>
  </si>
  <si>
    <t>8.3. OUTROS DOCUMENTOS</t>
  </si>
  <si>
    <t>8.3.1 PLANO DE EXECUÇÃO BIM - BEP</t>
  </si>
  <si>
    <t>8.3.2 CERTIFICAÇÃO / SELO DE SUSTENTABILIDADE</t>
  </si>
  <si>
    <r>
      <t>NÍVEL DE INFORMAÇÃO</t>
    </r>
    <r>
      <rPr>
        <sz val="11"/>
        <color theme="0"/>
        <rFont val="Calibri"/>
        <family val="2"/>
        <scheme val="minor"/>
      </rPr>
      <t xml:space="preserve"> </t>
    </r>
  </si>
  <si>
    <t>PLANO DE EXECUÇÃO BIM (BEP) - OAE</t>
  </si>
  <si>
    <t>Esta tabela é um referencial norteador para estabelecimento do nível das informações a serem inseridas nos modelos. Foi definida conforme as fases de Anteprojeto, Projeto Básico, Projeto Executivo e As-built respectivamente. 
Caso a contratada tenha alguma dúvida com relação à informação necessária, verificar junto ao fiscal do projeto, que poderá acionar o Nucleo BIM do DNIT, a definição do seu questionamento.</t>
  </si>
  <si>
    <t>Voltar ao início da Página</t>
  </si>
  <si>
    <t>3.1. Objetivos e Usos BIM</t>
  </si>
  <si>
    <r>
      <rPr>
        <sz val="11"/>
        <color rgb="FF003770"/>
        <rFont val="Calibri"/>
        <family val="2"/>
        <scheme val="minor"/>
      </rPr>
      <t>Para cada Uso BIM adicional cadastrado nesta seção, deverão ser identificadas as disciplinas de projeto a qual fazem parte e as referências normativas. Vide item</t>
    </r>
    <r>
      <rPr>
        <u/>
        <sz val="11"/>
        <color theme="10"/>
        <rFont val="Calibri"/>
        <family val="2"/>
        <scheme val="minor"/>
      </rPr>
      <t xml:space="preserve"> 4.1.4. Informações de referências adicionais</t>
    </r>
  </si>
  <si>
    <r>
      <t>O cronograma Fisico-Financeiro proposto pelo licitante deverá observar o cronograma de desembolso máximo por período constante do Anexo I – TERMO DE REFERÊNCIA do edital indicado no item</t>
    </r>
    <r>
      <rPr>
        <u/>
        <sz val="11"/>
        <color theme="4"/>
        <rFont val="Calibri"/>
        <family val="2"/>
        <scheme val="minor"/>
      </rPr>
      <t xml:space="preserve"> 2. Identificação</t>
    </r>
    <r>
      <rPr>
        <sz val="11"/>
        <color rgb="FF003770"/>
        <rFont val="Calibri"/>
        <family val="2"/>
        <scheme val="minor"/>
      </rPr>
      <t xml:space="preserve">, bem como indicar os serviços pertencentes ao caminho crítico da obra. </t>
    </r>
  </si>
  <si>
    <r>
      <rPr>
        <sz val="11"/>
        <color rgb="FF003770"/>
        <rFont val="Calibri"/>
        <family val="2"/>
        <scheme val="minor"/>
      </rPr>
      <t xml:space="preserve">As subatividades deverão seguir o mesmo preenchido no item </t>
    </r>
    <r>
      <rPr>
        <u/>
        <sz val="11"/>
        <color theme="10"/>
        <rFont val="Calibri"/>
        <family val="2"/>
        <scheme val="minor"/>
      </rPr>
      <t>6. Matriz de Responsabilidade.</t>
    </r>
  </si>
  <si>
    <t>5.4 Verificação da Qualidade</t>
  </si>
  <si>
    <t>5.5 Processo de Projeto</t>
  </si>
  <si>
    <t>5.3.  Pacote de Entrega</t>
  </si>
  <si>
    <t>5.6 Fluxogramas</t>
  </si>
  <si>
    <r>
      <t>Para cada Usos BIM adicional cadastrado no item</t>
    </r>
    <r>
      <rPr>
        <u/>
        <sz val="11"/>
        <color theme="4"/>
        <rFont val="Calibri"/>
        <family val="2"/>
        <scheme val="minor"/>
      </rPr>
      <t xml:space="preserve"> 3.1. Objetivos e Uso</t>
    </r>
    <r>
      <rPr>
        <u/>
        <sz val="11"/>
        <color rgb="FF0070C0"/>
        <rFont val="Calibri"/>
        <family val="2"/>
        <scheme val="minor"/>
      </rPr>
      <t xml:space="preserve">s BIM </t>
    </r>
    <r>
      <rPr>
        <sz val="11"/>
        <color rgb="FF003770"/>
        <rFont val="Calibri"/>
        <family val="2"/>
        <scheme val="minor"/>
      </rPr>
      <t>de Projeto do OIR, deverá ser identificadas as disciplinas de projeto a qual fazem parte e as referências normativas. [Exemplo: Famílias, Bases de Dados, Normas, Sistemas de Custos Referenciais, Requisitos Contratuais, entre outros.</t>
    </r>
  </si>
  <si>
    <r>
      <t xml:space="preserve">A tabela deve obrigatoriamente especificar um ou mais softwares estabelecidos no item </t>
    </r>
    <r>
      <rPr>
        <u/>
        <sz val="11"/>
        <color theme="4"/>
        <rFont val="Calibri"/>
        <family val="2"/>
        <scheme val="minor"/>
      </rPr>
      <t>3.1. Objetivos e Usos BIM</t>
    </r>
    <r>
      <rPr>
        <sz val="11"/>
        <color rgb="FF003770"/>
        <rFont val="Calibri"/>
        <family val="2"/>
        <scheme val="minor"/>
      </rPr>
      <t xml:space="preserve"> de Projeto deste BEP, incluindo os adicionais, quando houver.</t>
    </r>
  </si>
  <si>
    <t>3.    Requisitos de Informação da Organização (OIR)</t>
  </si>
  <si>
    <t>4.   Requisitos de Informação do Projeto (PIR)</t>
  </si>
  <si>
    <t xml:space="preserve">5.   Requisitos de Troca de Informação (EIR)     </t>
  </si>
  <si>
    <t>O presente documento tem por objetivo apresentar o Plano de Execução BIM (BEP), de caráter obrigatório no processo de contratação no âmbito do DNIT, nos termos da Lei nº 14.133, de 2021 e demais legislação aplicável e, ainda, em concordância com a ABNT NBR ISO 19650:2022, o Caderno de Requisitos Técnicos (CRTBIM) e boas práticas desta autarquia.
O BEP é o registro descritivo abrangente de uma contratação, incluindo projetos, obras, serviços ou manutenção, ao longo de todas as suas fases. Este documento engloba o conjunto completo de atividades, oferecendo detalhes sobre as ações e dados fornecidos pelos participantes envolvidos como a definição de requisitos, o método de execução, a designação da equipe técnica e suas respectivas responsabilidades. É um documento que procura orquestrar todo o processo colaborativo ao empregar o BIM e é entendido como um procedimento para executar e melhorar a entrega do projeto e dos modelos de informação, formados pela sequência dos seguintes documentos:</t>
  </si>
  <si>
    <t xml:space="preserve">Considerando a Lei de licitações nº 14.133, de 2021, alguns dados preenchidos neste documento serão utilizados para compor a pontuação da proposta técnica da licitante conforme estabelecido no Termo de Referência. Esses itens expressam as informações que demonstram que a propontente possui entendimento do Objeto, da metodologia a ser utilizada, do programa de trabalho, da qualificação da equipe técnica e produtos a serem entregues. </t>
  </si>
  <si>
    <r>
      <t xml:space="preserve">Este template deve ser preenchido conforme as instruções expostas  e também em atenção ao CADERNO DE REQUISITOS TÉCNICOS BIM - DNIT disponível através do site BIM DNIT  </t>
    </r>
    <r>
      <rPr>
        <u/>
        <sz val="11"/>
        <color theme="4"/>
        <rFont val="Calibri"/>
        <family val="2"/>
        <scheme val="minor"/>
      </rPr>
      <t>https://bit.ly/3NkGXj4 ou do Processo SEI nº 50600.024842/2020-18</t>
    </r>
    <r>
      <rPr>
        <sz val="11"/>
        <color rgb="FF003770"/>
        <rFont val="Calibri"/>
        <family val="2"/>
        <scheme val="minor"/>
      </rPr>
      <t xml:space="preserve">. 
</t>
    </r>
  </si>
  <si>
    <t>1.2.2.  Obra (caso a contratação seja pelo RDCi)</t>
  </si>
  <si>
    <t>Nº Edital:</t>
  </si>
  <si>
    <t>2.4. Dados do Proponente/Contratada</t>
  </si>
  <si>
    <t>Ex.: João da Silva</t>
  </si>
  <si>
    <t>Ex.: Todas</t>
  </si>
  <si>
    <t>Ex.: Estrutura</t>
  </si>
  <si>
    <t>Ex.: Coordenador</t>
  </si>
  <si>
    <t>Ex.: Gerente BIM</t>
  </si>
  <si>
    <t>Ex.: Pedro Pereira</t>
  </si>
  <si>
    <t>Ex.: Engº</t>
  </si>
  <si>
    <t>xxxx</t>
  </si>
  <si>
    <t>Requisitos de Informação da Organização (OIR)</t>
  </si>
  <si>
    <t xml:space="preserve">Este documento estabelece, as regras e Requisitos de Informações da Organização  (OIR), nos termos da Lei nº 14.133, de 2021 e demais legislações aplicáveis e, ainda, em concordância com a NBR ISO 19650:2022, o Caderno de Requisitos Técnicos (CRTBIM) e bem como as boas práticas deste órgão.
O OIR ou Objetivos Estratégicos do BIM no DNIT, está relacionado aos objetos organizacionais no âmbito do DNIT. Dessa forma, este documento detalha a informação necessária para responder tomadas de decisão estratégicas de alto nível da contratante, como estas se relacionam com as diretrizes do projeto a ser contratado, além dos Usos BIM definidos pela Contratada.
</t>
  </si>
  <si>
    <t>Esta seção traz a seleção dos Usos BIM estabelecidos pelo DNIT. Nela, apresenta-se a relação de Usos BIM mínimos necessários e, portanto, de caráter OBRIGATÓRIO, a serem implementados para o presente objeto do contrato.  
Indique, caso seja de interesse da licitante, na tabela a seguir, Usos BIM adicionais a serem desenvolvidos nos modelos.
Conforme o CRTBIM, entende-se que o projeto desenvolvido nesta contratação deve possibilitar sua utilização nas fases de Planejamento, Projeto, Construção e/ou Operação. Dessa forma, caso haja Usos BIM adicionais, é necessário indicar em qual fase de projeto será executado.</t>
  </si>
  <si>
    <r>
      <t xml:space="preserve">Consulte o </t>
    </r>
    <r>
      <rPr>
        <b/>
        <sz val="11"/>
        <color rgb="FF003770"/>
        <rFont val="Calibri"/>
        <family val="2"/>
        <scheme val="minor"/>
      </rPr>
      <t>Guia de Planejamento de Execução de Projetos BIM</t>
    </r>
    <r>
      <rPr>
        <sz val="11"/>
        <color rgb="FF003770"/>
        <rFont val="Calibri"/>
        <family val="2"/>
        <scheme val="minor"/>
      </rPr>
      <t xml:space="preserve"> da </t>
    </r>
    <r>
      <rPr>
        <b/>
        <sz val="11"/>
        <color rgb="FF003770"/>
        <rFont val="Calibri"/>
        <family val="2"/>
        <scheme val="minor"/>
      </rPr>
      <t>PennState</t>
    </r>
    <r>
      <rPr>
        <sz val="11"/>
        <color rgb="FF003770"/>
        <rFont val="Calibri"/>
        <family val="2"/>
        <scheme val="minor"/>
      </rPr>
      <t xml:space="preserve"> em </t>
    </r>
    <r>
      <rPr>
        <u/>
        <sz val="11"/>
        <color theme="4"/>
        <rFont val="Calibri"/>
        <family val="2"/>
        <scheme val="minor"/>
      </rPr>
      <t>https://bim.psu.edu/uses/</t>
    </r>
    <r>
      <rPr>
        <sz val="11"/>
        <color rgb="FF003770"/>
        <rFont val="Calibri"/>
        <family val="2"/>
        <scheme val="minor"/>
      </rPr>
      <t xml:space="preserve"> ou o CRTBIM do DNIT, para obter exemplos e outras descrições de Usos BIM. Inclua usos BIM adicionais, caso faça parte da estrutura organizacional da sua empresa/consórcio, caso aplicável, nas células vazias. </t>
    </r>
  </si>
  <si>
    <t>Este documento estabelece as regras do Requisito de Informação do Projetos (PIR), nos termos da Lei nº 14.133, de 2021 e demais legislação aplicável e, ainda, em concordância com a NBR ISO 19650:2022, o Caderno de Requisitos Técnicos (CRTBIM), bem como, as boas práticas deste órgão.
O Project Information Requirements ou Requisitos de Informação do Projeto, está relacionado à entrega de um ativo, detalhando as informações necessárias para se dar resposta e/ou informação para a tomada de decisões estratégicas de um ativo a ser construído. Dessa forma, este documento oferece consistência e orientação nos requisitos de informação ao longo dos empreendimentos. 
Tendo em vista que as licitações de edificações envolvem várias disciplinas, e cada uma delas é composta por uma infinidade de elementos, torna-se quase impossível a definição do nível necessário de informação (LOIN) de todos os elementos que possam fazer parte do escopo estabelecido pelo Edital. Dessa forma, foi estabelecida de maneira macro, uma planilha contendo informações referenciais, para notear o trabalho dos projetistas sobre os dados requeridos.</t>
  </si>
  <si>
    <t>4.3.1 LOIN do elemento</t>
  </si>
  <si>
    <t>Nesta seção, a CONTRATADA deve apresentar a estrutura do modelo, incluindo a organização dos modelos, o sistema de coordenadas, as equipes responsáveis pela elaboração dos modelos, o Nível de Informação Necessária (LOIN), o conteúdo de modelagem e as informações de referência utilizados no projeto.  Todas essas informações devem estar conforme os Requisitos de Informação do Projeto (PIR) estabelecido no CRTBIM..</t>
  </si>
  <si>
    <t>O DNIT estabeleceu informações mínimas para subsidiar a elaboração de projetos em BIM. Essas informações foram organizadas de maneira a nortear os projetistas sobre quais os dados necessários em relação às fases do projeto, faz um paralelo com os Usos BIM e define como estas serão apresentadas. São informações mínimas referenciais, não sendo exaustivas, devendo, quando necessário ao atendimento do objeto licitado, a inserção de informações relevantes não apresentadas.</t>
  </si>
  <si>
    <t>Nota: Não é necessário preencher essa tabela. Ela é um referencial para elaboração dos projetos. O Apêndice 2 é parte integrante da definição do nível necessário de informação.</t>
  </si>
  <si>
    <t>LEGENDA:</t>
  </si>
  <si>
    <t>Sim</t>
  </si>
  <si>
    <t>Opcional</t>
  </si>
  <si>
    <t>Não</t>
  </si>
  <si>
    <r>
      <t xml:space="preserve">Este documento estabelece, as regras e requisitos do Requisito de Troca de Informação (EIR), nos termos da Lei nº 14.133, de 2021 e demais legislação aplicável e, ainda, em concordância com a NBR ISO 19650:2022, o Caderno de Requisitos Técnicos (CRTBIM) e as boas práticas deste órgão.
O </t>
    </r>
    <r>
      <rPr>
        <i/>
        <sz val="11"/>
        <color rgb="FF003770"/>
        <rFont val="Calibri"/>
        <family val="2"/>
        <scheme val="minor"/>
      </rPr>
      <t>Exchange Information Requirements</t>
    </r>
    <r>
      <rPr>
        <sz val="11"/>
        <color rgb="FF003770"/>
        <rFont val="Calibri"/>
        <family val="2"/>
        <scheme val="minor"/>
      </rPr>
      <t xml:space="preserve"> ou Requisitos de Troca de Informação detalha os aspectos gerenciais, comerciais e técnicos da produção de informação do projeto. É recomendado que os aspectos técnicos sejam capazes de detalhas as informações necessárias para que se possa responder ao PIR. Dessa forma, este documento oferece consistência e orientação nos requisitos de informação ao longo dos empreendimentos. </t>
    </r>
  </si>
  <si>
    <t xml:space="preserve">5.1.1 Infraestrutura e Tecnologia </t>
  </si>
  <si>
    <t>5.1.1.1 Disponibilização de ferramentas BIM para colaboração</t>
  </si>
  <si>
    <t>Software, plug-ins, programação, etc.</t>
  </si>
  <si>
    <t>Arquivos</t>
  </si>
  <si>
    <t>Entrada</t>
  </si>
  <si>
    <t>Saída</t>
  </si>
  <si>
    <t>Softwares</t>
  </si>
  <si>
    <t>Ex.: Coordenação 3D</t>
  </si>
  <si>
    <t>Ex.: Modelo Federado</t>
  </si>
  <si>
    <t>Ex.: Navisworks</t>
  </si>
  <si>
    <t>Ex.: 2024</t>
  </si>
  <si>
    <t>Ex.: NWC</t>
  </si>
  <si>
    <t>Ex.: NWD</t>
  </si>
  <si>
    <t>Ex.: Exportador NWC para Revit</t>
  </si>
  <si>
    <t xml:space="preserve">AA tabela a seguir descreve as trocas de informação para os Usos BIM de caráter obrigatório. Esta Tabela, apresenta a divisão do Processo de Projeto BIM nas fases de Planejamento, Projeto Básico e Projeto Executivo.  A licitante deverá preencher a tabela de acordo com o Objeto da licitação.
Para esta seção, torna-se necessário validar o intercâmbio de informações e, caso aplicável, incluir os Usos BIM adicionais e/ou demais marcos relevantes no processo de projeto em conjunto com as informações produzidas: </t>
  </si>
  <si>
    <t>O nome dos arquivos e estrutura ou formato de organização da informação deverão seguir as epecificações de projeto estabelecidas conforme CRTBIM ou conforme normativo previamente aprovado pelo DNIT, e informadas previamente no item 5.1. Procedimentos de Colaboração deste BEP.</t>
  </si>
  <si>
    <t>Entregável</t>
  </si>
  <si>
    <t xml:space="preserve">Nesta seção serão apresentados os fluxogramas para a execução do Processo de Projeto BIM referentes aos Usos BIM definidos anteriormente, relacionados com os Requisitos de Trocas de Informação (EIR).
Estes fluxogramas fornecem um planejamento detalhado para a realização de cada Uso BIM, indicando também o intercâmbio de informações BIM (INPUT/OUTPUT).  
Estes fluxogramas incluem, a visão geral do Processo de Projeto BIM (Nível 1) e o detalhamento do fluxo de realização de cada Uso BIM (Nível 2).  </t>
  </si>
  <si>
    <t xml:space="preserve">Nesta seção, preencha a Matriz de Risco de maneira que seja apresentado os potenciais riscos à execução do objeto da licitação relacionados à utilização do BIM. A identificação de pelo menos um risco com a devida descrição das consequências, grau de impacto, responsável e ação de mitigação é obrigatória. A pontuação deste item na Nota Técnica será dada a partir do preenchimento da tabela, indicando pelo menos 3 riscos prováveis.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</si>
</sst>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1" x14ac:knownFonts="1">
    <font>
      <sz val="11"/>
      <color theme="1"/>
      <name val="Calibri"/>
      <family val="2"/>
      <scheme val="minor"/>
    </font>
    <font>
      <u/>
      <sz val="11"/>
      <color theme="10"/>
      <name val="Calibri"/>
      <family val="2"/>
      <scheme val="minor"/>
    </font>
    <font>
      <b/>
      <sz val="11"/>
      <color rgb="FF002060"/>
      <name val="Open Sans Semibold"/>
      <family val="2"/>
    </font>
    <font>
      <sz val="11"/>
      <color theme="0"/>
      <name val="Open Sans"/>
      <family val="2"/>
    </font>
    <font>
      <sz val="11"/>
      <color rgb="FF003770"/>
      <name val="Open Sans"/>
      <family val="2"/>
    </font>
    <font>
      <sz val="11"/>
      <color rgb="FF003770"/>
      <name val="Calibri"/>
      <family val="2"/>
      <scheme val="minor"/>
    </font>
    <font>
      <i/>
      <sz val="11"/>
      <color rgb="FF003770"/>
      <name val="Open Sans"/>
      <family val="2"/>
    </font>
    <font>
      <sz val="10"/>
      <color theme="0"/>
      <name val="Open Sans"/>
      <family val="2"/>
    </font>
    <font>
      <b/>
      <sz val="11"/>
      <color rgb="FF003770"/>
      <name val="Open Sans"/>
      <family val="2"/>
    </font>
    <font>
      <b/>
      <sz val="14"/>
      <color rgb="FF003770"/>
      <name val="Open Sans"/>
      <family val="2"/>
    </font>
    <font>
      <b/>
      <sz val="16"/>
      <color rgb="FF003770"/>
      <name val="Open Sans"/>
      <family val="2"/>
    </font>
    <font>
      <b/>
      <sz val="26"/>
      <color rgb="FF003770"/>
      <name val="Open Sans"/>
      <family val="2"/>
    </font>
    <font>
      <b/>
      <u/>
      <sz val="11"/>
      <color rgb="FF003770"/>
      <name val="Open Sans"/>
      <family val="2"/>
    </font>
    <font>
      <u/>
      <sz val="11"/>
      <color rgb="FF003770"/>
      <name val="Calibri"/>
      <family val="2"/>
      <scheme val="minor"/>
    </font>
    <font>
      <b/>
      <sz val="11"/>
      <color rgb="FF003770"/>
      <name val="Calibri"/>
      <family val="2"/>
      <scheme val="minor"/>
    </font>
    <font>
      <b/>
      <u/>
      <sz val="11"/>
      <color theme="10"/>
      <name val="Calibri"/>
      <family val="2"/>
      <scheme val="minor"/>
    </font>
    <font>
      <b/>
      <sz val="16"/>
      <color rgb="FF003770"/>
      <name val="Calibri"/>
      <family val="2"/>
      <scheme val="minor"/>
    </font>
    <font>
      <sz val="16"/>
      <color rgb="FF003770"/>
      <name val="Calibri"/>
      <family val="2"/>
      <scheme val="minor"/>
    </font>
    <font>
      <sz val="8"/>
      <color rgb="FF000000"/>
      <name val="Segoe UI"/>
      <family val="2"/>
    </font>
    <font>
      <sz val="9"/>
      <color rgb="FF003770"/>
      <name val="Open Sans"/>
      <family val="2"/>
    </font>
    <font>
      <b/>
      <sz val="14"/>
      <color rgb="FF003770"/>
      <name val="Calibri"/>
      <family val="2"/>
      <scheme val="minor"/>
    </font>
    <font>
      <sz val="11"/>
      <color rgb="FFFF0000"/>
      <name val="Calibri"/>
      <family val="2"/>
      <scheme val="minor"/>
    </font>
    <font>
      <sz val="11"/>
      <color theme="1"/>
      <name val="Calibri"/>
      <family val="2"/>
      <scheme val="minor"/>
    </font>
    <font>
      <sz val="8"/>
      <color rgb="FFA7D3FF"/>
      <name val="Open Sans"/>
      <family val="2"/>
    </font>
    <font>
      <sz val="10"/>
      <color rgb="FF003770"/>
      <name val="Open Sans"/>
      <family val="2"/>
    </font>
    <font>
      <b/>
      <u/>
      <sz val="10"/>
      <color rgb="FF003770"/>
      <name val="Open Sans"/>
      <family val="2"/>
    </font>
    <font>
      <i/>
      <sz val="11"/>
      <color rgb="FF003770"/>
      <name val="Calibri"/>
      <family val="2"/>
      <scheme val="minor"/>
    </font>
    <font>
      <sz val="9"/>
      <color theme="0"/>
      <name val="Open Sans"/>
      <family val="2"/>
    </font>
    <font>
      <sz val="11"/>
      <name val="Open Sans"/>
      <family val="2"/>
    </font>
    <font>
      <b/>
      <sz val="20"/>
      <color rgb="FF003770"/>
      <name val="Open Sans"/>
      <family val="2"/>
    </font>
    <font>
      <i/>
      <sz val="11"/>
      <color theme="0"/>
      <name val="Open Sans"/>
      <family val="2"/>
    </font>
    <font>
      <b/>
      <sz val="11"/>
      <color theme="0"/>
      <name val="Calibri"/>
      <family val="2"/>
      <scheme val="minor"/>
    </font>
    <font>
      <sz val="11"/>
      <color theme="0"/>
      <name val="Calibri"/>
      <family val="2"/>
      <scheme val="minor"/>
    </font>
    <font>
      <i/>
      <sz val="11"/>
      <color theme="1"/>
      <name val="Calibri"/>
      <family val="2"/>
      <scheme val="minor"/>
    </font>
    <font>
      <sz val="11"/>
      <color theme="0" tint="-0.499984740745262"/>
      <name val="Calibri"/>
      <family val="2"/>
      <scheme val="minor"/>
    </font>
    <font>
      <sz val="11"/>
      <color theme="8" tint="0.39997558519241921"/>
      <name val="Calibri"/>
      <family val="2"/>
      <scheme val="minor"/>
    </font>
    <font>
      <i/>
      <sz val="11"/>
      <color theme="0" tint="-0.499984740745262"/>
      <name val="Calibri"/>
      <family val="2"/>
      <scheme val="minor"/>
    </font>
    <font>
      <sz val="11"/>
      <name val="Calibri"/>
      <family val="2"/>
      <scheme val="minor"/>
    </font>
    <font>
      <b/>
      <sz val="12"/>
      <color rgb="FF002060"/>
      <name val="Calibri"/>
      <family val="2"/>
      <scheme val="minor"/>
    </font>
    <font>
      <b/>
      <sz val="11"/>
      <color rgb="FF002060"/>
      <name val="Calibri"/>
      <family val="2"/>
      <scheme val="minor"/>
    </font>
    <font>
      <sz val="11"/>
      <color rgb="FF002060"/>
      <name val="Calibri"/>
      <family val="2"/>
      <scheme val="minor"/>
    </font>
    <font>
      <b/>
      <sz val="10"/>
      <color rgb="FF002060"/>
      <name val="Calibri"/>
      <family val="2"/>
      <scheme val="minor"/>
    </font>
    <font>
      <sz val="10"/>
      <color rgb="FF002060"/>
      <name val="Calibri"/>
      <family val="2"/>
      <scheme val="minor"/>
    </font>
    <font>
      <b/>
      <sz val="12"/>
      <color theme="0"/>
      <name val="Calibri"/>
      <family val="2"/>
      <scheme val="minor"/>
    </font>
    <font>
      <b/>
      <sz val="11"/>
      <color theme="0"/>
      <name val="Open Sans Semibold"/>
      <family val="2"/>
    </font>
    <font>
      <u/>
      <sz val="11"/>
      <color rgb="FF0070C0"/>
      <name val="Calibri"/>
      <family val="2"/>
      <scheme val="minor"/>
    </font>
    <font>
      <u/>
      <sz val="11"/>
      <color theme="4"/>
      <name val="Calibri"/>
      <family val="2"/>
      <scheme val="minor"/>
    </font>
    <font>
      <b/>
      <sz val="11"/>
      <color theme="1"/>
      <name val="Calibri"/>
      <family val="2"/>
      <scheme val="minor"/>
    </font>
    <font>
      <i/>
      <sz val="11"/>
      <color theme="6" tint="-0.249977111117893"/>
      <name val="Open Sans"/>
      <family val="2"/>
    </font>
    <font>
      <sz val="11"/>
      <color theme="6" tint="-0.249977111117893"/>
      <name val="Open Sans"/>
      <family val="2"/>
    </font>
    <font>
      <i/>
      <sz val="9"/>
      <color theme="6" tint="-0.249977111117893"/>
      <name val="Open Sans"/>
      <family val="2"/>
    </font>
  </fonts>
  <fills count="15">
    <fill>
      <patternFill patternType="none"/>
    </fill>
    <fill>
      <patternFill patternType="gray125"/>
    </fill>
    <fill>
      <patternFill patternType="solid">
        <fgColor rgb="FFFBBE5E"/>
        <bgColor indexed="64"/>
      </patternFill>
    </fill>
    <fill>
      <patternFill patternType="solid">
        <fgColor rgb="FF003770"/>
        <bgColor indexed="64"/>
      </patternFill>
    </fill>
    <fill>
      <patternFill patternType="solid">
        <fgColor rgb="FFA7D3FF"/>
        <bgColor indexed="64"/>
      </patternFill>
    </fill>
    <fill>
      <patternFill patternType="solid">
        <fgColor theme="0" tint="-4.9989318521683403E-2"/>
        <bgColor indexed="64"/>
      </patternFill>
    </fill>
    <fill>
      <patternFill patternType="solid">
        <fgColor theme="2"/>
        <bgColor indexed="64"/>
      </patternFill>
    </fill>
    <fill>
      <patternFill patternType="solid">
        <fgColor theme="7"/>
        <bgColor indexed="64"/>
      </patternFill>
    </fill>
    <fill>
      <patternFill patternType="solid">
        <fgColor theme="3" tint="0.79998168889431442"/>
        <bgColor indexed="64"/>
      </patternFill>
    </fill>
    <fill>
      <patternFill patternType="solid">
        <fgColor rgb="FFCCECFF"/>
        <bgColor indexed="64"/>
      </patternFill>
    </fill>
    <fill>
      <patternFill patternType="solid">
        <fgColor rgb="FFF7F7F7"/>
        <bgColor indexed="64"/>
      </patternFill>
    </fill>
    <fill>
      <patternFill patternType="solid">
        <fgColor theme="0" tint="-0.14999847407452621"/>
        <bgColor indexed="64"/>
      </patternFill>
    </fill>
    <fill>
      <patternFill patternType="solid">
        <fgColor theme="0"/>
        <bgColor indexed="64"/>
      </patternFill>
    </fill>
    <fill>
      <patternFill patternType="solid">
        <fgColor rgb="FFFFDD4F"/>
        <bgColor indexed="64"/>
      </patternFill>
    </fill>
    <fill>
      <patternFill patternType="solid">
        <fgColor rgb="FFFF9B9B"/>
        <bgColor indexed="64"/>
      </patternFill>
    </fill>
  </fills>
  <borders count="161">
    <border>
      <left/>
      <right/>
      <top/>
      <bottom/>
      <diagonal/>
    </border>
    <border>
      <left style="thin">
        <color indexed="64"/>
      </left>
      <right/>
      <top/>
      <bottom/>
      <diagonal/>
    </border>
    <border>
      <left/>
      <right/>
      <top style="medium">
        <color indexed="64"/>
      </top>
      <bottom style="medium">
        <color indexed="64"/>
      </bottom>
      <diagonal/>
    </border>
    <border>
      <left/>
      <right/>
      <top/>
      <bottom style="medium">
        <color rgb="FF003770"/>
      </bottom>
      <diagonal/>
    </border>
    <border>
      <left style="thin">
        <color theme="0"/>
      </left>
      <right/>
      <top style="thin">
        <color theme="0"/>
      </top>
      <bottom style="thin">
        <color theme="0"/>
      </bottom>
      <diagonal/>
    </border>
    <border>
      <left style="medium">
        <color theme="0"/>
      </left>
      <right style="medium">
        <color theme="0"/>
      </right>
      <top style="medium">
        <color theme="0"/>
      </top>
      <bottom style="medium">
        <color theme="0"/>
      </bottom>
      <diagonal/>
    </border>
    <border>
      <left style="medium">
        <color theme="0"/>
      </left>
      <right/>
      <top style="medium">
        <color theme="0"/>
      </top>
      <bottom style="medium">
        <color theme="0"/>
      </bottom>
      <diagonal/>
    </border>
    <border>
      <left/>
      <right/>
      <top style="medium">
        <color theme="0"/>
      </top>
      <bottom style="medium">
        <color theme="0"/>
      </bottom>
      <diagonal/>
    </border>
    <border>
      <left/>
      <right style="medium">
        <color theme="0"/>
      </right>
      <top style="medium">
        <color theme="0"/>
      </top>
      <bottom style="medium">
        <color theme="0"/>
      </bottom>
      <diagonal/>
    </border>
    <border>
      <left style="medium">
        <color theme="0"/>
      </left>
      <right/>
      <top style="medium">
        <color theme="0"/>
      </top>
      <bottom/>
      <diagonal/>
    </border>
    <border>
      <left/>
      <right style="medium">
        <color theme="0"/>
      </right>
      <top style="medium">
        <color theme="0"/>
      </top>
      <bottom/>
      <diagonal/>
    </border>
    <border>
      <left/>
      <right style="medium">
        <color theme="0"/>
      </right>
      <top/>
      <bottom style="medium">
        <color theme="0"/>
      </bottom>
      <diagonal/>
    </border>
    <border>
      <left style="medium">
        <color theme="0"/>
      </left>
      <right/>
      <top/>
      <bottom style="medium">
        <color theme="0"/>
      </bottom>
      <diagonal/>
    </border>
    <border>
      <left style="medium">
        <color theme="0"/>
      </left>
      <right style="medium">
        <color theme="0"/>
      </right>
      <top style="medium">
        <color theme="0"/>
      </top>
      <bottom/>
      <diagonal/>
    </border>
    <border>
      <left/>
      <right/>
      <top style="medium">
        <color theme="0"/>
      </top>
      <bottom/>
      <diagonal/>
    </border>
    <border>
      <left style="medium">
        <color theme="0"/>
      </left>
      <right style="medium">
        <color theme="0"/>
      </right>
      <top/>
      <bottom style="medium">
        <color theme="0"/>
      </bottom>
      <diagonal/>
    </border>
    <border>
      <left style="medium">
        <color theme="0"/>
      </left>
      <right style="medium">
        <color theme="0"/>
      </right>
      <top/>
      <bottom/>
      <diagonal/>
    </border>
    <border>
      <left/>
      <right/>
      <top/>
      <bottom style="medium">
        <color theme="0"/>
      </bottom>
      <diagonal/>
    </border>
    <border>
      <left style="medium">
        <color theme="0"/>
      </left>
      <right/>
      <top/>
      <bottom/>
      <diagonal/>
    </border>
    <border>
      <left/>
      <right style="medium">
        <color theme="0"/>
      </right>
      <top/>
      <bottom/>
      <diagonal/>
    </border>
    <border>
      <left/>
      <right/>
      <top style="medium">
        <color indexed="64"/>
      </top>
      <bottom/>
      <diagonal/>
    </border>
    <border>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theme="0"/>
      </left>
      <right style="medium">
        <color theme="0"/>
      </right>
      <top/>
      <bottom style="thin">
        <color theme="1"/>
      </bottom>
      <diagonal/>
    </border>
    <border>
      <left style="medium">
        <color theme="0"/>
      </left>
      <right/>
      <top style="medium">
        <color theme="0"/>
      </top>
      <bottom style="thin">
        <color theme="2" tint="-0.499984740745262"/>
      </bottom>
      <diagonal/>
    </border>
    <border>
      <left/>
      <right/>
      <top style="medium">
        <color theme="0"/>
      </top>
      <bottom style="thin">
        <color theme="2" tint="-0.499984740745262"/>
      </bottom>
      <diagonal/>
    </border>
    <border>
      <left/>
      <right style="medium">
        <color theme="0"/>
      </right>
      <top style="medium">
        <color theme="0"/>
      </top>
      <bottom style="thin">
        <color theme="2" tint="-0.499984740745262"/>
      </bottom>
      <diagonal/>
    </border>
    <border>
      <left style="medium">
        <color theme="0"/>
      </left>
      <right/>
      <top style="thin">
        <color indexed="64"/>
      </top>
      <bottom style="medium">
        <color theme="0"/>
      </bottom>
      <diagonal/>
    </border>
    <border>
      <left style="medium">
        <color theme="0"/>
      </left>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0"/>
      </left>
      <right style="thin">
        <color theme="0"/>
      </right>
      <top style="thin">
        <color theme="0"/>
      </top>
      <bottom style="thin">
        <color theme="0"/>
      </bottom>
      <diagonal/>
    </border>
    <border>
      <left style="thin">
        <color theme="2" tint="-0.249977111117893"/>
      </left>
      <right/>
      <top/>
      <bottom/>
      <diagonal/>
    </border>
    <border>
      <left style="thin">
        <color theme="2" tint="-0.249977111117893"/>
      </left>
      <right style="thin">
        <color theme="2" tint="-0.249977111117893"/>
      </right>
      <top/>
      <bottom/>
      <diagonal/>
    </border>
    <border>
      <left style="thin">
        <color theme="0"/>
      </left>
      <right style="thin">
        <color theme="0"/>
      </right>
      <top/>
      <bottom style="thin">
        <color theme="0"/>
      </bottom>
      <diagonal/>
    </border>
    <border>
      <left style="thin">
        <color theme="0"/>
      </left>
      <right/>
      <top/>
      <bottom style="thin">
        <color theme="0"/>
      </bottom>
      <diagonal/>
    </border>
    <border>
      <left style="dotted">
        <color theme="0" tint="-0.34998626667073579"/>
      </left>
      <right style="thin">
        <color theme="2" tint="-0.249977111117893"/>
      </right>
      <top/>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top style="thin">
        <color theme="0"/>
      </top>
      <bottom/>
      <diagonal/>
    </border>
    <border>
      <left style="dotted">
        <color theme="0" tint="-0.34998626667073579"/>
      </left>
      <right style="thin">
        <color theme="2" tint="-0.249977111117893"/>
      </right>
      <top/>
      <bottom style="dotted">
        <color theme="2" tint="-0.249977111117893"/>
      </bottom>
      <diagonal/>
    </border>
    <border>
      <left style="thin">
        <color theme="0"/>
      </left>
      <right style="thin">
        <color theme="0"/>
      </right>
      <top style="dotted">
        <color theme="2" tint="-0.249977111117893"/>
      </top>
      <bottom style="dotted">
        <color theme="2" tint="-0.249977111117893"/>
      </bottom>
      <diagonal/>
    </border>
    <border>
      <left style="thin">
        <color theme="0"/>
      </left>
      <right/>
      <top style="dotted">
        <color theme="2" tint="-0.249977111117893"/>
      </top>
      <bottom style="dotted">
        <color theme="2" tint="-0.249977111117893"/>
      </bottom>
      <diagonal/>
    </border>
    <border>
      <left style="thin">
        <color theme="0"/>
      </left>
      <right style="thin">
        <color theme="0"/>
      </right>
      <top/>
      <bottom/>
      <diagonal/>
    </border>
    <border>
      <left/>
      <right style="thin">
        <color theme="0"/>
      </right>
      <top style="thin">
        <color theme="0"/>
      </top>
      <bottom style="dotted">
        <color theme="2" tint="-0.249977111117893"/>
      </bottom>
      <diagonal/>
    </border>
    <border>
      <left style="thin">
        <color theme="2" tint="-0.249977111117893"/>
      </left>
      <right style="thin">
        <color theme="0"/>
      </right>
      <top style="thin">
        <color theme="2" tint="-0.249977111117893"/>
      </top>
      <bottom/>
      <diagonal/>
    </border>
    <border>
      <left style="thin">
        <color theme="0"/>
      </left>
      <right style="thin">
        <color theme="0"/>
      </right>
      <top style="thin">
        <color theme="2" tint="-0.249977111117893"/>
      </top>
      <bottom style="thin">
        <color theme="0"/>
      </bottom>
      <diagonal/>
    </border>
    <border>
      <left style="thin">
        <color theme="0"/>
      </left>
      <right/>
      <top style="thin">
        <color theme="2" tint="-0.249977111117893"/>
      </top>
      <bottom style="thin">
        <color theme="0"/>
      </bottom>
      <diagonal/>
    </border>
    <border>
      <left style="dotted">
        <color theme="0" tint="-0.34998626667073579"/>
      </left>
      <right style="thin">
        <color theme="2" tint="-0.249977111117893"/>
      </right>
      <top style="thin">
        <color theme="2" tint="-0.249977111117893"/>
      </top>
      <bottom/>
      <diagonal/>
    </border>
    <border>
      <left style="thin">
        <color theme="0" tint="-0.249977111117893"/>
      </left>
      <right style="thin">
        <color theme="0" tint="-0.249977111117893"/>
      </right>
      <top/>
      <bottom/>
      <diagonal/>
    </border>
    <border>
      <left style="thin">
        <color theme="0" tint="-0.249977111117893"/>
      </left>
      <right style="thin">
        <color theme="2" tint="-0.249977111117893"/>
      </right>
      <top/>
      <bottom/>
      <diagonal/>
    </border>
    <border>
      <left style="thin">
        <color theme="2" tint="-0.249977111117893"/>
      </left>
      <right style="thin">
        <color theme="0"/>
      </right>
      <top/>
      <bottom/>
      <diagonal/>
    </border>
    <border>
      <left style="thin">
        <color theme="2" tint="-0.249977111117893"/>
      </left>
      <right style="thin">
        <color theme="0"/>
      </right>
      <top/>
      <bottom style="thin">
        <color theme="2" tint="-0.249977111117893"/>
      </bottom>
      <diagonal/>
    </border>
    <border>
      <left style="thin">
        <color theme="0"/>
      </left>
      <right style="thin">
        <color theme="0"/>
      </right>
      <top style="thin">
        <color theme="0"/>
      </top>
      <bottom style="thin">
        <color theme="2" tint="-0.249977111117893"/>
      </bottom>
      <diagonal/>
    </border>
    <border>
      <left style="thin">
        <color theme="0"/>
      </left>
      <right/>
      <top style="dotted">
        <color theme="2" tint="-0.249977111117893"/>
      </top>
      <bottom style="thin">
        <color theme="2" tint="-0.249977111117893"/>
      </bottom>
      <diagonal/>
    </border>
    <border>
      <left style="dotted">
        <color theme="0" tint="-0.34998626667073579"/>
      </left>
      <right style="thin">
        <color theme="2" tint="-0.249977111117893"/>
      </right>
      <top/>
      <bottom style="thin">
        <color theme="2" tint="-0.249977111117893"/>
      </bottom>
      <diagonal/>
    </border>
    <border>
      <left style="thin">
        <color theme="2" tint="-0.249977111117893"/>
      </left>
      <right style="thin">
        <color theme="0"/>
      </right>
      <top style="thin">
        <color theme="2" tint="-0.249977111117893"/>
      </top>
      <bottom style="thin">
        <color theme="2" tint="-0.249977111117893"/>
      </bottom>
      <diagonal/>
    </border>
    <border>
      <left style="thin">
        <color theme="0"/>
      </left>
      <right style="thin">
        <color theme="0"/>
      </right>
      <top style="thin">
        <color theme="2" tint="-0.249977111117893"/>
      </top>
      <bottom style="thin">
        <color theme="2" tint="-0.249977111117893"/>
      </bottom>
      <diagonal/>
    </border>
    <border>
      <left style="thin">
        <color theme="0"/>
      </left>
      <right/>
      <top style="thin">
        <color theme="2" tint="-0.249977111117893"/>
      </top>
      <bottom style="thin">
        <color theme="2" tint="-0.249977111117893"/>
      </bottom>
      <diagonal/>
    </border>
    <border>
      <left style="dotted">
        <color theme="0" tint="-0.34998626667073579"/>
      </left>
      <right style="thin">
        <color theme="2" tint="-0.249977111117893"/>
      </right>
      <top style="thin">
        <color theme="2" tint="-0.249977111117893"/>
      </top>
      <bottom style="thin">
        <color theme="2" tint="-0.249977111117893"/>
      </bottom>
      <diagonal/>
    </border>
    <border>
      <left style="thin">
        <color theme="2" tint="-0.249977111117893"/>
      </left>
      <right style="thin">
        <color theme="0"/>
      </right>
      <top/>
      <bottom style="dotted">
        <color theme="2" tint="-0.249977111117893"/>
      </bottom>
      <diagonal/>
    </border>
    <border>
      <left style="thin">
        <color theme="0"/>
      </left>
      <right style="thin">
        <color theme="0"/>
      </right>
      <top/>
      <bottom style="dotted">
        <color theme="2" tint="-0.249977111117893"/>
      </bottom>
      <diagonal/>
    </border>
    <border>
      <left style="thin">
        <color theme="0"/>
      </left>
      <right/>
      <top/>
      <bottom style="dotted">
        <color theme="2" tint="-0.249977111117893"/>
      </bottom>
      <diagonal/>
    </border>
    <border>
      <left style="thin">
        <color theme="0" tint="-0.249977111117893"/>
      </left>
      <right/>
      <top/>
      <bottom/>
      <diagonal/>
    </border>
    <border>
      <left style="thin">
        <color theme="2" tint="-0.249977111117893"/>
      </left>
      <right style="thin">
        <color theme="0"/>
      </right>
      <top style="dotted">
        <color theme="2" tint="-0.249977111117893"/>
      </top>
      <bottom style="thin">
        <color theme="0"/>
      </bottom>
      <diagonal/>
    </border>
    <border>
      <left style="thin">
        <color theme="0"/>
      </left>
      <right style="thin">
        <color theme="0"/>
      </right>
      <top style="dotted">
        <color theme="2" tint="-0.249977111117893"/>
      </top>
      <bottom style="thin">
        <color theme="0"/>
      </bottom>
      <diagonal/>
    </border>
    <border>
      <left style="thin">
        <color theme="0"/>
      </left>
      <right/>
      <top style="dotted">
        <color theme="2" tint="-0.249977111117893"/>
      </top>
      <bottom style="thin">
        <color theme="0"/>
      </bottom>
      <diagonal/>
    </border>
    <border>
      <left style="thin">
        <color theme="2" tint="-0.249977111117893"/>
      </left>
      <right style="thin">
        <color theme="0"/>
      </right>
      <top style="thin">
        <color theme="0"/>
      </top>
      <bottom style="dotted">
        <color theme="2" tint="-0.249977111117893"/>
      </bottom>
      <diagonal/>
    </border>
    <border>
      <left style="thin">
        <color theme="2" tint="-0.249977111117893"/>
      </left>
      <right style="thin">
        <color theme="0"/>
      </right>
      <top style="dotted">
        <color theme="2" tint="-0.249977111117893"/>
      </top>
      <bottom style="dotted">
        <color theme="2" tint="-0.249977111117893"/>
      </bottom>
      <diagonal/>
    </border>
    <border>
      <left style="thin">
        <color theme="2" tint="-0.249977111117893"/>
      </left>
      <right style="thin">
        <color theme="0"/>
      </right>
      <top style="dotted">
        <color theme="2" tint="-0.249977111117893"/>
      </top>
      <bottom/>
      <diagonal/>
    </border>
    <border>
      <left style="thin">
        <color theme="0"/>
      </left>
      <right/>
      <top style="thin">
        <color theme="0"/>
      </top>
      <bottom style="dotted">
        <color theme="2" tint="-0.249977111117893"/>
      </bottom>
      <diagonal/>
    </border>
    <border>
      <left style="thin">
        <color theme="2" tint="-0.249977111117893"/>
      </left>
      <right style="thin">
        <color theme="0"/>
      </right>
      <top style="thin">
        <color theme="0"/>
      </top>
      <bottom style="thin">
        <color theme="0"/>
      </bottom>
      <diagonal/>
    </border>
    <border>
      <left/>
      <right/>
      <top/>
      <bottom style="thin">
        <color theme="0" tint="-0.249977111117893"/>
      </bottom>
      <diagonal/>
    </border>
    <border>
      <left style="thin">
        <color theme="0"/>
      </left>
      <right style="thin">
        <color theme="0"/>
      </right>
      <top style="thin">
        <color theme="2" tint="-0.249977111117893"/>
      </top>
      <bottom style="dotted">
        <color theme="2" tint="-0.249977111117893"/>
      </bottom>
      <diagonal/>
    </border>
    <border>
      <left style="thin">
        <color theme="0"/>
      </left>
      <right/>
      <top style="thin">
        <color theme="2" tint="-0.249977111117893"/>
      </top>
      <bottom style="dotted">
        <color theme="2" tint="-0.249977111117893"/>
      </bottom>
      <diagonal/>
    </border>
    <border>
      <left style="dotted">
        <color theme="0" tint="-0.34998626667073579"/>
      </left>
      <right style="thin">
        <color theme="2" tint="-0.249977111117893"/>
      </right>
      <top style="thin">
        <color theme="2" tint="-0.249977111117893"/>
      </top>
      <bottom style="dotted">
        <color theme="2" tint="-0.249977111117893"/>
      </bottom>
      <diagonal/>
    </border>
    <border>
      <left style="thin">
        <color theme="0"/>
      </left>
      <right/>
      <top style="thin">
        <color theme="2" tint="-0.249977111117893"/>
      </top>
      <bottom/>
      <diagonal/>
    </border>
    <border>
      <left style="dotted">
        <color theme="0" tint="-0.34998626667073579"/>
      </left>
      <right style="thin">
        <color theme="2" tint="-0.249977111117893"/>
      </right>
      <top style="dotted">
        <color theme="2" tint="-0.249977111117893"/>
      </top>
      <bottom/>
      <diagonal/>
    </border>
    <border>
      <left style="thin">
        <color theme="2" tint="-0.249977111117893"/>
      </left>
      <right style="thin">
        <color theme="2" tint="-0.249977111117893"/>
      </right>
      <top style="thin">
        <color theme="0" tint="-0.34998626667073579"/>
      </top>
      <bottom/>
      <diagonal/>
    </border>
    <border>
      <left style="thin">
        <color theme="2" tint="-0.249977111117893"/>
      </left>
      <right/>
      <top style="thin">
        <color theme="0" tint="-0.34998626667073579"/>
      </top>
      <bottom/>
      <diagonal/>
    </border>
    <border>
      <left style="thin">
        <color theme="2" tint="-0.249977111117893"/>
      </left>
      <right style="thin">
        <color theme="0"/>
      </right>
      <top style="thin">
        <color theme="2" tint="-0.249977111117893"/>
      </top>
      <bottom style="dotted">
        <color theme="2" tint="-0.249977111117893"/>
      </bottom>
      <diagonal/>
    </border>
    <border>
      <left style="thin">
        <color theme="2" tint="-0.249977111117893"/>
      </left>
      <right style="thin">
        <color theme="2" tint="-0.249977111117893"/>
      </right>
      <top/>
      <bottom style="thin">
        <color theme="0" tint="-0.34998626667073579"/>
      </bottom>
      <diagonal/>
    </border>
    <border>
      <left style="thin">
        <color theme="2" tint="-0.249977111117893"/>
      </left>
      <right/>
      <top/>
      <bottom style="thin">
        <color theme="0" tint="-0.34998626667073579"/>
      </bottom>
      <diagonal/>
    </border>
    <border>
      <left style="thin">
        <color theme="0"/>
      </left>
      <right style="thin">
        <color theme="0"/>
      </right>
      <top/>
      <bottom style="thin">
        <color theme="2" tint="-0.249977111117893"/>
      </bottom>
      <diagonal/>
    </border>
    <border>
      <left style="thin">
        <color theme="0"/>
      </left>
      <right/>
      <top style="thin">
        <color theme="0"/>
      </top>
      <bottom style="thin">
        <color theme="2" tint="-0.249977111117893"/>
      </bottom>
      <diagonal/>
    </border>
    <border>
      <left/>
      <right/>
      <top style="thin">
        <color theme="0" tint="-0.34998626667073579"/>
      </top>
      <bottom/>
      <diagonal/>
    </border>
    <border>
      <left/>
      <right/>
      <top/>
      <bottom style="thin">
        <color theme="0" tint="-0.34998626667073579"/>
      </bottom>
      <diagonal/>
    </border>
    <border>
      <left/>
      <right style="thin">
        <color theme="0" tint="-0.34998626667073579"/>
      </right>
      <top/>
      <bottom/>
      <diagonal/>
    </border>
    <border>
      <left style="thin">
        <color theme="2" tint="-0.249977111117893"/>
      </left>
      <right/>
      <top style="thin">
        <color theme="2" tint="-0.249977111117893"/>
      </top>
      <bottom style="thin">
        <color theme="2" tint="-0.249977111117893"/>
      </bottom>
      <diagonal/>
    </border>
    <border>
      <left/>
      <right style="thin">
        <color theme="0" tint="-0.14999847407452621"/>
      </right>
      <top style="thin">
        <color theme="2" tint="-0.249977111117893"/>
      </top>
      <bottom style="thin">
        <color theme="2" tint="-0.249977111117893"/>
      </bottom>
      <diagonal/>
    </border>
    <border>
      <left style="thin">
        <color theme="0" tint="-0.14999847407452621"/>
      </left>
      <right style="thin">
        <color theme="0" tint="-0.14999847407452621"/>
      </right>
      <top style="thin">
        <color theme="2" tint="-0.249977111117893"/>
      </top>
      <bottom style="thin">
        <color theme="2" tint="-0.249977111117893"/>
      </bottom>
      <diagonal/>
    </border>
    <border>
      <left style="thin">
        <color theme="0" tint="-0.14999847407452621"/>
      </left>
      <right style="thin">
        <color theme="2" tint="-0.249977111117893"/>
      </right>
      <top style="thin">
        <color theme="2" tint="-0.249977111117893"/>
      </top>
      <bottom style="thin">
        <color theme="2" tint="-0.249977111117893"/>
      </bottom>
      <diagonal/>
    </border>
    <border>
      <left style="thin">
        <color theme="0" tint="-0.34998626667073579"/>
      </left>
      <right style="thin">
        <color theme="0" tint="-0.34998626667073579"/>
      </right>
      <top/>
      <bottom/>
      <diagonal/>
    </border>
    <border>
      <left style="medium">
        <color theme="0" tint="-0.14999847407452621"/>
      </left>
      <right/>
      <top/>
      <bottom/>
      <diagonal/>
    </border>
    <border>
      <left style="thin">
        <color theme="2" tint="-0.249977111117893"/>
      </left>
      <right style="thin">
        <color theme="0"/>
      </right>
      <top/>
      <bottom style="thin">
        <color theme="0"/>
      </bottom>
      <diagonal/>
    </border>
    <border>
      <left style="thin">
        <color theme="0"/>
      </left>
      <right style="thin">
        <color theme="0"/>
      </right>
      <top style="thin">
        <color theme="0"/>
      </top>
      <bottom style="dotted">
        <color theme="2" tint="-0.249977111117893"/>
      </bottom>
      <diagonal/>
    </border>
    <border>
      <left style="thin">
        <color theme="2" tint="-0.249977111117893"/>
      </left>
      <right/>
      <top style="dotted">
        <color theme="2" tint="-0.249977111117893"/>
      </top>
      <bottom/>
      <diagonal/>
    </border>
    <border>
      <left/>
      <right style="thin">
        <color theme="0"/>
      </right>
      <top style="dotted">
        <color theme="2" tint="-0.249977111117893"/>
      </top>
      <bottom style="thin">
        <color theme="0"/>
      </bottom>
      <diagonal/>
    </border>
    <border>
      <left style="thin">
        <color theme="2" tint="-0.249977111117893"/>
      </left>
      <right/>
      <top/>
      <bottom style="dotted">
        <color theme="2" tint="-0.249977111117893"/>
      </bottom>
      <diagonal/>
    </border>
    <border>
      <left style="thin">
        <color theme="2" tint="-0.249977111117893"/>
      </left>
      <right style="thin">
        <color theme="0"/>
      </right>
      <top style="dotted">
        <color theme="2" tint="-0.249977111117893"/>
      </top>
      <bottom style="dotted">
        <color theme="0" tint="-0.34998626667073579"/>
      </bottom>
      <diagonal/>
    </border>
    <border>
      <left style="thin">
        <color theme="0"/>
      </left>
      <right style="thin">
        <color theme="0"/>
      </right>
      <top style="dotted">
        <color theme="2" tint="-0.249977111117893"/>
      </top>
      <bottom style="dotted">
        <color theme="0" tint="-0.34998626667073579"/>
      </bottom>
      <diagonal/>
    </border>
    <border>
      <left style="thin">
        <color theme="0"/>
      </left>
      <right/>
      <top style="dotted">
        <color theme="2" tint="-0.249977111117893"/>
      </top>
      <bottom style="dotted">
        <color theme="0" tint="-0.34998626667073579"/>
      </bottom>
      <diagonal/>
    </border>
    <border>
      <left style="dotted">
        <color theme="0" tint="-0.34998626667073579"/>
      </left>
      <right style="thin">
        <color theme="2" tint="-0.249977111117893"/>
      </right>
      <top/>
      <bottom style="dotted">
        <color theme="0" tint="-0.34998626667073579"/>
      </bottom>
      <diagonal/>
    </border>
    <border>
      <left style="thin">
        <color theme="2" tint="-0.249977111117893"/>
      </left>
      <right style="thin">
        <color theme="0"/>
      </right>
      <top style="dotted">
        <color theme="0" tint="-0.34998626667073579"/>
      </top>
      <bottom style="dotted">
        <color theme="2" tint="-0.249977111117893"/>
      </bottom>
      <diagonal/>
    </border>
    <border>
      <left style="thin">
        <color theme="0"/>
      </left>
      <right style="thin">
        <color theme="0"/>
      </right>
      <top style="dotted">
        <color theme="0" tint="-0.34998626667073579"/>
      </top>
      <bottom style="dotted">
        <color theme="2" tint="-0.249977111117893"/>
      </bottom>
      <diagonal/>
    </border>
    <border>
      <left style="thin">
        <color theme="0"/>
      </left>
      <right/>
      <top style="dotted">
        <color theme="0" tint="-0.34998626667073579"/>
      </top>
      <bottom style="dotted">
        <color theme="2" tint="-0.249977111117893"/>
      </bottom>
      <diagonal/>
    </border>
    <border>
      <left style="dotted">
        <color theme="0" tint="-0.34998626667073579"/>
      </left>
      <right style="thin">
        <color theme="2" tint="-0.249977111117893"/>
      </right>
      <top style="dotted">
        <color theme="0" tint="-0.34998626667073579"/>
      </top>
      <bottom/>
      <diagonal/>
    </border>
    <border>
      <left style="medium">
        <color theme="0" tint="-0.14999847407452621"/>
      </left>
      <right/>
      <top/>
      <bottom style="medium">
        <color theme="0" tint="-0.14999847407452621"/>
      </bottom>
      <diagonal/>
    </border>
    <border>
      <left style="thin">
        <color theme="0" tint="-0.249977111117893"/>
      </left>
      <right style="thin">
        <color theme="2" tint="-0.249977111117893"/>
      </right>
      <top/>
      <bottom style="thin">
        <color theme="0" tint="-0.249977111117893"/>
      </bottom>
      <diagonal/>
    </border>
    <border>
      <left style="thin">
        <color theme="2" tint="-0.249977111117893"/>
      </left>
      <right/>
      <top/>
      <bottom style="thin">
        <color theme="0" tint="-0.249977111117893"/>
      </bottom>
      <diagonal/>
    </border>
    <border>
      <left style="thin">
        <color theme="0"/>
      </left>
      <right style="thin">
        <color theme="0"/>
      </right>
      <top/>
      <bottom style="dotted">
        <color theme="0" tint="-0.34998626667073579"/>
      </bottom>
      <diagonal/>
    </border>
    <border>
      <left style="thin">
        <color theme="0"/>
      </left>
      <right/>
      <top/>
      <bottom style="dotted">
        <color theme="0" tint="-0.34998626667073579"/>
      </bottom>
      <diagonal/>
    </border>
    <border>
      <left style="thin">
        <color theme="0" tint="-0.34998626667073579"/>
      </left>
      <right/>
      <top/>
      <bottom style="thin">
        <color theme="0" tint="-0.34998626667073579"/>
      </bottom>
      <diagonal/>
    </border>
    <border>
      <left style="thin">
        <color theme="0" tint="-0.249977111117893"/>
      </left>
      <right style="thin">
        <color theme="0" tint="-0.34998626667073579"/>
      </right>
      <top style="thin">
        <color theme="0" tint="-0.249977111117893"/>
      </top>
      <bottom/>
      <diagonal/>
    </border>
    <border>
      <left style="thin">
        <color theme="0" tint="-0.34998626667073579"/>
      </left>
      <right/>
      <top style="thin">
        <color theme="0" tint="-0.249977111117893"/>
      </top>
      <bottom style="thin">
        <color theme="0" tint="-0.34998626667073579"/>
      </bottom>
      <diagonal/>
    </border>
    <border>
      <left style="thin">
        <color theme="0" tint="-0.34998626667073579"/>
      </left>
      <right style="thin">
        <color theme="0" tint="-0.249977111117893"/>
      </right>
      <top style="thin">
        <color theme="0" tint="-0.34998626667073579"/>
      </top>
      <bottom/>
      <diagonal/>
    </border>
    <border>
      <left style="thin">
        <color theme="0" tint="-0.249977111117893"/>
      </left>
      <right style="thin">
        <color theme="0" tint="-0.249977111117893"/>
      </right>
      <top style="thin">
        <color theme="0" tint="-0.249977111117893"/>
      </top>
      <bottom style="thin">
        <color theme="0" tint="-0.34998626667073579"/>
      </bottom>
      <diagonal/>
    </border>
    <border>
      <left style="thin">
        <color theme="0" tint="-0.34998626667073579"/>
      </left>
      <right style="thin">
        <color theme="0" tint="-0.249977111117893"/>
      </right>
      <top/>
      <bottom/>
      <diagonal/>
    </border>
    <border>
      <left style="thin">
        <color theme="0" tint="-0.249977111117893"/>
      </left>
      <right style="thin">
        <color theme="0" tint="-0.249977111117893"/>
      </right>
      <top style="thin">
        <color theme="0" tint="-0.34998626667073579"/>
      </top>
      <bottom style="thin">
        <color theme="0" tint="-0.34998626667073579"/>
      </bottom>
      <diagonal/>
    </border>
    <border>
      <left style="thin">
        <color theme="0" tint="-0.34998626667073579"/>
      </left>
      <right style="thin">
        <color theme="0" tint="-0.249977111117893"/>
      </right>
      <top/>
      <bottom style="thin">
        <color theme="0" tint="-0.249977111117893"/>
      </bottom>
      <diagonal/>
    </border>
    <border>
      <left style="thin">
        <color theme="0" tint="-0.249977111117893"/>
      </left>
      <right style="thin">
        <color theme="0" tint="-0.249977111117893"/>
      </right>
      <top style="thin">
        <color theme="0" tint="-0.34998626667073579"/>
      </top>
      <bottom/>
      <diagonal/>
    </border>
    <border>
      <left style="thin">
        <color theme="0" tint="-0.249977111117893"/>
      </left>
      <right/>
      <top style="thin">
        <color theme="0" tint="-0.249977111117893"/>
      </top>
      <bottom/>
      <diagonal/>
    </border>
    <border>
      <left style="thin">
        <color theme="0" tint="-0.249977111117893"/>
      </left>
      <right style="thin">
        <color theme="0" tint="-0.249977111117893"/>
      </right>
      <top style="thin">
        <color theme="0" tint="-0.249977111117893"/>
      </top>
      <bottom/>
      <diagonal/>
    </border>
    <border>
      <left style="thin">
        <color theme="2" tint="-0.249977111117893"/>
      </left>
      <right style="thin">
        <color theme="0"/>
      </right>
      <top style="thin">
        <color theme="2" tint="-0.249977111117893"/>
      </top>
      <bottom style="thin">
        <color theme="0"/>
      </bottom>
      <diagonal/>
    </border>
    <border>
      <left style="thin">
        <color theme="2" tint="-0.249977111117893"/>
      </left>
      <right style="thin">
        <color theme="0"/>
      </right>
      <top style="dotted">
        <color theme="2" tint="-0.249977111117893"/>
      </top>
      <bottom style="thin">
        <color theme="2" tint="-0.249977111117893"/>
      </bottom>
      <diagonal/>
    </border>
    <border>
      <left style="thin">
        <color theme="0"/>
      </left>
      <right style="thin">
        <color theme="0"/>
      </right>
      <top style="dotted">
        <color theme="2" tint="-0.249977111117893"/>
      </top>
      <bottom style="thin">
        <color theme="2" tint="-0.249977111117893"/>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top style="thin">
        <color theme="0" tint="-0.34998626667073579"/>
      </top>
      <bottom/>
      <diagonal/>
    </border>
    <border>
      <left style="thin">
        <color theme="0"/>
      </left>
      <right style="thin">
        <color theme="0"/>
      </right>
      <top style="thin">
        <color theme="2" tint="-0.249977111117893"/>
      </top>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style="thin">
        <color theme="0" tint="-0.34998626667073579"/>
      </top>
      <bottom/>
      <diagonal/>
    </border>
    <border>
      <left style="thin">
        <color theme="0" tint="-0.34998626667073579"/>
      </left>
      <right style="thin">
        <color theme="2" tint="-0.249977111117893"/>
      </right>
      <top style="thin">
        <color theme="0" tint="-0.34998626667073579"/>
      </top>
      <bottom/>
      <diagonal/>
    </border>
    <border>
      <left style="thin">
        <color theme="0" tint="-0.34998626667073579"/>
      </left>
      <right style="thin">
        <color theme="2" tint="-0.249977111117893"/>
      </right>
      <top/>
      <bottom/>
      <diagonal/>
    </border>
    <border>
      <left/>
      <right style="thin">
        <color theme="0" tint="-0.34998626667073579"/>
      </right>
      <top/>
      <bottom style="thin">
        <color theme="0" tint="-0.34998626667073579"/>
      </bottom>
      <diagonal/>
    </border>
    <border>
      <left style="thin">
        <color theme="0" tint="-0.34998626667073579"/>
      </left>
      <right style="thin">
        <color theme="2" tint="-0.249977111117893"/>
      </right>
      <top/>
      <bottom style="thin">
        <color theme="0" tint="-0.34998626667073579"/>
      </bottom>
      <diagonal/>
    </border>
    <border>
      <left style="dotted">
        <color theme="0" tint="-0.34998626667073579"/>
      </left>
      <right style="thin">
        <color theme="2" tint="-0.249977111117893"/>
      </right>
      <top/>
      <bottom style="thin">
        <color theme="0" tint="-0.34998626667073579"/>
      </bottom>
      <diagonal/>
    </border>
    <border>
      <left/>
      <right/>
      <top style="medium">
        <color rgb="FF003770"/>
      </top>
      <bottom/>
      <diagonal/>
    </border>
    <border>
      <left style="medium">
        <color indexed="64"/>
      </left>
      <right style="medium">
        <color theme="0"/>
      </right>
      <top style="medium">
        <color indexed="64"/>
      </top>
      <bottom style="medium">
        <color indexed="64"/>
      </bottom>
      <diagonal/>
    </border>
    <border>
      <left style="medium">
        <color theme="0"/>
      </left>
      <right style="medium">
        <color theme="0"/>
      </right>
      <top style="medium">
        <color indexed="64"/>
      </top>
      <bottom style="medium">
        <color indexed="64"/>
      </bottom>
      <diagonal/>
    </border>
    <border>
      <left style="medium">
        <color theme="0"/>
      </left>
      <right style="medium">
        <color indexed="64"/>
      </right>
      <top style="medium">
        <color indexed="64"/>
      </top>
      <bottom style="medium">
        <color indexed="64"/>
      </bottom>
      <diagonal/>
    </border>
    <border>
      <left style="thin">
        <color rgb="FFF7F7F7"/>
      </left>
      <right style="thin">
        <color rgb="FFF7F7F7"/>
      </right>
      <top/>
      <bottom style="thin">
        <color rgb="FFF7F7F7"/>
      </bottom>
      <diagonal/>
    </border>
    <border>
      <left/>
      <right style="thin">
        <color theme="0"/>
      </right>
      <top style="thin">
        <color theme="0"/>
      </top>
      <bottom style="medium">
        <color theme="0"/>
      </bottom>
      <diagonal/>
    </border>
    <border>
      <left style="medium">
        <color theme="0"/>
      </left>
      <right style="thin">
        <color theme="0"/>
      </right>
      <top style="medium">
        <color theme="0"/>
      </top>
      <bottom style="thin">
        <color theme="0"/>
      </bottom>
      <diagonal/>
    </border>
    <border>
      <left style="thin">
        <color theme="0"/>
      </left>
      <right style="thin">
        <color theme="0"/>
      </right>
      <top style="medium">
        <color theme="0"/>
      </top>
      <bottom style="thin">
        <color theme="0"/>
      </bottom>
      <diagonal/>
    </border>
    <border>
      <left style="thin">
        <color theme="0"/>
      </left>
      <right style="medium">
        <color theme="0"/>
      </right>
      <top style="medium">
        <color theme="0"/>
      </top>
      <bottom style="thin">
        <color theme="0"/>
      </bottom>
      <diagonal/>
    </border>
    <border>
      <left style="medium">
        <color theme="0"/>
      </left>
      <right style="thin">
        <color theme="0"/>
      </right>
      <top style="thin">
        <color theme="0"/>
      </top>
      <bottom style="medium">
        <color theme="0"/>
      </bottom>
      <diagonal/>
    </border>
    <border>
      <left style="thin">
        <color theme="0"/>
      </left>
      <right style="thin">
        <color theme="0"/>
      </right>
      <top style="thin">
        <color theme="0"/>
      </top>
      <bottom style="medium">
        <color theme="0"/>
      </bottom>
      <diagonal/>
    </border>
    <border>
      <left style="thin">
        <color theme="0"/>
      </left>
      <right style="medium">
        <color theme="0"/>
      </right>
      <top style="thin">
        <color theme="0"/>
      </top>
      <bottom style="medium">
        <color theme="0"/>
      </bottom>
      <diagonal/>
    </border>
    <border>
      <left style="thin">
        <color theme="0"/>
      </left>
      <right/>
      <top style="medium">
        <color theme="0"/>
      </top>
      <bottom style="thin">
        <color theme="0"/>
      </bottom>
      <diagonal/>
    </border>
    <border>
      <left style="thin">
        <color theme="0"/>
      </left>
      <right/>
      <top style="thin">
        <color theme="0"/>
      </top>
      <bottom style="medium">
        <color theme="0"/>
      </bottom>
      <diagonal/>
    </border>
    <border>
      <left/>
      <right style="thin">
        <color theme="0"/>
      </right>
      <top style="medium">
        <color theme="0"/>
      </top>
      <bottom style="thin">
        <color theme="0"/>
      </bottom>
      <diagonal/>
    </border>
  </borders>
  <cellStyleXfs count="4">
    <xf numFmtId="0" fontId="0" fillId="0" borderId="0"/>
    <xf numFmtId="0" fontId="1" fillId="0" borderId="0" applyNumberFormat="0" applyFill="0" applyBorder="0" applyAlignment="0" applyProtection="0"/>
    <xf numFmtId="0" fontId="1" fillId="0" borderId="0" applyNumberFormat="0" applyFill="0" applyBorder="0" applyAlignment="0" applyProtection="0"/>
    <xf numFmtId="9" fontId="22" fillId="0" borderId="0" applyFont="0" applyFill="0" applyBorder="0" applyAlignment="0" applyProtection="0"/>
  </cellStyleXfs>
  <cellXfs count="585">
    <xf numFmtId="0" fontId="0" fillId="0" borderId="0" xfId="0"/>
    <xf numFmtId="0" fontId="0" fillId="0" borderId="0" xfId="0" applyAlignment="1">
      <alignment horizontal="center" vertical="center"/>
    </xf>
    <xf numFmtId="0" fontId="0" fillId="0" borderId="0" xfId="0" applyAlignment="1">
      <alignment wrapText="1"/>
    </xf>
    <xf numFmtId="0" fontId="0" fillId="2" borderId="2" xfId="0" applyFill="1" applyBorder="1"/>
    <xf numFmtId="0" fontId="3" fillId="3" borderId="1" xfId="0" applyFont="1" applyFill="1" applyBorder="1" applyAlignment="1">
      <alignment vertical="center"/>
    </xf>
    <xf numFmtId="0" fontId="5" fillId="0" borderId="0" xfId="2" applyFont="1" applyBorder="1" applyAlignment="1">
      <alignment horizontal="justify" vertical="justify" wrapText="1"/>
    </xf>
    <xf numFmtId="0" fontId="5" fillId="0" borderId="0" xfId="2" applyFont="1" applyBorder="1" applyAlignment="1">
      <alignment horizontal="left" vertical="justify"/>
    </xf>
    <xf numFmtId="0" fontId="5" fillId="0" borderId="0" xfId="0" applyFont="1" applyAlignment="1">
      <alignment horizontal="left" vertical="center" indent="4"/>
    </xf>
    <xf numFmtId="0" fontId="0" fillId="0" borderId="0" xfId="0" applyAlignment="1">
      <alignment horizontal="left" vertical="center" indent="4"/>
    </xf>
    <xf numFmtId="0" fontId="9" fillId="0" borderId="3" xfId="1" applyFont="1" applyBorder="1" applyAlignment="1"/>
    <xf numFmtId="0" fontId="9" fillId="0" borderId="0" xfId="1" applyFont="1" applyBorder="1" applyAlignment="1"/>
    <xf numFmtId="0" fontId="10" fillId="0" borderId="0" xfId="2" applyFont="1" applyBorder="1" applyAlignment="1">
      <alignment vertical="center"/>
    </xf>
    <xf numFmtId="0" fontId="3" fillId="3" borderId="0" xfId="0" applyFont="1" applyFill="1" applyAlignment="1">
      <alignment vertical="center"/>
    </xf>
    <xf numFmtId="0" fontId="3" fillId="0" borderId="0" xfId="0" applyFont="1" applyAlignment="1">
      <alignment vertical="center"/>
    </xf>
    <xf numFmtId="0" fontId="16" fillId="0" borderId="0" xfId="2" applyFont="1" applyBorder="1" applyAlignment="1">
      <alignment vertical="center"/>
    </xf>
    <xf numFmtId="0" fontId="3" fillId="0" borderId="4" xfId="0" applyFont="1" applyBorder="1" applyAlignment="1">
      <alignment vertical="center"/>
    </xf>
    <xf numFmtId="0" fontId="8" fillId="4" borderId="6" xfId="0" applyFont="1" applyFill="1" applyBorder="1" applyAlignment="1">
      <alignment vertical="center"/>
    </xf>
    <xf numFmtId="0" fontId="4" fillId="4" borderId="8" xfId="0" applyFont="1" applyFill="1" applyBorder="1" applyAlignment="1">
      <alignment horizontal="left" vertical="center"/>
    </xf>
    <xf numFmtId="0" fontId="4" fillId="4" borderId="10" xfId="0" applyFont="1" applyFill="1" applyBorder="1" applyAlignment="1">
      <alignment horizontal="left" vertical="center"/>
    </xf>
    <xf numFmtId="0" fontId="4" fillId="4" borderId="8" xfId="0" applyFont="1" applyFill="1" applyBorder="1" applyAlignment="1">
      <alignment horizontal="left" vertical="center" wrapText="1"/>
    </xf>
    <xf numFmtId="0" fontId="4" fillId="4" borderId="8" xfId="0" applyFont="1" applyFill="1" applyBorder="1" applyAlignment="1">
      <alignment horizontal="center" vertical="center"/>
    </xf>
    <xf numFmtId="0" fontId="4" fillId="4" borderId="6" xfId="0" applyFont="1" applyFill="1" applyBorder="1" applyAlignment="1">
      <alignment horizontal="center" vertical="center"/>
    </xf>
    <xf numFmtId="0" fontId="4" fillId="4" borderId="5" xfId="0" applyFont="1" applyFill="1" applyBorder="1" applyAlignment="1">
      <alignment horizontal="center" vertical="center"/>
    </xf>
    <xf numFmtId="0" fontId="3" fillId="3" borderId="5" xfId="0" applyFont="1" applyFill="1" applyBorder="1" applyAlignment="1">
      <alignment horizontal="center" vertical="center"/>
    </xf>
    <xf numFmtId="0" fontId="4" fillId="4" borderId="5" xfId="0" applyFont="1" applyFill="1" applyBorder="1" applyAlignment="1">
      <alignment horizontal="center" vertical="center" wrapText="1"/>
    </xf>
    <xf numFmtId="0" fontId="3" fillId="3" borderId="13" xfId="0" applyFont="1" applyFill="1" applyBorder="1" applyAlignment="1">
      <alignment horizontal="center" vertical="center"/>
    </xf>
    <xf numFmtId="0" fontId="3" fillId="3" borderId="9" xfId="0" applyFont="1" applyFill="1" applyBorder="1" applyAlignment="1">
      <alignment horizontal="center" vertical="center"/>
    </xf>
    <xf numFmtId="0" fontId="17" fillId="0" borderId="0" xfId="2" applyFont="1" applyBorder="1" applyAlignment="1">
      <alignment vertical="center"/>
    </xf>
    <xf numFmtId="0" fontId="11" fillId="0" borderId="3" xfId="1" applyFont="1" applyBorder="1" applyAlignment="1">
      <alignment horizontal="center"/>
    </xf>
    <xf numFmtId="0" fontId="3" fillId="3" borderId="6" xfId="0" applyFont="1" applyFill="1" applyBorder="1" applyAlignment="1">
      <alignment vertical="center"/>
    </xf>
    <xf numFmtId="0" fontId="19" fillId="4" borderId="13" xfId="0" applyFont="1" applyFill="1" applyBorder="1" applyAlignment="1">
      <alignment horizontal="center" vertical="center" textRotation="90"/>
    </xf>
    <xf numFmtId="0" fontId="3" fillId="0" borderId="0" xfId="0" applyFont="1" applyAlignment="1">
      <alignment vertical="center" wrapText="1"/>
    </xf>
    <xf numFmtId="0" fontId="19" fillId="4" borderId="13" xfId="0" applyFont="1" applyFill="1" applyBorder="1" applyAlignment="1">
      <alignment horizontal="center" vertical="center" textRotation="90" wrapText="1"/>
    </xf>
    <xf numFmtId="0" fontId="3" fillId="3" borderId="8" xfId="0" applyFont="1" applyFill="1" applyBorder="1" applyAlignment="1">
      <alignment horizontal="center" vertical="center"/>
    </xf>
    <xf numFmtId="0" fontId="3" fillId="3" borderId="6" xfId="0" applyFont="1" applyFill="1" applyBorder="1" applyAlignment="1">
      <alignment horizontal="center" vertical="center" wrapText="1"/>
    </xf>
    <xf numFmtId="0" fontId="0" fillId="0" borderId="0" xfId="0" applyAlignment="1">
      <alignment horizontal="center" wrapText="1"/>
    </xf>
    <xf numFmtId="0" fontId="3" fillId="0" borderId="0" xfId="0" applyFont="1" applyAlignment="1">
      <alignment horizontal="center" vertical="center" wrapText="1"/>
    </xf>
    <xf numFmtId="0" fontId="3" fillId="3" borderId="5" xfId="0" applyFont="1" applyFill="1" applyBorder="1" applyAlignment="1">
      <alignment horizontal="center" vertical="center" wrapText="1"/>
    </xf>
    <xf numFmtId="0" fontId="19" fillId="4" borderId="8" xfId="0" applyFont="1" applyFill="1" applyBorder="1" applyAlignment="1">
      <alignment horizontal="center" vertical="center"/>
    </xf>
    <xf numFmtId="0" fontId="19" fillId="4" borderId="5" xfId="0" applyFont="1" applyFill="1" applyBorder="1" applyAlignment="1">
      <alignment horizontal="center" vertical="center"/>
    </xf>
    <xf numFmtId="0" fontId="4" fillId="4" borderId="8" xfId="0" applyFont="1" applyFill="1" applyBorder="1" applyAlignment="1">
      <alignment vertical="center"/>
    </xf>
    <xf numFmtId="0" fontId="21" fillId="0" borderId="0" xfId="0" applyFont="1" applyAlignment="1">
      <alignment horizontal="left" vertical="center" indent="4"/>
    </xf>
    <xf numFmtId="0" fontId="19" fillId="4" borderId="10" xfId="0" applyFont="1" applyFill="1" applyBorder="1" applyAlignment="1">
      <alignment horizontal="center" vertical="center"/>
    </xf>
    <xf numFmtId="0" fontId="4" fillId="4" borderId="0" xfId="0" applyFont="1" applyFill="1" applyAlignment="1">
      <alignment horizontal="center" vertical="center"/>
    </xf>
    <xf numFmtId="0" fontId="20" fillId="0" borderId="0" xfId="2" applyFont="1"/>
    <xf numFmtId="0" fontId="4" fillId="4" borderId="0" xfId="0" applyFont="1" applyFill="1" applyAlignment="1">
      <alignment vertical="center"/>
    </xf>
    <xf numFmtId="0" fontId="4" fillId="4" borderId="0" xfId="0" applyFont="1" applyFill="1" applyAlignment="1">
      <alignment horizontal="center" vertical="center" wrapText="1"/>
    </xf>
    <xf numFmtId="0" fontId="4" fillId="4" borderId="0" xfId="0" applyFont="1" applyFill="1" applyAlignment="1">
      <alignment horizontal="left" vertical="center"/>
    </xf>
    <xf numFmtId="0" fontId="3" fillId="3" borderId="5" xfId="0" applyFont="1" applyFill="1" applyBorder="1" applyAlignment="1">
      <alignment horizontal="center" vertical="center" textRotation="90" wrapText="1"/>
    </xf>
    <xf numFmtId="0" fontId="11" fillId="0" borderId="3" xfId="1" applyFont="1" applyBorder="1" applyAlignment="1"/>
    <xf numFmtId="0" fontId="27" fillId="3" borderId="6" xfId="0" applyFont="1" applyFill="1" applyBorder="1" applyAlignment="1">
      <alignment horizontal="center" vertical="center" wrapText="1"/>
    </xf>
    <xf numFmtId="0" fontId="27" fillId="3" borderId="5" xfId="0" applyFont="1" applyFill="1" applyBorder="1" applyAlignment="1">
      <alignment horizontal="center" vertical="center" wrapText="1"/>
    </xf>
    <xf numFmtId="0" fontId="27" fillId="3" borderId="5" xfId="0" applyFont="1" applyFill="1" applyBorder="1" applyAlignment="1">
      <alignment horizontal="center" vertical="center"/>
    </xf>
    <xf numFmtId="0" fontId="16" fillId="0" borderId="0" xfId="2" applyFont="1"/>
    <xf numFmtId="0" fontId="0" fillId="2" borderId="0" xfId="0" applyFill="1"/>
    <xf numFmtId="9" fontId="0" fillId="0" borderId="0" xfId="0" applyNumberFormat="1"/>
    <xf numFmtId="0" fontId="11" fillId="0" borderId="0" xfId="1" applyFont="1" applyBorder="1" applyAlignment="1">
      <alignment horizontal="center"/>
    </xf>
    <xf numFmtId="0" fontId="27" fillId="3" borderId="0" xfId="0" applyFont="1" applyFill="1" applyAlignment="1">
      <alignment horizontal="center" vertical="center"/>
    </xf>
    <xf numFmtId="0" fontId="16" fillId="0" borderId="0" xfId="2" applyFont="1" applyBorder="1"/>
    <xf numFmtId="0" fontId="28" fillId="0" borderId="0" xfId="0" applyFont="1" applyAlignment="1">
      <alignment vertical="center"/>
    </xf>
    <xf numFmtId="0" fontId="15" fillId="0" borderId="0" xfId="2" applyFont="1" applyAlignment="1">
      <alignment horizontal="left" vertical="center" indent="4"/>
    </xf>
    <xf numFmtId="0" fontId="5" fillId="0" borderId="0" xfId="2" applyFont="1" applyBorder="1" applyAlignment="1">
      <alignment horizontal="left" vertical="top" wrapText="1" indent="8"/>
    </xf>
    <xf numFmtId="0" fontId="4" fillId="4" borderId="13" xfId="0" applyFont="1" applyFill="1" applyBorder="1" applyAlignment="1">
      <alignment horizontal="center" vertical="center"/>
    </xf>
    <xf numFmtId="0" fontId="0" fillId="0" borderId="20" xfId="0" applyBorder="1"/>
    <xf numFmtId="0" fontId="2" fillId="0" borderId="20" xfId="0" applyFont="1" applyBorder="1" applyAlignment="1">
      <alignment horizontal="left" indent="2"/>
    </xf>
    <xf numFmtId="0" fontId="0" fillId="0" borderId="21" xfId="0" applyBorder="1" applyAlignment="1">
      <alignment horizontal="center"/>
    </xf>
    <xf numFmtId="0" fontId="5" fillId="0" borderId="0" xfId="2" applyFont="1" applyBorder="1" applyAlignment="1">
      <alignment horizontal="justify" vertical="top" wrapText="1"/>
    </xf>
    <xf numFmtId="0" fontId="5" fillId="0" borderId="0" xfId="2" applyFont="1" applyBorder="1" applyAlignment="1">
      <alignment horizontal="justify" vertical="top"/>
    </xf>
    <xf numFmtId="0" fontId="1" fillId="0" borderId="0" xfId="2" applyBorder="1" applyAlignment="1">
      <alignment horizontal="justify" vertical="top"/>
    </xf>
    <xf numFmtId="0" fontId="5" fillId="5" borderId="0" xfId="2" applyFont="1" applyFill="1" applyBorder="1" applyAlignment="1">
      <alignment horizontal="center" vertical="top" wrapText="1"/>
    </xf>
    <xf numFmtId="0" fontId="1" fillId="0" borderId="0" xfId="2" applyBorder="1" applyAlignment="1">
      <alignment horizontal="left" vertical="top" wrapText="1" indent="8"/>
    </xf>
    <xf numFmtId="0" fontId="5" fillId="0" borderId="0" xfId="2" applyFont="1" applyAlignment="1">
      <alignment horizontal="justify" vertical="center" wrapText="1"/>
    </xf>
    <xf numFmtId="0" fontId="0" fillId="0" borderId="28" xfId="0"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1" xfId="0" applyBorder="1" applyAlignment="1">
      <alignment horizontal="center" vertical="center"/>
    </xf>
    <xf numFmtId="0" fontId="0" fillId="0" borderId="25" xfId="0" applyBorder="1" applyAlignment="1">
      <alignment horizontal="center" vertical="center"/>
    </xf>
    <xf numFmtId="0" fontId="0" fillId="0" borderId="29" xfId="0" applyBorder="1" applyAlignment="1">
      <alignment horizontal="center" vertical="center"/>
    </xf>
    <xf numFmtId="0" fontId="0" fillId="0" borderId="30" xfId="0" applyBorder="1" applyAlignment="1">
      <alignment horizontal="center" vertical="center"/>
    </xf>
    <xf numFmtId="0" fontId="0" fillId="0" borderId="31" xfId="0" applyBorder="1" applyAlignment="1">
      <alignment horizontal="center" vertical="center"/>
    </xf>
    <xf numFmtId="0" fontId="0" fillId="0" borderId="2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3" fillId="3" borderId="13" xfId="0" applyFont="1" applyFill="1" applyBorder="1" applyAlignment="1">
      <alignment horizontal="center" vertical="center" textRotation="90"/>
    </xf>
    <xf numFmtId="0" fontId="4" fillId="4" borderId="6" xfId="0" applyFont="1" applyFill="1" applyBorder="1" applyAlignment="1">
      <alignment vertical="center"/>
    </xf>
    <xf numFmtId="0" fontId="4" fillId="4" borderId="9" xfId="0" applyFont="1" applyFill="1" applyBorder="1" applyAlignment="1">
      <alignment vertical="center"/>
    </xf>
    <xf numFmtId="0" fontId="4" fillId="4" borderId="36" xfId="0" applyFont="1" applyFill="1" applyBorder="1" applyAlignment="1">
      <alignment vertical="center"/>
    </xf>
    <xf numFmtId="0" fontId="4" fillId="4" borderId="37" xfId="0" applyFont="1" applyFill="1" applyBorder="1" applyAlignment="1">
      <alignment vertical="center"/>
    </xf>
    <xf numFmtId="0" fontId="1" fillId="0" borderId="0" xfId="2" applyBorder="1" applyAlignment="1">
      <alignment horizontal="justify" vertical="top" wrapText="1"/>
    </xf>
    <xf numFmtId="0" fontId="5" fillId="0" borderId="0" xfId="2" applyFont="1" applyBorder="1" applyAlignment="1">
      <alignment horizontal="center" vertical="top" wrapText="1"/>
    </xf>
    <xf numFmtId="0" fontId="0" fillId="0" borderId="0" xfId="0" applyAlignment="1">
      <alignment horizontal="left"/>
    </xf>
    <xf numFmtId="0" fontId="13" fillId="0" borderId="0" xfId="2" applyFont="1" applyFill="1" applyBorder="1" applyAlignment="1">
      <alignment horizontal="justify" vertical="top" wrapText="1"/>
    </xf>
    <xf numFmtId="0" fontId="13" fillId="0" borderId="0" xfId="2" applyFont="1" applyFill="1" applyBorder="1" applyAlignment="1">
      <alignment horizontal="justify" vertical="top"/>
    </xf>
    <xf numFmtId="0" fontId="5" fillId="0" borderId="0" xfId="2" applyFont="1" applyFill="1" applyBorder="1" applyAlignment="1">
      <alignment horizontal="justify" vertical="top" wrapText="1"/>
    </xf>
    <xf numFmtId="0" fontId="5" fillId="0" borderId="0" xfId="2" applyFont="1" applyFill="1" applyBorder="1" applyAlignment="1">
      <alignment horizontal="justify" vertical="top"/>
    </xf>
    <xf numFmtId="0" fontId="2" fillId="0" borderId="0" xfId="0" applyFont="1" applyAlignment="1">
      <alignment horizontal="left" indent="2"/>
    </xf>
    <xf numFmtId="0" fontId="2" fillId="0" borderId="0" xfId="0" applyFont="1" applyAlignment="1">
      <alignment horizontal="left"/>
    </xf>
    <xf numFmtId="0" fontId="0" fillId="2" borderId="38" xfId="0" applyFill="1" applyBorder="1"/>
    <xf numFmtId="0" fontId="0" fillId="2" borderId="39" xfId="0" applyFill="1" applyBorder="1"/>
    <xf numFmtId="0" fontId="4" fillId="4" borderId="11" xfId="0" applyFont="1" applyFill="1" applyBorder="1" applyAlignment="1">
      <alignment horizontal="left" vertical="center" wrapText="1"/>
    </xf>
    <xf numFmtId="0" fontId="8" fillId="4" borderId="12" xfId="0" applyFont="1" applyFill="1" applyBorder="1" applyAlignment="1">
      <alignment horizontal="center" vertical="center"/>
    </xf>
    <xf numFmtId="0" fontId="0" fillId="7" borderId="2" xfId="0" applyFill="1" applyBorder="1"/>
    <xf numFmtId="0" fontId="8" fillId="0" borderId="0" xfId="0" applyFont="1" applyAlignment="1">
      <alignment horizontal="center" vertical="center"/>
    </xf>
    <xf numFmtId="0" fontId="4" fillId="0" borderId="0" xfId="0" applyFont="1" applyAlignment="1">
      <alignment horizontal="left" vertical="center" wrapText="1"/>
    </xf>
    <xf numFmtId="0" fontId="6" fillId="9" borderId="6" xfId="0" applyFont="1" applyFill="1" applyBorder="1" applyAlignment="1">
      <alignment horizontal="center" vertical="center"/>
    </xf>
    <xf numFmtId="0" fontId="6" fillId="9" borderId="8" xfId="0" applyFont="1" applyFill="1" applyBorder="1" applyAlignment="1">
      <alignment horizontal="center" vertical="center"/>
    </xf>
    <xf numFmtId="0" fontId="4" fillId="9" borderId="5" xfId="0" applyFont="1" applyFill="1" applyBorder="1" applyAlignment="1">
      <alignment horizontal="center" vertical="center"/>
    </xf>
    <xf numFmtId="0" fontId="0" fillId="4" borderId="6" xfId="0" applyFill="1" applyBorder="1"/>
    <xf numFmtId="0" fontId="0" fillId="0" borderId="6" xfId="0" applyBorder="1"/>
    <xf numFmtId="0" fontId="4" fillId="0" borderId="8" xfId="0" applyFont="1" applyBorder="1" applyAlignment="1">
      <alignment horizontal="left" vertical="center" wrapText="1"/>
    </xf>
    <xf numFmtId="0" fontId="0" fillId="7" borderId="38" xfId="0" applyFill="1" applyBorder="1"/>
    <xf numFmtId="0" fontId="0" fillId="7" borderId="39" xfId="0" applyFill="1" applyBorder="1"/>
    <xf numFmtId="9" fontId="24" fillId="9" borderId="13" xfId="3" applyFont="1" applyFill="1" applyBorder="1" applyAlignment="1">
      <alignment horizontal="center" vertical="center"/>
    </xf>
    <xf numFmtId="9" fontId="24" fillId="9" borderId="13" xfId="3" applyFont="1" applyFill="1" applyBorder="1" applyAlignment="1">
      <alignment horizontal="center" vertical="center" wrapText="1"/>
    </xf>
    <xf numFmtId="0" fontId="23" fillId="9" borderId="15" xfId="0" applyFont="1" applyFill="1" applyBorder="1" applyAlignment="1">
      <alignment horizontal="center" vertical="center"/>
    </xf>
    <xf numFmtId="0" fontId="5" fillId="0" borderId="0" xfId="2" applyFont="1" applyBorder="1" applyAlignment="1">
      <alignment vertical="top"/>
    </xf>
    <xf numFmtId="0" fontId="0" fillId="10" borderId="43" xfId="0" applyFill="1" applyBorder="1" applyAlignment="1">
      <alignment horizontal="center" vertical="center"/>
    </xf>
    <xf numFmtId="0" fontId="0" fillId="0" borderId="0" xfId="0" applyAlignment="1">
      <alignment horizontal="center"/>
    </xf>
    <xf numFmtId="0" fontId="0" fillId="10" borderId="40" xfId="0" applyFill="1" applyBorder="1" applyAlignment="1">
      <alignment horizontal="center" vertical="center"/>
    </xf>
    <xf numFmtId="0" fontId="0" fillId="10" borderId="47" xfId="0" applyFill="1" applyBorder="1" applyAlignment="1">
      <alignment horizontal="center" vertical="center"/>
    </xf>
    <xf numFmtId="0" fontId="0" fillId="10" borderId="46" xfId="0" applyFill="1" applyBorder="1" applyAlignment="1">
      <alignment horizontal="center" vertical="center"/>
    </xf>
    <xf numFmtId="0" fontId="0" fillId="10" borderId="50" xfId="0" applyFill="1" applyBorder="1" applyAlignment="1">
      <alignment horizontal="center" vertical="center"/>
    </xf>
    <xf numFmtId="0" fontId="0" fillId="10" borderId="53" xfId="0" applyFill="1" applyBorder="1" applyAlignment="1">
      <alignment horizontal="center" vertical="center"/>
    </xf>
    <xf numFmtId="0" fontId="0" fillId="10" borderId="55" xfId="0" applyFill="1" applyBorder="1" applyAlignment="1">
      <alignment horizontal="center" vertical="center"/>
    </xf>
    <xf numFmtId="0" fontId="34" fillId="10" borderId="64" xfId="0" applyFont="1" applyFill="1" applyBorder="1" applyAlignment="1">
      <alignment horizontal="center" vertical="center" wrapText="1"/>
    </xf>
    <xf numFmtId="0" fontId="5" fillId="0" borderId="17" xfId="2" applyFont="1" applyBorder="1" applyAlignment="1">
      <alignment vertical="top" wrapText="1"/>
    </xf>
    <xf numFmtId="0" fontId="5" fillId="0" borderId="14" xfId="2" applyFont="1" applyBorder="1" applyAlignment="1">
      <alignment vertical="top"/>
    </xf>
    <xf numFmtId="0" fontId="2" fillId="7" borderId="2" xfId="0" applyFont="1" applyFill="1" applyBorder="1"/>
    <xf numFmtId="0" fontId="2" fillId="0" borderId="0" xfId="0" applyFont="1"/>
    <xf numFmtId="0" fontId="5" fillId="0" borderId="0" xfId="2" applyFont="1" applyBorder="1" applyAlignment="1">
      <alignment vertical="top" wrapText="1"/>
    </xf>
    <xf numFmtId="0" fontId="3" fillId="7" borderId="2" xfId="0" applyFont="1" applyFill="1" applyBorder="1" applyAlignment="1">
      <alignment vertical="center"/>
    </xf>
    <xf numFmtId="0" fontId="3" fillId="7" borderId="39" xfId="0" applyFont="1" applyFill="1" applyBorder="1" applyAlignment="1">
      <alignment vertical="center"/>
    </xf>
    <xf numFmtId="0" fontId="2" fillId="0" borderId="0" xfId="0" applyFont="1" applyAlignment="1">
      <alignment horizontal="left" vertical="center"/>
    </xf>
    <xf numFmtId="0" fontId="0" fillId="10" borderId="43" xfId="0" applyFill="1" applyBorder="1" applyAlignment="1">
      <alignment horizontal="left" vertical="center"/>
    </xf>
    <xf numFmtId="0" fontId="34" fillId="10" borderId="44" xfId="0" applyFont="1" applyFill="1" applyBorder="1" applyAlignment="1">
      <alignment horizontal="left" vertical="top" wrapText="1"/>
    </xf>
    <xf numFmtId="0" fontId="0" fillId="10" borderId="40" xfId="0" applyFill="1" applyBorder="1" applyAlignment="1">
      <alignment horizontal="left" vertical="center"/>
    </xf>
    <xf numFmtId="0" fontId="34" fillId="10" borderId="4" xfId="0" applyFont="1" applyFill="1" applyBorder="1" applyAlignment="1">
      <alignment horizontal="left" vertical="top" wrapText="1"/>
    </xf>
    <xf numFmtId="0" fontId="0" fillId="10" borderId="104" xfId="0" applyFill="1" applyBorder="1" applyAlignment="1">
      <alignment horizontal="center" vertical="center"/>
    </xf>
    <xf numFmtId="0" fontId="0" fillId="10" borderId="104" xfId="0" applyFill="1" applyBorder="1" applyAlignment="1">
      <alignment horizontal="left" vertical="center"/>
    </xf>
    <xf numFmtId="0" fontId="34" fillId="10" borderId="79" xfId="0" applyFont="1" applyFill="1" applyBorder="1" applyAlignment="1">
      <alignment horizontal="left" vertical="top" wrapText="1"/>
    </xf>
    <xf numFmtId="0" fontId="0" fillId="10" borderId="106" xfId="0" applyFill="1" applyBorder="1" applyAlignment="1">
      <alignment horizontal="center" vertical="center"/>
    </xf>
    <xf numFmtId="0" fontId="0" fillId="10" borderId="74" xfId="0" applyFill="1" applyBorder="1" applyAlignment="1">
      <alignment horizontal="left" vertical="center"/>
    </xf>
    <xf numFmtId="0" fontId="34" fillId="10" borderId="75" xfId="0" applyFont="1" applyFill="1" applyBorder="1" applyAlignment="1">
      <alignment horizontal="left" vertical="top" wrapText="1"/>
    </xf>
    <xf numFmtId="0" fontId="0" fillId="10" borderId="74" xfId="0" applyFill="1" applyBorder="1" applyAlignment="1">
      <alignment horizontal="center" vertical="center"/>
    </xf>
    <xf numFmtId="0" fontId="0" fillId="10" borderId="108" xfId="0" applyFill="1" applyBorder="1" applyAlignment="1">
      <alignment horizontal="center" vertical="center"/>
    </xf>
    <xf numFmtId="0" fontId="0" fillId="10" borderId="109" xfId="0" applyFill="1" applyBorder="1" applyAlignment="1">
      <alignment horizontal="center" vertical="center"/>
    </xf>
    <xf numFmtId="0" fontId="0" fillId="10" borderId="109" xfId="0" applyFill="1" applyBorder="1" applyAlignment="1">
      <alignment horizontal="left" vertical="center"/>
    </xf>
    <xf numFmtId="0" fontId="34" fillId="10" borderId="110" xfId="0" applyFont="1" applyFill="1" applyBorder="1" applyAlignment="1">
      <alignment horizontal="left" vertical="top" wrapText="1"/>
    </xf>
    <xf numFmtId="0" fontId="0" fillId="10" borderId="112" xfId="0" applyFill="1" applyBorder="1" applyAlignment="1">
      <alignment horizontal="center" vertical="center"/>
    </xf>
    <xf numFmtId="0" fontId="0" fillId="10" borderId="113" xfId="0" applyFill="1" applyBorder="1" applyAlignment="1">
      <alignment horizontal="center" vertical="center"/>
    </xf>
    <xf numFmtId="0" fontId="0" fillId="10" borderId="113" xfId="0" applyFill="1" applyBorder="1" applyAlignment="1">
      <alignment horizontal="left" vertical="center"/>
    </xf>
    <xf numFmtId="0" fontId="34" fillId="10" borderId="114" xfId="0" applyFont="1" applyFill="1" applyBorder="1" applyAlignment="1">
      <alignment horizontal="left" vertical="top" wrapText="1"/>
    </xf>
    <xf numFmtId="0" fontId="0" fillId="10" borderId="69" xfId="0" applyFill="1" applyBorder="1" applyAlignment="1">
      <alignment horizontal="center" vertical="center" wrapText="1"/>
    </xf>
    <xf numFmtId="0" fontId="0" fillId="10" borderId="70" xfId="0" applyFill="1" applyBorder="1" applyAlignment="1">
      <alignment horizontal="center" vertical="center"/>
    </xf>
    <xf numFmtId="0" fontId="0" fillId="10" borderId="119" xfId="0" applyFill="1" applyBorder="1" applyAlignment="1">
      <alignment horizontal="left" vertical="center"/>
    </xf>
    <xf numFmtId="0" fontId="34" fillId="10" borderId="120" xfId="0" applyFont="1" applyFill="1" applyBorder="1" applyAlignment="1">
      <alignment horizontal="left" vertical="center" wrapText="1"/>
    </xf>
    <xf numFmtId="0" fontId="0" fillId="10" borderId="121" xfId="0" applyFill="1" applyBorder="1" applyAlignment="1">
      <alignment vertical="center"/>
    </xf>
    <xf numFmtId="0" fontId="0" fillId="10" borderId="122" xfId="0" applyFill="1" applyBorder="1" applyAlignment="1">
      <alignment horizontal="center" vertical="center"/>
    </xf>
    <xf numFmtId="0" fontId="0" fillId="10" borderId="123" xfId="0" applyFill="1" applyBorder="1" applyAlignment="1">
      <alignment horizontal="center" vertical="center"/>
    </xf>
    <xf numFmtId="0" fontId="0" fillId="10" borderId="65" xfId="0" applyFill="1" applyBorder="1" applyAlignment="1">
      <alignment horizontal="center" vertical="center"/>
    </xf>
    <xf numFmtId="0" fontId="0" fillId="10" borderId="66" xfId="0" applyFill="1" applyBorder="1" applyAlignment="1">
      <alignment horizontal="center" vertical="center"/>
    </xf>
    <xf numFmtId="0" fontId="0" fillId="10" borderId="66" xfId="0" applyFill="1" applyBorder="1" applyAlignment="1">
      <alignment horizontal="left" vertical="center"/>
    </xf>
    <xf numFmtId="0" fontId="34" fillId="10" borderId="67" xfId="0" applyFont="1" applyFill="1" applyBorder="1" applyAlignment="1">
      <alignment horizontal="left" vertical="top" wrapText="1"/>
    </xf>
    <xf numFmtId="0" fontId="34" fillId="10" borderId="68" xfId="0" applyFont="1" applyFill="1" applyBorder="1" applyAlignment="1">
      <alignment horizontal="center" vertical="center" wrapText="1"/>
    </xf>
    <xf numFmtId="0" fontId="0" fillId="10" borderId="89" xfId="0" applyFill="1" applyBorder="1" applyAlignment="1">
      <alignment horizontal="center" vertical="center"/>
    </xf>
    <xf numFmtId="0" fontId="0" fillId="10" borderId="82" xfId="0" applyFill="1" applyBorder="1" applyAlignment="1">
      <alignment horizontal="center" vertical="center"/>
    </xf>
    <xf numFmtId="0" fontId="0" fillId="10" borderId="82" xfId="0" applyFill="1" applyBorder="1" applyAlignment="1">
      <alignment horizontal="left" vertical="center"/>
    </xf>
    <xf numFmtId="0" fontId="34" fillId="10" borderId="83" xfId="0" applyFont="1" applyFill="1" applyBorder="1" applyAlignment="1">
      <alignment horizontal="left" vertical="top" wrapText="1"/>
    </xf>
    <xf numFmtId="0" fontId="0" fillId="10" borderId="77" xfId="0" applyFill="1" applyBorder="1" applyAlignment="1">
      <alignment horizontal="center" vertical="center"/>
    </xf>
    <xf numFmtId="0" fontId="0" fillId="10" borderId="50" xfId="0" applyFill="1" applyBorder="1" applyAlignment="1">
      <alignment horizontal="left" vertical="center"/>
    </xf>
    <xf numFmtId="0" fontId="34" fillId="10" borderId="51" xfId="0" applyFont="1" applyFill="1" applyBorder="1" applyAlignment="1">
      <alignment horizontal="left" vertical="top" wrapText="1"/>
    </xf>
    <xf numFmtId="0" fontId="0" fillId="10" borderId="47" xfId="0" applyFill="1" applyBorder="1" applyAlignment="1">
      <alignment horizontal="left" vertical="center"/>
    </xf>
    <xf numFmtId="0" fontId="34" fillId="10" borderId="48" xfId="0" applyFont="1" applyFill="1" applyBorder="1" applyAlignment="1">
      <alignment horizontal="left" vertical="top" wrapText="1"/>
    </xf>
    <xf numFmtId="0" fontId="0" fillId="10" borderId="55" xfId="0" applyFill="1" applyBorder="1" applyAlignment="1">
      <alignment horizontal="left" vertical="center"/>
    </xf>
    <xf numFmtId="0" fontId="34" fillId="10" borderId="56" xfId="0" applyFont="1" applyFill="1" applyBorder="1" applyAlignment="1">
      <alignment horizontal="left" vertical="top" wrapText="1"/>
    </xf>
    <xf numFmtId="0" fontId="0" fillId="10" borderId="70" xfId="0" applyFill="1" applyBorder="1" applyAlignment="1">
      <alignment horizontal="left" vertical="center"/>
    </xf>
    <xf numFmtId="0" fontId="34" fillId="10" borderId="71" xfId="0" applyFont="1" applyFill="1" applyBorder="1" applyAlignment="1">
      <alignment horizontal="left" vertical="top" wrapText="1"/>
    </xf>
    <xf numFmtId="0" fontId="0" fillId="10" borderId="133" xfId="0" applyFill="1" applyBorder="1" applyAlignment="1">
      <alignment horizontal="center" vertical="center"/>
    </xf>
    <xf numFmtId="0" fontId="0" fillId="10" borderId="134" xfId="0" applyFill="1" applyBorder="1" applyAlignment="1">
      <alignment horizontal="center" vertical="center"/>
    </xf>
    <xf numFmtId="0" fontId="0" fillId="10" borderId="134" xfId="0" applyFill="1" applyBorder="1" applyAlignment="1">
      <alignment horizontal="left" vertical="center"/>
    </xf>
    <xf numFmtId="0" fontId="34" fillId="10" borderId="63" xfId="0" applyFont="1" applyFill="1" applyBorder="1" applyAlignment="1">
      <alignment horizontal="left" vertical="top" wrapText="1"/>
    </xf>
    <xf numFmtId="0" fontId="0" fillId="10" borderId="137" xfId="0" applyFill="1" applyBorder="1" applyAlignment="1">
      <alignment horizontal="center" vertical="center"/>
    </xf>
    <xf numFmtId="0" fontId="0" fillId="10" borderId="137" xfId="0" applyFill="1" applyBorder="1" applyAlignment="1">
      <alignment horizontal="left" vertical="center"/>
    </xf>
    <xf numFmtId="0" fontId="34" fillId="10" borderId="85" xfId="0" applyFont="1" applyFill="1" applyBorder="1" applyAlignment="1">
      <alignment horizontal="left" vertical="top" wrapText="1"/>
    </xf>
    <xf numFmtId="0" fontId="0" fillId="10" borderId="52" xfId="0" applyFill="1" applyBorder="1" applyAlignment="1">
      <alignment horizontal="left" vertical="center"/>
    </xf>
    <xf numFmtId="0" fontId="34" fillId="10" borderId="51" xfId="0" applyFont="1" applyFill="1" applyBorder="1" applyAlignment="1">
      <alignment horizontal="left" vertical="center" wrapText="1"/>
    </xf>
    <xf numFmtId="0" fontId="0" fillId="10" borderId="74" xfId="0" applyFill="1" applyBorder="1" applyAlignment="1">
      <alignment horizontal="left" vertical="center" wrapText="1"/>
    </xf>
    <xf numFmtId="0" fontId="0" fillId="10" borderId="92" xfId="0" applyFill="1" applyBorder="1" applyAlignment="1">
      <alignment horizontal="center" vertical="center"/>
    </xf>
    <xf numFmtId="0" fontId="0" fillId="10" borderId="92" xfId="0" applyFill="1" applyBorder="1" applyAlignment="1">
      <alignment horizontal="left" vertical="center"/>
    </xf>
    <xf numFmtId="0" fontId="34" fillId="10" borderId="93" xfId="0" applyFont="1" applyFill="1" applyBorder="1" applyAlignment="1">
      <alignment horizontal="left" vertical="top" wrapText="1"/>
    </xf>
    <xf numFmtId="0" fontId="34" fillId="0" borderId="40" xfId="0" applyFont="1" applyBorder="1" applyAlignment="1">
      <alignment horizontal="left" vertical="top" wrapText="1"/>
    </xf>
    <xf numFmtId="0" fontId="34" fillId="0" borderId="47" xfId="0" applyFont="1" applyBorder="1" applyAlignment="1">
      <alignment horizontal="left" vertical="top" wrapText="1"/>
    </xf>
    <xf numFmtId="0" fontId="34" fillId="0" borderId="52" xfId="0" applyFont="1" applyBorder="1" applyAlignment="1">
      <alignment horizontal="left" vertical="top" wrapText="1"/>
    </xf>
    <xf numFmtId="0" fontId="34" fillId="0" borderId="52" xfId="0" applyFont="1" applyBorder="1" applyAlignment="1">
      <alignment horizontal="center" vertical="center" wrapText="1"/>
    </xf>
    <xf numFmtId="0" fontId="34" fillId="10" borderId="84" xfId="0" applyFont="1" applyFill="1" applyBorder="1" applyAlignment="1">
      <alignment horizontal="center" vertical="center" wrapText="1"/>
    </xf>
    <xf numFmtId="0" fontId="0" fillId="10" borderId="40" xfId="0" applyFill="1" applyBorder="1" applyAlignment="1">
      <alignment horizontal="left" vertical="center" wrapText="1"/>
    </xf>
    <xf numFmtId="0" fontId="0" fillId="10" borderId="43" xfId="0" applyFill="1" applyBorder="1" applyAlignment="1">
      <alignment horizontal="left" vertical="center" wrapText="1"/>
    </xf>
    <xf numFmtId="0" fontId="0" fillId="10" borderId="90" xfId="0" applyFill="1" applyBorder="1" applyAlignment="1">
      <alignment vertical="center" wrapText="1"/>
    </xf>
    <xf numFmtId="0" fontId="0" fillId="10" borderId="62" xfId="0" applyFill="1" applyBorder="1" applyAlignment="1">
      <alignment horizontal="left" vertical="center"/>
    </xf>
    <xf numFmtId="0" fontId="0" fillId="10" borderId="55" xfId="0" applyFill="1" applyBorder="1" applyAlignment="1">
      <alignment horizontal="center"/>
    </xf>
    <xf numFmtId="0" fontId="0" fillId="10" borderId="40" xfId="0" applyFill="1" applyBorder="1" applyAlignment="1">
      <alignment horizontal="center"/>
    </xf>
    <xf numFmtId="0" fontId="35" fillId="10" borderId="43" xfId="0" applyFont="1" applyFill="1" applyBorder="1" applyAlignment="1">
      <alignment horizontal="left" vertical="center" wrapText="1"/>
    </xf>
    <xf numFmtId="14" fontId="34" fillId="10" borderId="4" xfId="0" applyNumberFormat="1" applyFont="1" applyFill="1" applyBorder="1" applyAlignment="1">
      <alignment horizontal="left" vertical="top" wrapText="1"/>
    </xf>
    <xf numFmtId="0" fontId="0" fillId="10" borderId="43" xfId="0" applyFill="1" applyBorder="1" applyAlignment="1">
      <alignment horizontal="center"/>
    </xf>
    <xf numFmtId="0" fontId="0" fillId="10" borderId="92" xfId="0" applyFill="1" applyBorder="1" applyAlignment="1">
      <alignment horizontal="center"/>
    </xf>
    <xf numFmtId="0" fontId="4" fillId="9" borderId="8" xfId="0" applyFont="1" applyFill="1" applyBorder="1" applyAlignment="1">
      <alignment horizontal="center" vertical="center"/>
    </xf>
    <xf numFmtId="0" fontId="19" fillId="9" borderId="8" xfId="0" applyFont="1" applyFill="1" applyBorder="1" applyAlignment="1">
      <alignment horizontal="left" vertical="center" wrapText="1"/>
    </xf>
    <xf numFmtId="0" fontId="19" fillId="9" borderId="5" xfId="0" applyFont="1" applyFill="1" applyBorder="1" applyAlignment="1">
      <alignment horizontal="left" vertical="center" wrapText="1"/>
    </xf>
    <xf numFmtId="0" fontId="19" fillId="9" borderId="5" xfId="0" applyFont="1" applyFill="1" applyBorder="1" applyAlignment="1">
      <alignment horizontal="center" vertical="center" wrapText="1"/>
    </xf>
    <xf numFmtId="0" fontId="19" fillId="9" borderId="8" xfId="0" applyFont="1" applyFill="1" applyBorder="1" applyAlignment="1">
      <alignment horizontal="center" vertical="center" wrapText="1"/>
    </xf>
    <xf numFmtId="0" fontId="37" fillId="0" borderId="0" xfId="0" applyFont="1" applyAlignment="1">
      <alignment horizontal="left" vertical="center"/>
    </xf>
    <xf numFmtId="0" fontId="37" fillId="0" borderId="0" xfId="0" applyFont="1" applyAlignment="1">
      <alignment horizontal="center" vertical="center"/>
    </xf>
    <xf numFmtId="0" fontId="41" fillId="8" borderId="5" xfId="0" applyFont="1" applyFill="1" applyBorder="1" applyAlignment="1">
      <alignment horizontal="center" vertical="center" wrapText="1"/>
    </xf>
    <xf numFmtId="0" fontId="40" fillId="5" borderId="5" xfId="0" applyFont="1" applyFill="1" applyBorder="1" applyAlignment="1">
      <alignment horizontal="center" vertical="center"/>
    </xf>
    <xf numFmtId="0" fontId="38" fillId="8" borderId="5" xfId="0" applyFont="1" applyFill="1" applyBorder="1" applyAlignment="1">
      <alignment horizontal="center" vertical="center"/>
    </xf>
    <xf numFmtId="0" fontId="40" fillId="5" borderId="5" xfId="0" applyFont="1" applyFill="1" applyBorder="1" applyAlignment="1">
      <alignment horizontal="center" vertical="center" wrapText="1"/>
    </xf>
    <xf numFmtId="0" fontId="37" fillId="12" borderId="0" xfId="0" applyFont="1" applyFill="1" applyAlignment="1">
      <alignment horizontal="center" vertical="center"/>
    </xf>
    <xf numFmtId="0" fontId="39" fillId="12" borderId="0" xfId="0" applyFont="1" applyFill="1" applyAlignment="1">
      <alignment horizontal="right" vertical="center"/>
    </xf>
    <xf numFmtId="0" fontId="39" fillId="12" borderId="0" xfId="0" applyFont="1" applyFill="1" applyAlignment="1">
      <alignment horizontal="center" vertical="center" wrapText="1"/>
    </xf>
    <xf numFmtId="0" fontId="37" fillId="0" borderId="0" xfId="0" applyFont="1" applyAlignment="1">
      <alignment horizontal="center" vertical="center" wrapText="1"/>
    </xf>
    <xf numFmtId="0" fontId="38" fillId="0" borderId="19" xfId="0" applyFont="1" applyBorder="1" applyAlignment="1">
      <alignment horizontal="left" vertical="center"/>
    </xf>
    <xf numFmtId="0" fontId="38" fillId="0" borderId="16" xfId="0" applyFont="1" applyBorder="1" applyAlignment="1">
      <alignment horizontal="left" vertical="center"/>
    </xf>
    <xf numFmtId="0" fontId="38" fillId="0" borderId="18" xfId="0" applyFont="1" applyBorder="1" applyAlignment="1">
      <alignment horizontal="left" vertical="center"/>
    </xf>
    <xf numFmtId="0" fontId="41" fillId="4" borderId="5" xfId="0" applyFont="1" applyFill="1" applyBorder="1" applyAlignment="1">
      <alignment horizontal="center" vertical="center" wrapText="1"/>
    </xf>
    <xf numFmtId="0" fontId="39" fillId="4" borderId="5" xfId="0" applyFont="1" applyFill="1" applyBorder="1" applyAlignment="1">
      <alignment horizontal="center" vertical="center" wrapText="1"/>
    </xf>
    <xf numFmtId="0" fontId="39" fillId="0" borderId="6" xfId="0" applyFont="1" applyBorder="1" applyAlignment="1">
      <alignment horizontal="right" vertical="center"/>
    </xf>
    <xf numFmtId="0" fontId="39" fillId="0" borderId="7" xfId="0" applyFont="1" applyBorder="1" applyAlignment="1">
      <alignment horizontal="right" vertical="center"/>
    </xf>
    <xf numFmtId="0" fontId="39" fillId="0" borderId="8" xfId="0" applyFont="1" applyBorder="1" applyAlignment="1">
      <alignment horizontal="center" vertical="center" wrapText="1"/>
    </xf>
    <xf numFmtId="0" fontId="40" fillId="4" borderId="5" xfId="0" applyFont="1" applyFill="1" applyBorder="1" applyAlignment="1">
      <alignment horizontal="center" vertical="center" wrapText="1"/>
    </xf>
    <xf numFmtId="0" fontId="34" fillId="9" borderId="5" xfId="0" applyFont="1" applyFill="1" applyBorder="1" applyAlignment="1">
      <alignment horizontal="center" vertical="center" wrapText="1"/>
    </xf>
    <xf numFmtId="0" fontId="40" fillId="4" borderId="5" xfId="0" applyFont="1" applyFill="1" applyBorder="1" applyAlignment="1">
      <alignment horizontal="center" vertical="center"/>
    </xf>
    <xf numFmtId="0" fontId="39" fillId="0" borderId="5" xfId="0" applyFont="1" applyBorder="1" applyAlignment="1">
      <alignment horizontal="right" vertical="center"/>
    </xf>
    <xf numFmtId="0" fontId="39" fillId="0" borderId="5" xfId="0" applyFont="1" applyBorder="1" applyAlignment="1">
      <alignment horizontal="center" vertical="center" wrapText="1"/>
    </xf>
    <xf numFmtId="0" fontId="34" fillId="8" borderId="5" xfId="0" applyFont="1" applyFill="1" applyBorder="1" applyAlignment="1">
      <alignment horizontal="center" vertical="center" wrapText="1"/>
    </xf>
    <xf numFmtId="0" fontId="38" fillId="4" borderId="5" xfId="0" applyFont="1" applyFill="1" applyBorder="1" applyAlignment="1">
      <alignment horizontal="center" vertical="center"/>
    </xf>
    <xf numFmtId="0" fontId="43" fillId="3" borderId="5" xfId="0" applyFont="1" applyFill="1" applyBorder="1" applyAlignment="1">
      <alignment horizontal="center" vertical="center" wrapText="1"/>
    </xf>
    <xf numFmtId="0" fontId="40" fillId="9" borderId="5" xfId="0" applyFont="1" applyFill="1" applyBorder="1" applyAlignment="1">
      <alignment horizontal="center" vertical="center" wrapText="1"/>
    </xf>
    <xf numFmtId="0" fontId="32" fillId="3" borderId="0" xfId="0" applyFont="1" applyFill="1"/>
    <xf numFmtId="0" fontId="31" fillId="3" borderId="99" xfId="0" applyFont="1" applyFill="1" applyBorder="1" applyAlignment="1">
      <alignment horizontal="center" vertical="center"/>
    </xf>
    <xf numFmtId="0" fontId="31" fillId="3" borderId="100" xfId="0" applyFont="1" applyFill="1" applyBorder="1" applyAlignment="1">
      <alignment horizontal="center" vertical="center"/>
    </xf>
    <xf numFmtId="0" fontId="4" fillId="9" borderId="8" xfId="0" applyFont="1" applyFill="1" applyBorder="1" applyAlignment="1">
      <alignment vertical="center"/>
    </xf>
    <xf numFmtId="0" fontId="6" fillId="9" borderId="5" xfId="0" applyFont="1" applyFill="1" applyBorder="1" applyAlignment="1">
      <alignment horizontal="center" vertical="center" wrapText="1"/>
    </xf>
    <xf numFmtId="0" fontId="19" fillId="9" borderId="5" xfId="0" applyFont="1" applyFill="1" applyBorder="1" applyAlignment="1">
      <alignment horizontal="left" vertical="center"/>
    </xf>
    <xf numFmtId="0" fontId="19" fillId="9" borderId="5" xfId="0" applyFont="1" applyFill="1" applyBorder="1" applyAlignment="1">
      <alignment horizontal="center" vertical="center"/>
    </xf>
    <xf numFmtId="0" fontId="19" fillId="9" borderId="5" xfId="0" applyFont="1" applyFill="1" applyBorder="1" applyAlignment="1">
      <alignment vertical="center" wrapText="1"/>
    </xf>
    <xf numFmtId="0" fontId="19" fillId="9" borderId="8" xfId="0" applyFont="1" applyFill="1" applyBorder="1" applyAlignment="1">
      <alignment vertical="center" wrapText="1"/>
    </xf>
    <xf numFmtId="0" fontId="19" fillId="9" borderId="8" xfId="0" applyFont="1" applyFill="1" applyBorder="1" applyAlignment="1">
      <alignment horizontal="center" vertical="center"/>
    </xf>
    <xf numFmtId="0" fontId="11" fillId="0" borderId="3" xfId="1" applyFont="1" applyBorder="1" applyAlignment="1">
      <alignment horizontal="right"/>
    </xf>
    <xf numFmtId="0" fontId="0" fillId="7" borderId="2" xfId="0" applyFill="1" applyBorder="1" applyAlignment="1">
      <alignment horizontal="center" vertical="center"/>
    </xf>
    <xf numFmtId="0" fontId="12" fillId="0" borderId="0" xfId="2" applyFont="1" applyAlignment="1">
      <alignment horizontal="right"/>
    </xf>
    <xf numFmtId="0" fontId="15" fillId="0" borderId="0" xfId="2" applyFont="1" applyAlignment="1">
      <alignment horizontal="left" vertical="center" wrapText="1" indent="8"/>
    </xf>
    <xf numFmtId="0" fontId="1" fillId="0" borderId="0" xfId="2" applyBorder="1" applyAlignment="1">
      <alignment horizontal="left" vertical="center" indent="4"/>
    </xf>
    <xf numFmtId="0" fontId="5" fillId="0" borderId="0" xfId="0" applyFont="1" applyAlignment="1">
      <alignment horizontal="center" vertical="top" wrapText="1"/>
    </xf>
    <xf numFmtId="0" fontId="12" fillId="0" borderId="0" xfId="2" applyFont="1" applyAlignment="1"/>
    <xf numFmtId="0" fontId="5" fillId="0" borderId="0" xfId="0" applyFont="1"/>
    <xf numFmtId="0" fontId="5" fillId="0" borderId="0" xfId="2" applyFont="1" applyBorder="1" applyAlignment="1">
      <alignment horizontal="left" vertical="top" wrapText="1"/>
    </xf>
    <xf numFmtId="0" fontId="5" fillId="0" borderId="0" xfId="2" applyFont="1" applyBorder="1" applyAlignment="1">
      <alignment horizontal="justify" vertical="justify" wrapText="1"/>
    </xf>
    <xf numFmtId="0" fontId="15" fillId="0" borderId="0" xfId="2" applyFont="1" applyBorder="1" applyAlignment="1">
      <alignment horizontal="left" vertical="center" indent="4"/>
    </xf>
    <xf numFmtId="0" fontId="5" fillId="0" borderId="0" xfId="2" applyFont="1" applyAlignment="1">
      <alignment horizontal="justify" vertical="center" wrapText="1"/>
    </xf>
    <xf numFmtId="0" fontId="5" fillId="0" borderId="0" xfId="2" applyFont="1" applyAlignment="1">
      <alignment horizontal="left" vertical="center" wrapText="1"/>
    </xf>
    <xf numFmtId="0" fontId="9" fillId="0" borderId="3" xfId="1" applyFont="1" applyBorder="1" applyAlignment="1">
      <alignment horizontal="right"/>
    </xf>
    <xf numFmtId="0" fontId="11" fillId="0" borderId="3" xfId="1" applyFont="1" applyBorder="1" applyAlignment="1">
      <alignment horizontal="center"/>
    </xf>
    <xf numFmtId="0" fontId="2" fillId="7" borderId="2" xfId="0" applyFont="1" applyFill="1" applyBorder="1" applyAlignment="1">
      <alignment horizontal="center"/>
    </xf>
    <xf numFmtId="0" fontId="2" fillId="7" borderId="2" xfId="0" applyFont="1" applyFill="1" applyBorder="1" applyAlignment="1">
      <alignment horizontal="center" vertical="center"/>
    </xf>
    <xf numFmtId="0" fontId="12" fillId="0" borderId="0" xfId="2" applyFont="1" applyAlignment="1">
      <alignment horizontal="right"/>
    </xf>
    <xf numFmtId="0" fontId="33" fillId="9" borderId="0" xfId="0" applyFont="1" applyFill="1" applyAlignment="1">
      <alignment horizontal="left" vertical="center"/>
    </xf>
    <xf numFmtId="0" fontId="33" fillId="9" borderId="0" xfId="0" applyFont="1" applyFill="1" applyAlignment="1">
      <alignment horizontal="left" vertical="center" wrapText="1"/>
    </xf>
    <xf numFmtId="0" fontId="29" fillId="0" borderId="3" xfId="1" applyFont="1" applyBorder="1" applyAlignment="1">
      <alignment horizontal="center"/>
    </xf>
    <xf numFmtId="0" fontId="2" fillId="7" borderId="2" xfId="0" applyFont="1" applyFill="1" applyBorder="1" applyAlignment="1">
      <alignment horizontal="left" indent="2"/>
    </xf>
    <xf numFmtId="0" fontId="6" fillId="9" borderId="6" xfId="0" applyFont="1" applyFill="1" applyBorder="1" applyAlignment="1">
      <alignment horizontal="center" vertical="center"/>
    </xf>
    <xf numFmtId="0" fontId="6" fillId="9" borderId="7" xfId="0" applyFont="1" applyFill="1" applyBorder="1" applyAlignment="1">
      <alignment horizontal="center" vertical="center"/>
    </xf>
    <xf numFmtId="0" fontId="6" fillId="9" borderId="8" xfId="0" applyFont="1" applyFill="1" applyBorder="1" applyAlignment="1">
      <alignment horizontal="center" vertical="center"/>
    </xf>
    <xf numFmtId="0" fontId="8" fillId="4" borderId="9" xfId="0" applyFont="1" applyFill="1" applyBorder="1" applyAlignment="1">
      <alignment horizontal="center" vertical="center"/>
    </xf>
    <xf numFmtId="0" fontId="8" fillId="4" borderId="12" xfId="0" applyFont="1" applyFill="1" applyBorder="1" applyAlignment="1">
      <alignment horizontal="center" vertical="center"/>
    </xf>
    <xf numFmtId="0" fontId="4" fillId="4" borderId="10" xfId="0" applyFont="1" applyFill="1" applyBorder="1" applyAlignment="1">
      <alignment horizontal="left" vertical="center" wrapText="1"/>
    </xf>
    <xf numFmtId="0" fontId="4" fillId="4" borderId="11" xfId="0" applyFont="1" applyFill="1" applyBorder="1" applyAlignment="1">
      <alignment horizontal="left" vertical="center" wrapText="1"/>
    </xf>
    <xf numFmtId="0" fontId="5" fillId="0" borderId="0" xfId="0" applyFont="1" applyAlignment="1">
      <alignment horizontal="justify" vertical="top"/>
    </xf>
    <xf numFmtId="0" fontId="3" fillId="3" borderId="0" xfId="0" applyFont="1" applyFill="1" applyAlignment="1">
      <alignment horizontal="left" vertical="center" wrapText="1"/>
    </xf>
    <xf numFmtId="0" fontId="3" fillId="3" borderId="6" xfId="0" applyFont="1" applyFill="1" applyBorder="1" applyAlignment="1">
      <alignment horizontal="center" vertical="center"/>
    </xf>
    <xf numFmtId="0" fontId="3" fillId="3" borderId="7" xfId="0" applyFont="1" applyFill="1" applyBorder="1" applyAlignment="1">
      <alignment horizontal="center" vertical="center"/>
    </xf>
    <xf numFmtId="0" fontId="3" fillId="3" borderId="8" xfId="0" applyFont="1" applyFill="1" applyBorder="1" applyAlignment="1">
      <alignment horizontal="center" vertical="center"/>
    </xf>
    <xf numFmtId="0" fontId="4" fillId="4" borderId="6" xfId="0" applyFont="1" applyFill="1" applyBorder="1" applyAlignment="1">
      <alignment vertical="justify" wrapText="1"/>
    </xf>
    <xf numFmtId="0" fontId="4" fillId="4" borderId="7" xfId="0" applyFont="1" applyFill="1" applyBorder="1" applyAlignment="1">
      <alignment vertical="justify"/>
    </xf>
    <xf numFmtId="0" fontId="4" fillId="4" borderId="8" xfId="0" applyFont="1" applyFill="1" applyBorder="1" applyAlignment="1">
      <alignment vertical="justify"/>
    </xf>
    <xf numFmtId="0" fontId="5" fillId="0" borderId="0" xfId="0" applyFont="1" applyAlignment="1">
      <alignment horizontal="justify" vertical="top" wrapText="1"/>
    </xf>
    <xf numFmtId="0" fontId="15" fillId="0" borderId="0" xfId="2" applyFont="1" applyAlignment="1">
      <alignment horizontal="left" vertical="center" wrapText="1" indent="8"/>
    </xf>
    <xf numFmtId="0" fontId="4" fillId="4" borderId="6" xfId="0" applyFont="1" applyFill="1" applyBorder="1" applyAlignment="1">
      <alignment horizontal="center" vertical="center"/>
    </xf>
    <xf numFmtId="0" fontId="4" fillId="4" borderId="7" xfId="0" applyFont="1" applyFill="1" applyBorder="1" applyAlignment="1">
      <alignment horizontal="center" vertical="center"/>
    </xf>
    <xf numFmtId="0" fontId="4" fillId="4" borderId="8" xfId="0" applyFont="1" applyFill="1" applyBorder="1" applyAlignment="1">
      <alignment horizontal="center" vertical="center"/>
    </xf>
    <xf numFmtId="0" fontId="5" fillId="0" borderId="0" xfId="2" applyFont="1" applyBorder="1" applyAlignment="1">
      <alignment horizontal="justify" vertical="top" wrapText="1"/>
    </xf>
    <xf numFmtId="0" fontId="5" fillId="0" borderId="0" xfId="2" applyFont="1" applyBorder="1" applyAlignment="1">
      <alignment horizontal="justify" vertical="top"/>
    </xf>
    <xf numFmtId="0" fontId="5" fillId="0" borderId="0" xfId="2" applyFont="1" applyBorder="1" applyAlignment="1">
      <alignment horizontal="left" vertical="justify"/>
    </xf>
    <xf numFmtId="0" fontId="15" fillId="0" borderId="0" xfId="2" quotePrefix="1" applyFont="1" applyBorder="1" applyAlignment="1">
      <alignment horizontal="left" vertical="center" indent="4"/>
    </xf>
    <xf numFmtId="0" fontId="5" fillId="6" borderId="0" xfId="2" applyFont="1" applyFill="1" applyBorder="1" applyAlignment="1">
      <alignment horizontal="center" vertical="center" wrapText="1"/>
    </xf>
    <xf numFmtId="0" fontId="5" fillId="0" borderId="0" xfId="2" applyFont="1" applyBorder="1" applyAlignment="1">
      <alignment horizontal="left" vertical="top" wrapText="1"/>
    </xf>
    <xf numFmtId="0" fontId="1" fillId="0" borderId="17" xfId="2" applyBorder="1" applyAlignment="1">
      <alignment horizontal="left" vertical="top" wrapText="1"/>
    </xf>
    <xf numFmtId="0" fontId="5" fillId="0" borderId="17" xfId="2" applyFont="1" applyBorder="1" applyAlignment="1">
      <alignment horizontal="left" vertical="top" wrapText="1"/>
    </xf>
    <xf numFmtId="0" fontId="4" fillId="4" borderId="6" xfId="0" applyFont="1" applyFill="1" applyBorder="1" applyAlignment="1">
      <alignment horizontal="right" vertical="center" indent="1"/>
    </xf>
    <xf numFmtId="0" fontId="4" fillId="4" borderId="7" xfId="0" applyFont="1" applyFill="1" applyBorder="1" applyAlignment="1">
      <alignment horizontal="right" vertical="center" indent="1"/>
    </xf>
    <xf numFmtId="0" fontId="4" fillId="4" borderId="8" xfId="0" applyFont="1" applyFill="1" applyBorder="1" applyAlignment="1">
      <alignment horizontal="right" vertical="center" indent="1"/>
    </xf>
    <xf numFmtId="0" fontId="4" fillId="4" borderId="6" xfId="0" applyFont="1" applyFill="1" applyBorder="1" applyAlignment="1">
      <alignment horizontal="left" vertical="center" wrapText="1"/>
    </xf>
    <xf numFmtId="0" fontId="4" fillId="4" borderId="7" xfId="0" applyFont="1" applyFill="1" applyBorder="1" applyAlignment="1">
      <alignment horizontal="left" vertical="center" wrapText="1"/>
    </xf>
    <xf numFmtId="0" fontId="4" fillId="4" borderId="8" xfId="0" applyFont="1" applyFill="1" applyBorder="1" applyAlignment="1">
      <alignment horizontal="left" vertical="center" wrapText="1"/>
    </xf>
    <xf numFmtId="0" fontId="4" fillId="9" borderId="6" xfId="0" applyFont="1" applyFill="1" applyBorder="1" applyAlignment="1">
      <alignment horizontal="center" vertical="center"/>
    </xf>
    <xf numFmtId="0" fontId="4" fillId="9" borderId="8" xfId="0" applyFont="1" applyFill="1" applyBorder="1" applyAlignment="1">
      <alignment horizontal="center" vertical="center"/>
    </xf>
    <xf numFmtId="0" fontId="3" fillId="3" borderId="6"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3" fillId="3" borderId="8" xfId="0" applyFont="1" applyFill="1" applyBorder="1" applyAlignment="1">
      <alignment horizontal="center" vertical="center" wrapText="1"/>
    </xf>
    <xf numFmtId="0" fontId="5" fillId="0" borderId="0" xfId="2" applyFont="1" applyBorder="1" applyAlignment="1">
      <alignment horizontal="justify" vertical="justify"/>
    </xf>
    <xf numFmtId="0" fontId="4" fillId="9" borderId="6" xfId="0" applyFont="1" applyFill="1" applyBorder="1" applyAlignment="1">
      <alignment horizontal="left" vertical="center"/>
    </xf>
    <xf numFmtId="0" fontId="4" fillId="9" borderId="7" xfId="0" applyFont="1" applyFill="1" applyBorder="1" applyAlignment="1">
      <alignment horizontal="left" vertical="center"/>
    </xf>
    <xf numFmtId="0" fontId="4" fillId="9" borderId="8" xfId="0" applyFont="1" applyFill="1" applyBorder="1" applyAlignment="1">
      <alignment horizontal="left" vertical="center"/>
    </xf>
    <xf numFmtId="0" fontId="4" fillId="9" borderId="7" xfId="0" applyFont="1" applyFill="1" applyBorder="1" applyAlignment="1">
      <alignment horizontal="center" vertical="center"/>
    </xf>
    <xf numFmtId="0" fontId="6" fillId="9" borderId="6" xfId="0" applyFont="1" applyFill="1" applyBorder="1" applyAlignment="1">
      <alignment horizontal="center" vertical="center" wrapText="1"/>
    </xf>
    <xf numFmtId="0" fontId="6" fillId="9" borderId="7" xfId="0" applyFont="1" applyFill="1" applyBorder="1" applyAlignment="1">
      <alignment horizontal="center" vertical="center" wrapText="1"/>
    </xf>
    <xf numFmtId="0" fontId="6" fillId="9" borderId="8" xfId="0" applyFont="1" applyFill="1" applyBorder="1" applyAlignment="1">
      <alignment horizontal="center" vertical="center" wrapText="1"/>
    </xf>
    <xf numFmtId="0" fontId="9" fillId="0" borderId="3" xfId="1" applyFont="1" applyBorder="1" applyAlignment="1">
      <alignment horizontal="right" indent="2"/>
    </xf>
    <xf numFmtId="0" fontId="1" fillId="0" borderId="0" xfId="2" applyBorder="1" applyAlignment="1">
      <alignment horizontal="justify" vertical="top" wrapText="1"/>
    </xf>
    <xf numFmtId="0" fontId="1" fillId="0" borderId="0" xfId="2" applyBorder="1" applyAlignment="1">
      <alignment horizontal="justify" vertical="top"/>
    </xf>
    <xf numFmtId="0" fontId="19" fillId="4" borderId="13" xfId="0" applyFont="1" applyFill="1" applyBorder="1" applyAlignment="1">
      <alignment horizontal="center" vertical="center"/>
    </xf>
    <xf numFmtId="0" fontId="19" fillId="4" borderId="15" xfId="0" applyFont="1" applyFill="1" applyBorder="1" applyAlignment="1">
      <alignment horizontal="center" vertical="center"/>
    </xf>
    <xf numFmtId="0" fontId="19" fillId="9" borderId="9" xfId="0" applyFont="1" applyFill="1" applyBorder="1" applyAlignment="1">
      <alignment horizontal="left" vertical="center"/>
    </xf>
    <xf numFmtId="0" fontId="19" fillId="9" borderId="10" xfId="0" applyFont="1" applyFill="1" applyBorder="1" applyAlignment="1">
      <alignment horizontal="left" vertical="center"/>
    </xf>
    <xf numFmtId="0" fontId="19" fillId="9" borderId="12" xfId="0" applyFont="1" applyFill="1" applyBorder="1" applyAlignment="1">
      <alignment horizontal="left" vertical="center"/>
    </xf>
    <xf numFmtId="0" fontId="19" fillId="9" borderId="11" xfId="0" applyFont="1" applyFill="1" applyBorder="1" applyAlignment="1">
      <alignment horizontal="left" vertical="center"/>
    </xf>
    <xf numFmtId="0" fontId="4" fillId="9" borderId="13" xfId="0" applyFont="1" applyFill="1" applyBorder="1" applyAlignment="1">
      <alignment horizontal="center" vertical="center"/>
    </xf>
    <xf numFmtId="0" fontId="4" fillId="9" borderId="15" xfId="0" applyFont="1" applyFill="1" applyBorder="1" applyAlignment="1">
      <alignment horizontal="center" vertical="center"/>
    </xf>
    <xf numFmtId="0" fontId="5" fillId="5" borderId="0" xfId="2" applyFont="1" applyFill="1" applyBorder="1" applyAlignment="1">
      <alignment horizontal="center" vertical="top" wrapText="1"/>
    </xf>
    <xf numFmtId="0" fontId="25" fillId="0" borderId="0" xfId="2" applyFont="1" applyAlignment="1">
      <alignment horizontal="right"/>
    </xf>
    <xf numFmtId="0" fontId="19" fillId="4" borderId="6" xfId="0" applyFont="1" applyFill="1" applyBorder="1" applyAlignment="1">
      <alignment horizontal="left" vertical="center"/>
    </xf>
    <xf numFmtId="0" fontId="19" fillId="4" borderId="8" xfId="0" applyFont="1" applyFill="1" applyBorder="1" applyAlignment="1">
      <alignment horizontal="left" vertical="center"/>
    </xf>
    <xf numFmtId="0" fontId="31" fillId="3" borderId="97" xfId="0" applyFont="1" applyFill="1" applyBorder="1" applyAlignment="1">
      <alignment horizontal="center" vertical="center"/>
    </xf>
    <xf numFmtId="0" fontId="31" fillId="3" borderId="98" xfId="0" applyFont="1" applyFill="1" applyBorder="1" applyAlignment="1">
      <alignment horizontal="center" vertical="center"/>
    </xf>
    <xf numFmtId="0" fontId="31" fillId="3" borderId="99" xfId="0" applyFont="1" applyFill="1" applyBorder="1" applyAlignment="1">
      <alignment horizontal="center" vertical="center"/>
    </xf>
    <xf numFmtId="0" fontId="0" fillId="11" borderId="135" xfId="0" applyFill="1" applyBorder="1" applyAlignment="1">
      <alignment horizontal="center" vertical="center"/>
    </xf>
    <xf numFmtId="0" fontId="0" fillId="11" borderId="101" xfId="0" applyFill="1" applyBorder="1" applyAlignment="1">
      <alignment horizontal="center" vertical="center"/>
    </xf>
    <xf numFmtId="0" fontId="0" fillId="11" borderId="139" xfId="0" applyFill="1" applyBorder="1" applyAlignment="1">
      <alignment horizontal="center" vertical="center"/>
    </xf>
    <xf numFmtId="0" fontId="0" fillId="10" borderId="140" xfId="0" applyFill="1" applyBorder="1" applyAlignment="1">
      <alignment horizontal="center" vertical="center" wrapText="1"/>
    </xf>
    <xf numFmtId="0" fontId="0" fillId="10" borderId="96" xfId="0" applyFill="1" applyBorder="1" applyAlignment="1">
      <alignment horizontal="center" vertical="center" wrapText="1"/>
    </xf>
    <xf numFmtId="0" fontId="0" fillId="10" borderId="136" xfId="0" applyFill="1" applyBorder="1" applyAlignment="1">
      <alignment horizontal="center" vertical="center"/>
    </xf>
    <xf numFmtId="0" fontId="0" fillId="10" borderId="138" xfId="0" applyFill="1" applyBorder="1" applyAlignment="1">
      <alignment horizontal="center" vertical="center"/>
    </xf>
    <xf numFmtId="0" fontId="0" fillId="10" borderId="121" xfId="0" applyFill="1" applyBorder="1" applyAlignment="1">
      <alignment horizontal="center" vertical="center"/>
    </xf>
    <xf numFmtId="0" fontId="0" fillId="10" borderId="135" xfId="0" applyFill="1" applyBorder="1" applyAlignment="1">
      <alignment horizontal="center" vertical="center" wrapText="1"/>
    </xf>
    <xf numFmtId="0" fontId="0" fillId="10" borderId="101" xfId="0" applyFill="1" applyBorder="1" applyAlignment="1">
      <alignment horizontal="center" vertical="center" wrapText="1"/>
    </xf>
    <xf numFmtId="0" fontId="0" fillId="10" borderId="139" xfId="0" applyFill="1" applyBorder="1" applyAlignment="1">
      <alignment horizontal="center" vertical="center" wrapText="1"/>
    </xf>
    <xf numFmtId="0" fontId="0" fillId="10" borderId="94" xfId="0" applyFill="1" applyBorder="1" applyAlignment="1">
      <alignment horizontal="center" vertical="center"/>
    </xf>
    <xf numFmtId="0" fontId="0" fillId="10" borderId="0" xfId="0" applyFill="1" applyAlignment="1">
      <alignment horizontal="center" vertical="center"/>
    </xf>
    <xf numFmtId="0" fontId="0" fillId="10" borderId="95" xfId="0" applyFill="1" applyBorder="1" applyAlignment="1">
      <alignment horizontal="center" vertical="center"/>
    </xf>
    <xf numFmtId="0" fontId="0" fillId="10" borderId="54" xfId="0" applyFill="1" applyBorder="1" applyAlignment="1">
      <alignment horizontal="center" vertical="center"/>
    </xf>
    <xf numFmtId="0" fontId="0" fillId="10" borderId="60" xfId="0" applyFill="1" applyBorder="1" applyAlignment="1">
      <alignment horizontal="center" vertical="center"/>
    </xf>
    <xf numFmtId="0" fontId="0" fillId="10" borderId="69" xfId="0" applyFill="1" applyBorder="1" applyAlignment="1">
      <alignment horizontal="center" vertical="center"/>
    </xf>
    <xf numFmtId="0" fontId="34" fillId="10" borderId="57" xfId="0" applyFont="1" applyFill="1" applyBorder="1" applyAlignment="1">
      <alignment horizontal="center" vertical="center" wrapText="1"/>
    </xf>
    <xf numFmtId="0" fontId="34" fillId="10" borderId="45" xfId="0" applyFont="1" applyFill="1" applyBorder="1" applyAlignment="1">
      <alignment horizontal="center" vertical="center" wrapText="1"/>
    </xf>
    <xf numFmtId="0" fontId="34" fillId="10" borderId="111" xfId="0" applyFont="1" applyFill="1" applyBorder="1" applyAlignment="1">
      <alignment horizontal="center" vertical="center" wrapText="1"/>
    </xf>
    <xf numFmtId="0" fontId="0" fillId="10" borderId="143" xfId="0" applyFill="1" applyBorder="1" applyAlignment="1">
      <alignment horizontal="center" vertical="center" wrapText="1"/>
    </xf>
    <xf numFmtId="0" fontId="0" fillId="10" borderId="135" xfId="0" applyFill="1" applyBorder="1" applyAlignment="1">
      <alignment horizontal="center" vertical="center"/>
    </xf>
    <xf numFmtId="0" fontId="0" fillId="10" borderId="101" xfId="0" applyFill="1" applyBorder="1" applyAlignment="1">
      <alignment horizontal="center" vertical="center"/>
    </xf>
    <xf numFmtId="0" fontId="0" fillId="10" borderId="139" xfId="0" applyFill="1" applyBorder="1" applyAlignment="1">
      <alignment horizontal="center" vertical="center"/>
    </xf>
    <xf numFmtId="0" fontId="0" fillId="10" borderId="61" xfId="0" applyFill="1" applyBorder="1" applyAlignment="1">
      <alignment horizontal="center" vertical="center"/>
    </xf>
    <xf numFmtId="0" fontId="34" fillId="10" borderId="115" xfId="0" applyFont="1" applyFill="1" applyBorder="1" applyAlignment="1">
      <alignment horizontal="center" vertical="center" wrapText="1"/>
    </xf>
    <xf numFmtId="0" fontId="34" fillId="10" borderId="145" xfId="0" applyFont="1" applyFill="1" applyBorder="1" applyAlignment="1">
      <alignment horizontal="center" vertical="center" wrapText="1"/>
    </xf>
    <xf numFmtId="0" fontId="34" fillId="10" borderId="64" xfId="0" applyFont="1" applyFill="1" applyBorder="1" applyAlignment="1">
      <alignment horizontal="center" vertical="center" wrapText="1"/>
    </xf>
    <xf numFmtId="0" fontId="0" fillId="10" borderId="73" xfId="0" applyFill="1" applyBorder="1" applyAlignment="1">
      <alignment horizontal="center" vertical="center"/>
    </xf>
    <xf numFmtId="0" fontId="0" fillId="10" borderId="76" xfId="0" applyFill="1" applyBorder="1" applyAlignment="1">
      <alignment horizontal="center" vertical="center"/>
    </xf>
    <xf numFmtId="0" fontId="0" fillId="10" borderId="78" xfId="0" applyFill="1" applyBorder="1" applyAlignment="1">
      <alignment horizontal="center" vertical="center"/>
    </xf>
    <xf numFmtId="0" fontId="34" fillId="10" borderId="86" xfId="0" applyFont="1" applyFill="1" applyBorder="1" applyAlignment="1">
      <alignment horizontal="center" vertical="center" wrapText="1"/>
    </xf>
    <xf numFmtId="0" fontId="0" fillId="10" borderId="132" xfId="0" applyFill="1" applyBorder="1" applyAlignment="1">
      <alignment horizontal="center" vertical="center"/>
    </xf>
    <xf numFmtId="0" fontId="0" fillId="10" borderId="80" xfId="0" applyFill="1" applyBorder="1" applyAlignment="1">
      <alignment horizontal="center" vertical="center"/>
    </xf>
    <xf numFmtId="0" fontId="0" fillId="10" borderId="78" xfId="0" applyFill="1" applyBorder="1" applyAlignment="1">
      <alignment horizontal="center" vertical="center" wrapText="1"/>
    </xf>
    <xf numFmtId="0" fontId="0" fillId="10" borderId="60" xfId="0" applyFill="1" applyBorder="1" applyAlignment="1">
      <alignment horizontal="center" vertical="center" wrapText="1"/>
    </xf>
    <xf numFmtId="0" fontId="0" fillId="10" borderId="69" xfId="0" applyFill="1" applyBorder="1" applyAlignment="1">
      <alignment horizontal="center" vertical="center" wrapText="1"/>
    </xf>
    <xf numFmtId="0" fontId="34" fillId="10" borderId="49" xfId="0" applyFont="1" applyFill="1" applyBorder="1" applyAlignment="1">
      <alignment horizontal="center" vertical="center" wrapText="1"/>
    </xf>
    <xf numFmtId="0" fontId="0" fillId="10" borderId="61" xfId="0" applyFill="1" applyBorder="1" applyAlignment="1">
      <alignment horizontal="center" vertical="center" wrapText="1"/>
    </xf>
    <xf numFmtId="0" fontId="5" fillId="0" borderId="14" xfId="2" applyFont="1" applyBorder="1" applyAlignment="1">
      <alignment horizontal="left" vertical="top" wrapText="1"/>
    </xf>
    <xf numFmtId="0" fontId="5" fillId="0" borderId="30" xfId="2" applyFont="1" applyBorder="1" applyAlignment="1">
      <alignment horizontal="left" vertical="top" wrapText="1"/>
    </xf>
    <xf numFmtId="0" fontId="0" fillId="10" borderId="103" xfId="0" applyFill="1" applyBorder="1" applyAlignment="1">
      <alignment horizontal="center" vertical="center"/>
    </xf>
    <xf numFmtId="0" fontId="0" fillId="10" borderId="105" xfId="0" applyFill="1" applyBorder="1" applyAlignment="1">
      <alignment horizontal="center" vertical="center"/>
    </xf>
    <xf numFmtId="0" fontId="0" fillId="10" borderId="41" xfId="0" applyFill="1" applyBorder="1" applyAlignment="1">
      <alignment horizontal="center" vertical="center"/>
    </xf>
    <xf numFmtId="0" fontId="0" fillId="10" borderId="107" xfId="0" applyFill="1" applyBorder="1" applyAlignment="1">
      <alignment horizontal="center" vertical="center"/>
    </xf>
    <xf numFmtId="0" fontId="0" fillId="5" borderId="0" xfId="0" applyFill="1" applyAlignment="1">
      <alignment horizontal="center" vertical="center" wrapText="1"/>
    </xf>
    <xf numFmtId="0" fontId="0" fillId="5" borderId="95" xfId="0" applyFill="1" applyBorder="1" applyAlignment="1">
      <alignment horizontal="center" vertical="center" wrapText="1"/>
    </xf>
    <xf numFmtId="0" fontId="0" fillId="10" borderId="102" xfId="0" applyFill="1" applyBorder="1" applyAlignment="1">
      <alignment horizontal="center" vertical="center"/>
    </xf>
    <xf numFmtId="0" fontId="0" fillId="10" borderId="116" xfId="0" applyFill="1" applyBorder="1" applyAlignment="1">
      <alignment horizontal="center" vertical="center"/>
    </xf>
    <xf numFmtId="0" fontId="0" fillId="10" borderId="59" xfId="0" applyFill="1" applyBorder="1" applyAlignment="1">
      <alignment horizontal="center" vertical="center" wrapText="1"/>
    </xf>
    <xf numFmtId="0" fontId="0" fillId="10" borderId="59" xfId="0" applyFill="1" applyBorder="1" applyAlignment="1">
      <alignment horizontal="center" vertical="center"/>
    </xf>
    <xf numFmtId="0" fontId="0" fillId="10" borderId="117" xfId="0" applyFill="1" applyBorder="1" applyAlignment="1">
      <alignment horizontal="center" vertical="center"/>
    </xf>
    <xf numFmtId="0" fontId="0" fillId="10" borderId="118" xfId="0" applyFill="1" applyBorder="1" applyAlignment="1">
      <alignment horizontal="center" vertical="center"/>
    </xf>
    <xf numFmtId="0" fontId="0" fillId="10" borderId="124" xfId="0" applyFill="1" applyBorder="1" applyAlignment="1">
      <alignment horizontal="center" vertical="center"/>
    </xf>
    <xf numFmtId="0" fontId="0" fillId="10" borderId="126" xfId="0" applyFill="1" applyBorder="1" applyAlignment="1">
      <alignment horizontal="center" vertical="center"/>
    </xf>
    <xf numFmtId="0" fontId="0" fillId="10" borderId="128" xfId="0" applyFill="1" applyBorder="1" applyAlignment="1">
      <alignment horizontal="center" vertical="center"/>
    </xf>
    <xf numFmtId="0" fontId="0" fillId="10" borderId="125" xfId="0" applyFill="1" applyBorder="1" applyAlignment="1">
      <alignment horizontal="center" vertical="center" wrapText="1"/>
    </xf>
    <xf numFmtId="0" fontId="0" fillId="10" borderId="127" xfId="0" applyFill="1" applyBorder="1" applyAlignment="1">
      <alignment horizontal="center" vertical="center" wrapText="1"/>
    </xf>
    <xf numFmtId="0" fontId="0" fillId="10" borderId="129" xfId="0" applyFill="1" applyBorder="1" applyAlignment="1">
      <alignment horizontal="center" vertical="center" wrapText="1"/>
    </xf>
    <xf numFmtId="0" fontId="0" fillId="10" borderId="81" xfId="0" applyFill="1" applyBorder="1" applyAlignment="1">
      <alignment horizontal="center" vertical="center"/>
    </xf>
    <xf numFmtId="0" fontId="0" fillId="10" borderId="130" xfId="0" applyFill="1" applyBorder="1" applyAlignment="1">
      <alignment horizontal="center" vertical="center"/>
    </xf>
    <xf numFmtId="0" fontId="0" fillId="10" borderId="72" xfId="0" applyFill="1" applyBorder="1" applyAlignment="1">
      <alignment horizontal="center" vertical="center"/>
    </xf>
    <xf numFmtId="0" fontId="0" fillId="10" borderId="131" xfId="0" applyFill="1" applyBorder="1" applyAlignment="1">
      <alignment horizontal="center" vertical="center" wrapText="1"/>
    </xf>
    <xf numFmtId="0" fontId="0" fillId="10" borderId="58" xfId="0" applyFill="1" applyBorder="1" applyAlignment="1">
      <alignment horizontal="center" vertical="center" wrapText="1"/>
    </xf>
    <xf numFmtId="0" fontId="0" fillId="11" borderId="101" xfId="0" applyFill="1" applyBorder="1" applyAlignment="1">
      <alignment horizontal="center" vertical="center" wrapText="1"/>
    </xf>
    <xf numFmtId="0" fontId="0" fillId="11" borderId="139" xfId="0" applyFill="1" applyBorder="1" applyAlignment="1">
      <alignment horizontal="center" vertical="center" wrapText="1"/>
    </xf>
    <xf numFmtId="0" fontId="0" fillId="10" borderId="141" xfId="0" applyFill="1" applyBorder="1" applyAlignment="1">
      <alignment horizontal="center" vertical="center"/>
    </xf>
    <xf numFmtId="0" fontId="0" fillId="10" borderId="142" xfId="0" applyFill="1" applyBorder="1" applyAlignment="1">
      <alignment horizontal="center" vertical="center"/>
    </xf>
    <xf numFmtId="0" fontId="0" fillId="10" borderId="144" xfId="0" applyFill="1" applyBorder="1" applyAlignment="1">
      <alignment horizontal="center" vertical="center"/>
    </xf>
    <xf numFmtId="0" fontId="0" fillId="10" borderId="87" xfId="0" applyFill="1" applyBorder="1" applyAlignment="1">
      <alignment horizontal="center" vertical="center" wrapText="1"/>
    </xf>
    <xf numFmtId="0" fontId="0" fillId="10" borderId="42" xfId="0" applyFill="1" applyBorder="1" applyAlignment="1">
      <alignment horizontal="center" vertical="center" wrapText="1"/>
    </xf>
    <xf numFmtId="0" fontId="0" fillId="10" borderId="88" xfId="0" applyFill="1" applyBorder="1" applyAlignment="1">
      <alignment horizontal="center" vertical="center"/>
    </xf>
    <xf numFmtId="0" fontId="0" fillId="10" borderId="91" xfId="0" applyFill="1" applyBorder="1" applyAlignment="1">
      <alignment horizontal="center" vertical="center"/>
    </xf>
    <xf numFmtId="0" fontId="3" fillId="3" borderId="13" xfId="0" applyFont="1" applyFill="1" applyBorder="1" applyAlignment="1">
      <alignment horizontal="center" vertical="center" textRotation="90"/>
    </xf>
    <xf numFmtId="0" fontId="3" fillId="3" borderId="16" xfId="0" applyFont="1" applyFill="1" applyBorder="1" applyAlignment="1">
      <alignment horizontal="center" vertical="center" textRotation="90"/>
    </xf>
    <xf numFmtId="0" fontId="3" fillId="3" borderId="32" xfId="0" applyFont="1" applyFill="1" applyBorder="1" applyAlignment="1">
      <alignment horizontal="center" vertical="center" textRotation="90"/>
    </xf>
    <xf numFmtId="0" fontId="3" fillId="3" borderId="9" xfId="0" applyFont="1" applyFill="1" applyBorder="1" applyAlignment="1">
      <alignment horizontal="center" vertical="center" textRotation="90"/>
    </xf>
    <xf numFmtId="0" fontId="3" fillId="3" borderId="18" xfId="0" applyFont="1" applyFill="1" applyBorder="1" applyAlignment="1">
      <alignment horizontal="center" vertical="center" textRotation="90"/>
    </xf>
    <xf numFmtId="0" fontId="3" fillId="3" borderId="12" xfId="0" applyFont="1" applyFill="1" applyBorder="1" applyAlignment="1">
      <alignment horizontal="center" vertical="center" textRotation="90"/>
    </xf>
    <xf numFmtId="0" fontId="3" fillId="3" borderId="15" xfId="0" applyFont="1" applyFill="1" applyBorder="1" applyAlignment="1">
      <alignment horizontal="center" vertical="center" textRotation="90"/>
    </xf>
    <xf numFmtId="0" fontId="2" fillId="7" borderId="38" xfId="0" applyFont="1" applyFill="1" applyBorder="1" applyAlignment="1">
      <alignment horizontal="left" vertical="center"/>
    </xf>
    <xf numFmtId="0" fontId="2" fillId="7" borderId="2" xfId="0" applyFont="1" applyFill="1" applyBorder="1" applyAlignment="1">
      <alignment horizontal="left" vertical="center"/>
    </xf>
    <xf numFmtId="0" fontId="3" fillId="3" borderId="33" xfId="0" applyFont="1" applyFill="1" applyBorder="1" applyAlignment="1">
      <alignment horizontal="center" vertical="center"/>
    </xf>
    <xf numFmtId="0" fontId="3" fillId="3" borderId="34" xfId="0" applyFont="1" applyFill="1" applyBorder="1" applyAlignment="1">
      <alignment horizontal="center" vertical="center"/>
    </xf>
    <xf numFmtId="0" fontId="3" fillId="3" borderId="35" xfId="0" applyFont="1" applyFill="1" applyBorder="1" applyAlignment="1">
      <alignment horizontal="center" vertical="center"/>
    </xf>
    <xf numFmtId="0" fontId="3" fillId="3" borderId="12" xfId="0" applyFont="1" applyFill="1" applyBorder="1" applyAlignment="1">
      <alignment horizontal="center" vertical="center"/>
    </xf>
    <xf numFmtId="0" fontId="3" fillId="3" borderId="17" xfId="0" applyFont="1" applyFill="1" applyBorder="1" applyAlignment="1">
      <alignment horizontal="center" vertical="center"/>
    </xf>
    <xf numFmtId="0" fontId="3" fillId="3" borderId="11" xfId="0" applyFont="1" applyFill="1" applyBorder="1" applyAlignment="1">
      <alignment horizontal="center" vertical="center"/>
    </xf>
    <xf numFmtId="0" fontId="3" fillId="3" borderId="18" xfId="0" applyFont="1" applyFill="1" applyBorder="1" applyAlignment="1">
      <alignment horizontal="center" vertical="center"/>
    </xf>
    <xf numFmtId="0" fontId="3" fillId="3" borderId="0" xfId="0" applyFont="1" applyFill="1" applyAlignment="1">
      <alignment horizontal="center" vertical="center"/>
    </xf>
    <xf numFmtId="0" fontId="1" fillId="0" borderId="0" xfId="2" quotePrefix="1" applyAlignment="1">
      <alignment horizontal="left" vertical="center" indent="4"/>
    </xf>
    <xf numFmtId="0" fontId="1" fillId="0" borderId="0" xfId="2" applyAlignment="1">
      <alignment horizontal="left" vertical="center" indent="4"/>
    </xf>
    <xf numFmtId="0" fontId="1" fillId="0" borderId="0" xfId="2" applyBorder="1" applyAlignment="1">
      <alignment horizontal="left" vertical="center" indent="4"/>
    </xf>
    <xf numFmtId="0" fontId="1" fillId="0" borderId="0" xfId="2" quotePrefix="1" applyBorder="1" applyAlignment="1">
      <alignment horizontal="left" vertical="center" indent="4"/>
    </xf>
    <xf numFmtId="0" fontId="2" fillId="2" borderId="2" xfId="0" applyFont="1" applyFill="1" applyBorder="1" applyAlignment="1">
      <alignment horizontal="left" indent="2"/>
    </xf>
    <xf numFmtId="0" fontId="44" fillId="3" borderId="0" xfId="0" applyFont="1" applyFill="1" applyAlignment="1">
      <alignment horizontal="left"/>
    </xf>
    <xf numFmtId="0" fontId="5" fillId="0" borderId="0" xfId="2" applyFont="1" applyBorder="1" applyAlignment="1">
      <alignment horizontal="justify" vertical="center" wrapText="1"/>
    </xf>
    <xf numFmtId="0" fontId="5" fillId="0" borderId="0" xfId="2" applyFont="1" applyBorder="1" applyAlignment="1">
      <alignment horizontal="justify" vertical="center"/>
    </xf>
    <xf numFmtId="0" fontId="3" fillId="3" borderId="0" xfId="0" applyFont="1" applyFill="1" applyAlignment="1">
      <alignment horizontal="left" vertical="center"/>
    </xf>
    <xf numFmtId="0" fontId="4" fillId="6" borderId="0" xfId="0" applyFont="1" applyFill="1" applyAlignment="1">
      <alignment horizontal="center" vertical="center"/>
    </xf>
    <xf numFmtId="0" fontId="19" fillId="9" borderId="5" xfId="0" applyFont="1" applyFill="1" applyBorder="1" applyAlignment="1">
      <alignment horizontal="center" vertical="center"/>
    </xf>
    <xf numFmtId="0" fontId="27" fillId="3" borderId="0" xfId="0" applyFont="1" applyFill="1" applyAlignment="1">
      <alignment horizontal="center" vertical="center"/>
    </xf>
    <xf numFmtId="0" fontId="12" fillId="0" borderId="0" xfId="2" applyFont="1" applyBorder="1" applyAlignment="1">
      <alignment horizontal="right"/>
    </xf>
    <xf numFmtId="0" fontId="19" fillId="9" borderId="5" xfId="0" applyFont="1" applyFill="1" applyBorder="1" applyAlignment="1">
      <alignment horizontal="left" vertical="center"/>
    </xf>
    <xf numFmtId="0" fontId="9" fillId="0" borderId="0" xfId="1" applyFont="1" applyBorder="1" applyAlignment="1">
      <alignment horizontal="right" indent="1"/>
    </xf>
    <xf numFmtId="0" fontId="2" fillId="2" borderId="2" xfId="0" applyFont="1" applyFill="1" applyBorder="1" applyAlignment="1">
      <alignment horizontal="left"/>
    </xf>
    <xf numFmtId="0" fontId="5" fillId="0" borderId="0" xfId="2" applyFont="1" applyBorder="1" applyAlignment="1">
      <alignment horizontal="left" vertical="top" wrapText="1" indent="5"/>
    </xf>
    <xf numFmtId="0" fontId="5" fillId="0" borderId="0" xfId="2" applyFont="1" applyBorder="1" applyAlignment="1">
      <alignment horizontal="left" vertical="top" indent="5"/>
    </xf>
    <xf numFmtId="0" fontId="19" fillId="9" borderId="14" xfId="0" applyFont="1" applyFill="1" applyBorder="1" applyAlignment="1">
      <alignment horizontal="left" vertical="center"/>
    </xf>
    <xf numFmtId="0" fontId="19" fillId="9" borderId="18" xfId="0" applyFont="1" applyFill="1" applyBorder="1" applyAlignment="1">
      <alignment horizontal="left" vertical="center"/>
    </xf>
    <xf numFmtId="0" fontId="19" fillId="9" borderId="0" xfId="0" applyFont="1" applyFill="1" applyAlignment="1">
      <alignment horizontal="left" vertical="center"/>
    </xf>
    <xf numFmtId="0" fontId="19" fillId="9" borderId="19" xfId="0" applyFont="1" applyFill="1" applyBorder="1" applyAlignment="1">
      <alignment horizontal="left" vertical="center"/>
    </xf>
    <xf numFmtId="0" fontId="19" fillId="9" borderId="17" xfId="0" applyFont="1" applyFill="1" applyBorder="1" applyAlignment="1">
      <alignment horizontal="left" vertical="center"/>
    </xf>
    <xf numFmtId="0" fontId="7" fillId="3" borderId="6" xfId="0" applyFont="1" applyFill="1" applyBorder="1" applyAlignment="1">
      <alignment horizontal="left" vertical="center"/>
    </xf>
    <xf numFmtId="0" fontId="7" fillId="3" borderId="7" xfId="0" applyFont="1" applyFill="1" applyBorder="1" applyAlignment="1">
      <alignment horizontal="left" vertical="center"/>
    </xf>
    <xf numFmtId="0" fontId="7" fillId="3" borderId="8" xfId="0" applyFont="1" applyFill="1" applyBorder="1" applyAlignment="1">
      <alignment horizontal="left" vertical="center"/>
    </xf>
    <xf numFmtId="0" fontId="19" fillId="9" borderId="13" xfId="0" applyFont="1" applyFill="1" applyBorder="1" applyAlignment="1">
      <alignment horizontal="center" vertical="center"/>
    </xf>
    <xf numFmtId="0" fontId="19" fillId="9" borderId="16" xfId="0" applyFont="1" applyFill="1" applyBorder="1" applyAlignment="1">
      <alignment horizontal="center" vertical="center"/>
    </xf>
    <xf numFmtId="0" fontId="19" fillId="9" borderId="15" xfId="0" applyFont="1" applyFill="1" applyBorder="1" applyAlignment="1">
      <alignment horizontal="center" vertical="center"/>
    </xf>
    <xf numFmtId="0" fontId="19" fillId="9" borderId="6" xfId="0" applyFont="1" applyFill="1" applyBorder="1" applyAlignment="1">
      <alignment horizontal="left" vertical="center"/>
    </xf>
    <xf numFmtId="0" fontId="19" fillId="9" borderId="7" xfId="0" applyFont="1" applyFill="1" applyBorder="1" applyAlignment="1">
      <alignment horizontal="left" vertical="center"/>
    </xf>
    <xf numFmtId="0" fontId="19" fillId="9" borderId="8" xfId="0" applyFont="1" applyFill="1" applyBorder="1" applyAlignment="1">
      <alignment horizontal="left" vertical="center"/>
    </xf>
    <xf numFmtId="0" fontId="19" fillId="9" borderId="6" xfId="0" applyFont="1" applyFill="1" applyBorder="1" applyAlignment="1">
      <alignment horizontal="left" vertical="center" wrapText="1"/>
    </xf>
    <xf numFmtId="0" fontId="19" fillId="9" borderId="7" xfId="0" applyFont="1" applyFill="1" applyBorder="1" applyAlignment="1">
      <alignment horizontal="left" vertical="center" wrapText="1"/>
    </xf>
    <xf numFmtId="0" fontId="19" fillId="9" borderId="8" xfId="0" applyFont="1" applyFill="1" applyBorder="1" applyAlignment="1">
      <alignment horizontal="left" vertical="center" wrapText="1"/>
    </xf>
    <xf numFmtId="0" fontId="27" fillId="3" borderId="6" xfId="0" applyFont="1" applyFill="1" applyBorder="1" applyAlignment="1">
      <alignment horizontal="center" vertical="center" wrapText="1"/>
    </xf>
    <xf numFmtId="0" fontId="27" fillId="3" borderId="7" xfId="0" applyFont="1" applyFill="1" applyBorder="1" applyAlignment="1">
      <alignment horizontal="center" vertical="center" wrapText="1"/>
    </xf>
    <xf numFmtId="0" fontId="27" fillId="3" borderId="8" xfId="0" applyFont="1" applyFill="1" applyBorder="1" applyAlignment="1">
      <alignment horizontal="center" vertical="center" wrapText="1"/>
    </xf>
    <xf numFmtId="0" fontId="27" fillId="3" borderId="9" xfId="0" applyFont="1" applyFill="1" applyBorder="1" applyAlignment="1">
      <alignment horizontal="center" vertical="center"/>
    </xf>
    <xf numFmtId="0" fontId="27" fillId="3" borderId="14" xfId="0" applyFont="1" applyFill="1" applyBorder="1" applyAlignment="1">
      <alignment horizontal="center" vertical="center"/>
    </xf>
    <xf numFmtId="0" fontId="27" fillId="3" borderId="10" xfId="0" applyFont="1" applyFill="1" applyBorder="1" applyAlignment="1">
      <alignment horizontal="center" vertical="center"/>
    </xf>
    <xf numFmtId="0" fontId="27" fillId="3" borderId="12" xfId="0" applyFont="1" applyFill="1" applyBorder="1" applyAlignment="1">
      <alignment horizontal="center" vertical="center"/>
    </xf>
    <xf numFmtId="0" fontId="27" fillId="3" borderId="17" xfId="0" applyFont="1" applyFill="1" applyBorder="1" applyAlignment="1">
      <alignment horizontal="center" vertical="center"/>
    </xf>
    <xf numFmtId="0" fontId="27" fillId="3" borderId="11" xfId="0" applyFont="1" applyFill="1" applyBorder="1" applyAlignment="1">
      <alignment horizontal="center" vertical="center"/>
    </xf>
    <xf numFmtId="0" fontId="27" fillId="3" borderId="13" xfId="0" applyFont="1" applyFill="1" applyBorder="1" applyAlignment="1">
      <alignment horizontal="center" vertical="center" wrapText="1"/>
    </xf>
    <xf numFmtId="0" fontId="27" fillId="3" borderId="15" xfId="0" applyFont="1" applyFill="1" applyBorder="1" applyAlignment="1">
      <alignment horizontal="center" vertical="center" wrapText="1"/>
    </xf>
    <xf numFmtId="0" fontId="19" fillId="4" borderId="6" xfId="0" applyFont="1" applyFill="1" applyBorder="1" applyAlignment="1">
      <alignment horizontal="left" vertical="center" wrapText="1"/>
    </xf>
    <xf numFmtId="0" fontId="19" fillId="4" borderId="7" xfId="0" applyFont="1" applyFill="1" applyBorder="1" applyAlignment="1">
      <alignment horizontal="left" vertical="center" wrapText="1"/>
    </xf>
    <xf numFmtId="0" fontId="19" fillId="4" borderId="8" xfId="0" applyFont="1" applyFill="1" applyBorder="1" applyAlignment="1">
      <alignment horizontal="left" vertical="center" wrapText="1"/>
    </xf>
    <xf numFmtId="0" fontId="9" fillId="0" borderId="3" xfId="1" applyFont="1" applyBorder="1" applyAlignment="1">
      <alignment horizontal="right" indent="1"/>
    </xf>
    <xf numFmtId="0" fontId="13" fillId="0" borderId="0" xfId="2" applyFont="1" applyBorder="1" applyAlignment="1">
      <alignment horizontal="justify" vertical="top"/>
    </xf>
    <xf numFmtId="0" fontId="27" fillId="3" borderId="6" xfId="0" applyFont="1" applyFill="1" applyBorder="1" applyAlignment="1">
      <alignment horizontal="center" vertical="center"/>
    </xf>
    <xf numFmtId="0" fontId="27" fillId="3" borderId="7" xfId="0" applyFont="1" applyFill="1" applyBorder="1" applyAlignment="1">
      <alignment horizontal="center" vertical="center"/>
    </xf>
    <xf numFmtId="0" fontId="27" fillId="3" borderId="8" xfId="0" applyFont="1" applyFill="1" applyBorder="1" applyAlignment="1">
      <alignment horizontal="center" vertical="center"/>
    </xf>
    <xf numFmtId="0" fontId="5" fillId="0" borderId="0" xfId="2" quotePrefix="1" applyFont="1" applyBorder="1" applyAlignment="1">
      <alignment horizontal="left" vertical="top" wrapText="1" indent="3"/>
    </xf>
    <xf numFmtId="0" fontId="5" fillId="0" borderId="0" xfId="2" applyFont="1" applyBorder="1" applyAlignment="1">
      <alignment horizontal="left" vertical="top" wrapText="1" indent="3"/>
    </xf>
    <xf numFmtId="0" fontId="5" fillId="0" borderId="17" xfId="2" applyFont="1" applyBorder="1" applyAlignment="1">
      <alignment horizontal="justify" vertical="top" wrapText="1"/>
    </xf>
    <xf numFmtId="0" fontId="5" fillId="0" borderId="0" xfId="0" applyFont="1" applyAlignment="1">
      <alignment horizontal="left"/>
    </xf>
    <xf numFmtId="0" fontId="5" fillId="0" borderId="0" xfId="2" applyFont="1" applyBorder="1" applyAlignment="1">
      <alignment horizontal="left" vertical="top" wrapText="1" indent="8"/>
    </xf>
    <xf numFmtId="0" fontId="4" fillId="9" borderId="6" xfId="0" applyFont="1" applyFill="1" applyBorder="1" applyAlignment="1">
      <alignment horizontal="left" vertical="center" wrapText="1"/>
    </xf>
    <xf numFmtId="0" fontId="4" fillId="9" borderId="8" xfId="0" applyFont="1" applyFill="1" applyBorder="1" applyAlignment="1">
      <alignment horizontal="left" vertical="center" wrapText="1"/>
    </xf>
    <xf numFmtId="0" fontId="5" fillId="6" borderId="0" xfId="2" applyFont="1" applyFill="1" applyBorder="1" applyAlignment="1">
      <alignment horizontal="center" vertical="top" wrapText="1"/>
    </xf>
    <xf numFmtId="0" fontId="19" fillId="4" borderId="13" xfId="0" applyFont="1" applyFill="1" applyBorder="1" applyAlignment="1">
      <alignment horizontal="center" vertical="center" textRotation="90"/>
    </xf>
    <xf numFmtId="0" fontId="19" fillId="4" borderId="15" xfId="0" applyFont="1" applyFill="1" applyBorder="1" applyAlignment="1">
      <alignment horizontal="center" vertical="center" textRotation="90"/>
    </xf>
    <xf numFmtId="0" fontId="19" fillId="4" borderId="16" xfId="0" applyFont="1" applyFill="1" applyBorder="1" applyAlignment="1">
      <alignment horizontal="center" vertical="center" textRotation="90"/>
    </xf>
    <xf numFmtId="0" fontId="4" fillId="4" borderId="6" xfId="0" applyFont="1" applyFill="1" applyBorder="1" applyAlignment="1">
      <alignment horizontal="left" vertical="center"/>
    </xf>
    <xf numFmtId="0" fontId="4" fillId="4" borderId="8" xfId="0" applyFont="1" applyFill="1" applyBorder="1" applyAlignment="1">
      <alignment horizontal="left" vertical="center"/>
    </xf>
    <xf numFmtId="0" fontId="4" fillId="9" borderId="6" xfId="0" applyFont="1" applyFill="1" applyBorder="1" applyAlignment="1">
      <alignment horizontal="center" vertical="center" wrapText="1"/>
    </xf>
    <xf numFmtId="0" fontId="4" fillId="9" borderId="8" xfId="0" applyFont="1" applyFill="1" applyBorder="1" applyAlignment="1">
      <alignment horizontal="center" vertical="center" wrapText="1"/>
    </xf>
    <xf numFmtId="0" fontId="19" fillId="4" borderId="13" xfId="0" applyFont="1" applyFill="1" applyBorder="1" applyAlignment="1">
      <alignment horizontal="center" vertical="center" textRotation="90" wrapText="1"/>
    </xf>
    <xf numFmtId="0" fontId="19" fillId="4" borderId="16" xfId="0" applyFont="1" applyFill="1" applyBorder="1" applyAlignment="1">
      <alignment horizontal="center" vertical="center" textRotation="90" wrapText="1"/>
    </xf>
    <xf numFmtId="0" fontId="19" fillId="4" borderId="15" xfId="0" applyFont="1" applyFill="1" applyBorder="1" applyAlignment="1">
      <alignment horizontal="center" vertical="center" textRotation="90" wrapText="1"/>
    </xf>
    <xf numFmtId="0" fontId="4" fillId="4" borderId="6" xfId="0" applyFont="1" applyFill="1" applyBorder="1" applyAlignment="1">
      <alignment horizontal="left" vertical="top" wrapText="1"/>
    </xf>
    <xf numFmtId="0" fontId="4" fillId="4" borderId="8" xfId="0" applyFont="1" applyFill="1" applyBorder="1" applyAlignment="1">
      <alignment horizontal="left" vertical="top" wrapText="1"/>
    </xf>
    <xf numFmtId="0" fontId="5" fillId="5" borderId="22" xfId="2" applyFont="1" applyFill="1" applyBorder="1" applyAlignment="1">
      <alignment horizontal="center" vertical="top" wrapText="1"/>
    </xf>
    <xf numFmtId="0" fontId="5" fillId="5" borderId="23" xfId="2" applyFont="1" applyFill="1" applyBorder="1" applyAlignment="1">
      <alignment horizontal="center" vertical="top" wrapText="1"/>
    </xf>
    <xf numFmtId="0" fontId="5" fillId="5" borderId="24" xfId="2" applyFont="1" applyFill="1" applyBorder="1" applyAlignment="1">
      <alignment horizontal="center" vertical="top" wrapText="1"/>
    </xf>
    <xf numFmtId="0" fontId="5" fillId="0" borderId="0" xfId="2" applyFont="1" applyFill="1" applyBorder="1" applyAlignment="1">
      <alignment horizontal="justify" vertical="center" wrapText="1"/>
    </xf>
    <xf numFmtId="0" fontId="5" fillId="0" borderId="0" xfId="2" applyFont="1" applyFill="1" applyBorder="1" applyAlignment="1">
      <alignment horizontal="justify" vertical="center"/>
    </xf>
    <xf numFmtId="0" fontId="40" fillId="9" borderId="5" xfId="0" applyFont="1" applyFill="1" applyBorder="1" applyAlignment="1">
      <alignment horizontal="center" vertical="center" wrapText="1"/>
    </xf>
    <xf numFmtId="0" fontId="31" fillId="3" borderId="5" xfId="0" applyFont="1" applyFill="1" applyBorder="1" applyAlignment="1">
      <alignment horizontal="center" vertical="center"/>
    </xf>
    <xf numFmtId="0" fontId="40" fillId="0" borderId="0" xfId="0" applyFont="1" applyAlignment="1">
      <alignment horizontal="left" vertical="center" wrapText="1"/>
    </xf>
    <xf numFmtId="0" fontId="32" fillId="3" borderId="5" xfId="0" applyFont="1" applyFill="1" applyBorder="1" applyAlignment="1">
      <alignment horizontal="center" vertical="center"/>
    </xf>
    <xf numFmtId="0" fontId="40" fillId="4" borderId="5" xfId="0" applyFont="1" applyFill="1" applyBorder="1" applyAlignment="1">
      <alignment horizontal="center" vertical="center" wrapText="1"/>
    </xf>
    <xf numFmtId="0" fontId="37" fillId="0" borderId="0" xfId="0" applyFont="1" applyAlignment="1">
      <alignment horizontal="left" vertical="center"/>
    </xf>
    <xf numFmtId="0" fontId="39" fillId="4" borderId="5" xfId="0" applyFont="1" applyFill="1" applyBorder="1" applyAlignment="1">
      <alignment horizontal="center" vertical="center"/>
    </xf>
    <xf numFmtId="0" fontId="41" fillId="4" borderId="5" xfId="0" applyFont="1" applyFill="1" applyBorder="1" applyAlignment="1">
      <alignment horizontal="center" vertical="center" wrapText="1"/>
    </xf>
    <xf numFmtId="0" fontId="40" fillId="5" borderId="5" xfId="0" applyFont="1" applyFill="1" applyBorder="1" applyAlignment="1">
      <alignment horizontal="center" vertical="center" wrapText="1"/>
    </xf>
    <xf numFmtId="0" fontId="39" fillId="4" borderId="5" xfId="0" applyFont="1" applyFill="1" applyBorder="1" applyAlignment="1">
      <alignment horizontal="right" vertical="center"/>
    </xf>
    <xf numFmtId="0" fontId="43" fillId="3" borderId="5" xfId="0" applyFont="1" applyFill="1" applyBorder="1" applyAlignment="1">
      <alignment horizontal="right" vertical="center"/>
    </xf>
    <xf numFmtId="0" fontId="31" fillId="3" borderId="5" xfId="0" applyFont="1" applyFill="1" applyBorder="1" applyAlignment="1">
      <alignment horizontal="left" vertical="center"/>
    </xf>
    <xf numFmtId="0" fontId="41" fillId="9" borderId="5" xfId="0" applyFont="1" applyFill="1" applyBorder="1" applyAlignment="1">
      <alignment horizontal="center" vertical="center" wrapText="1"/>
    </xf>
    <xf numFmtId="0" fontId="40" fillId="9" borderId="5" xfId="0" applyFont="1" applyFill="1" applyBorder="1" applyAlignment="1">
      <alignment horizontal="left" vertical="center"/>
    </xf>
    <xf numFmtId="0" fontId="31" fillId="3" borderId="6" xfId="0" applyFont="1" applyFill="1" applyBorder="1" applyAlignment="1">
      <alignment horizontal="left" vertical="center"/>
    </xf>
    <xf numFmtId="0" fontId="31" fillId="3" borderId="7" xfId="0" applyFont="1" applyFill="1" applyBorder="1" applyAlignment="1">
      <alignment horizontal="left" vertical="center"/>
    </xf>
    <xf numFmtId="0" fontId="31" fillId="3" borderId="8" xfId="0" applyFont="1" applyFill="1" applyBorder="1" applyAlignment="1">
      <alignment horizontal="left" vertical="center"/>
    </xf>
    <xf numFmtId="0" fontId="34" fillId="9" borderId="5" xfId="0" applyFont="1" applyFill="1" applyBorder="1" applyAlignment="1">
      <alignment horizontal="center" vertical="center" wrapText="1"/>
    </xf>
    <xf numFmtId="0" fontId="32" fillId="3" borderId="5" xfId="0" applyFont="1" applyFill="1" applyBorder="1" applyAlignment="1">
      <alignment horizontal="center" vertical="center" wrapText="1"/>
    </xf>
    <xf numFmtId="0" fontId="41" fillId="4" borderId="5" xfId="0" applyFont="1" applyFill="1" applyBorder="1" applyAlignment="1">
      <alignment horizontal="center" vertical="center"/>
    </xf>
    <xf numFmtId="0" fontId="0" fillId="0" borderId="0" xfId="0" applyAlignment="1">
      <alignment horizontal="center" wrapText="1"/>
    </xf>
    <xf numFmtId="0" fontId="0" fillId="0" borderId="146" xfId="0" applyBorder="1" applyAlignment="1">
      <alignment horizontal="center"/>
    </xf>
    <xf numFmtId="0" fontId="38" fillId="7" borderId="147" xfId="0" applyFont="1" applyFill="1" applyBorder="1" applyAlignment="1">
      <alignment horizontal="left" vertical="center"/>
    </xf>
    <xf numFmtId="0" fontId="38" fillId="7" borderId="148" xfId="0" applyFont="1" applyFill="1" applyBorder="1" applyAlignment="1">
      <alignment horizontal="left" vertical="center"/>
    </xf>
    <xf numFmtId="0" fontId="38" fillId="7" borderId="149" xfId="0" applyFont="1" applyFill="1" applyBorder="1" applyAlignment="1">
      <alignment horizontal="left" vertical="center"/>
    </xf>
    <xf numFmtId="0" fontId="31" fillId="3" borderId="15" xfId="0" applyFont="1" applyFill="1" applyBorder="1" applyAlignment="1">
      <alignment horizontal="left" vertical="center"/>
    </xf>
    <xf numFmtId="0" fontId="32" fillId="3" borderId="15" xfId="0" applyFont="1" applyFill="1" applyBorder="1" applyAlignment="1">
      <alignment horizontal="center" vertical="center" wrapText="1"/>
    </xf>
    <xf numFmtId="0" fontId="47" fillId="0" borderId="0" xfId="0" applyFont="1"/>
    <xf numFmtId="0" fontId="14" fillId="0" borderId="0" xfId="0" applyFont="1" applyAlignment="1">
      <alignment horizontal="left" vertical="center" indent="4"/>
    </xf>
    <xf numFmtId="0" fontId="0" fillId="0" borderId="0" xfId="0" applyFont="1"/>
    <xf numFmtId="0" fontId="1" fillId="0" borderId="0" xfId="2" applyFont="1" applyBorder="1" applyAlignment="1">
      <alignment horizontal="left" vertical="center" indent="4"/>
    </xf>
    <xf numFmtId="0" fontId="0" fillId="0" borderId="0" xfId="0" applyFont="1" applyAlignment="1">
      <alignment horizontal="left" vertical="center" indent="4"/>
    </xf>
    <xf numFmtId="0" fontId="1" fillId="0" borderId="0" xfId="2" applyFont="1" applyAlignment="1">
      <alignment horizontal="left" vertical="center" indent="4"/>
    </xf>
    <xf numFmtId="0" fontId="49" fillId="4" borderId="6" xfId="0" applyFont="1" applyFill="1" applyBorder="1" applyAlignment="1">
      <alignment horizontal="center" vertical="center" wrapText="1"/>
    </xf>
    <xf numFmtId="0" fontId="49" fillId="4" borderId="8" xfId="0" applyFont="1" applyFill="1" applyBorder="1" applyAlignment="1">
      <alignment horizontal="center" vertical="center" wrapText="1"/>
    </xf>
    <xf numFmtId="0" fontId="49" fillId="9" borderId="7" xfId="0" applyFont="1" applyFill="1" applyBorder="1" applyAlignment="1">
      <alignment horizontal="center" vertical="center"/>
    </xf>
    <xf numFmtId="0" fontId="49" fillId="9" borderId="5" xfId="0" applyFont="1" applyFill="1" applyBorder="1" applyAlignment="1">
      <alignment horizontal="center" vertical="center"/>
    </xf>
    <xf numFmtId="0" fontId="48" fillId="9" borderId="6" xfId="0" applyFont="1" applyFill="1" applyBorder="1" applyAlignment="1">
      <alignment horizontal="center" vertical="center"/>
    </xf>
    <xf numFmtId="0" fontId="48" fillId="9" borderId="7" xfId="0" applyFont="1" applyFill="1" applyBorder="1" applyAlignment="1">
      <alignment horizontal="center" vertical="center"/>
    </xf>
    <xf numFmtId="0" fontId="48" fillId="9" borderId="8" xfId="0" applyFont="1" applyFill="1" applyBorder="1" applyAlignment="1">
      <alignment horizontal="center" vertical="center"/>
    </xf>
    <xf numFmtId="0" fontId="48" fillId="4" borderId="6" xfId="0" applyFont="1" applyFill="1" applyBorder="1" applyAlignment="1">
      <alignment horizontal="center" vertical="center" wrapText="1"/>
    </xf>
    <xf numFmtId="0" fontId="48" fillId="4" borderId="8" xfId="0" applyFont="1" applyFill="1" applyBorder="1" applyAlignment="1">
      <alignment horizontal="center" vertical="center" wrapText="1"/>
    </xf>
    <xf numFmtId="0" fontId="48" fillId="9" borderId="7" xfId="0" applyFont="1" applyFill="1" applyBorder="1" applyAlignment="1">
      <alignment horizontal="center" vertical="center"/>
    </xf>
    <xf numFmtId="0" fontId="48" fillId="9" borderId="5" xfId="0" applyFont="1" applyFill="1" applyBorder="1" applyAlignment="1">
      <alignment horizontal="center" vertical="center"/>
    </xf>
    <xf numFmtId="0" fontId="47" fillId="0" borderId="0" xfId="0" applyFont="1" applyAlignment="1">
      <alignment horizontal="center" vertical="center"/>
    </xf>
    <xf numFmtId="0" fontId="1" fillId="0" borderId="0" xfId="2" quotePrefix="1" applyFont="1" applyBorder="1" applyAlignment="1">
      <alignment horizontal="left" vertical="center" indent="4"/>
    </xf>
    <xf numFmtId="0" fontId="1" fillId="0" borderId="0" xfId="2" quotePrefix="1" applyFont="1" applyAlignment="1">
      <alignment horizontal="left" vertical="center" indent="4"/>
    </xf>
    <xf numFmtId="0" fontId="5" fillId="0" borderId="30" xfId="2" applyFont="1" applyBorder="1" applyAlignment="1">
      <alignment horizontal="center" vertical="top" wrapText="1"/>
    </xf>
    <xf numFmtId="0" fontId="0" fillId="0" borderId="150" xfId="0" applyBorder="1" applyAlignment="1">
      <alignment horizontal="center" vertical="center"/>
    </xf>
    <xf numFmtId="0" fontId="5" fillId="13" borderId="0" xfId="2" applyFont="1" applyFill="1" applyBorder="1" applyAlignment="1">
      <alignment horizontal="center" vertical="top" wrapText="1"/>
    </xf>
    <xf numFmtId="0" fontId="5" fillId="14" borderId="0" xfId="2" applyFont="1" applyFill="1" applyBorder="1" applyAlignment="1">
      <alignment horizontal="center" vertical="top" wrapText="1"/>
    </xf>
    <xf numFmtId="0" fontId="5" fillId="0" borderId="20" xfId="2" applyFont="1" applyBorder="1" applyAlignment="1">
      <alignment vertical="top" wrapText="1"/>
    </xf>
    <xf numFmtId="0" fontId="50" fillId="9" borderId="5" xfId="0" applyFont="1" applyFill="1" applyBorder="1" applyAlignment="1">
      <alignment horizontal="left" vertical="center" indent="1"/>
    </xf>
    <xf numFmtId="0" fontId="27" fillId="3" borderId="151" xfId="0" applyFont="1" applyFill="1" applyBorder="1" applyAlignment="1">
      <alignment horizontal="center" vertical="center"/>
    </xf>
    <xf numFmtId="0" fontId="27" fillId="3" borderId="152" xfId="0" applyFont="1" applyFill="1" applyBorder="1" applyAlignment="1">
      <alignment horizontal="center" vertical="center"/>
    </xf>
    <xf numFmtId="0" fontId="27" fillId="3" borderId="153" xfId="0" applyFont="1" applyFill="1" applyBorder="1" applyAlignment="1">
      <alignment horizontal="center" vertical="center"/>
    </xf>
    <xf numFmtId="0" fontId="27" fillId="3" borderId="153" xfId="0" applyFont="1" applyFill="1" applyBorder="1" applyAlignment="1">
      <alignment horizontal="center" vertical="center" wrapText="1"/>
    </xf>
    <xf numFmtId="0" fontId="27" fillId="3" borderId="154" xfId="0" applyFont="1" applyFill="1" applyBorder="1" applyAlignment="1">
      <alignment horizontal="center" vertical="center" wrapText="1"/>
    </xf>
    <xf numFmtId="0" fontId="27" fillId="3" borderId="155" xfId="0" applyFont="1" applyFill="1" applyBorder="1" applyAlignment="1">
      <alignment horizontal="center" vertical="center"/>
    </xf>
    <xf numFmtId="0" fontId="27" fillId="3" borderId="156" xfId="0" applyFont="1" applyFill="1" applyBorder="1" applyAlignment="1">
      <alignment horizontal="center" vertical="center"/>
    </xf>
    <xf numFmtId="0" fontId="27" fillId="3" borderId="156" xfId="0" applyFont="1" applyFill="1" applyBorder="1" applyAlignment="1">
      <alignment horizontal="center" vertical="center"/>
    </xf>
    <xf numFmtId="0" fontId="27" fillId="3" borderId="156" xfId="0" applyFont="1" applyFill="1" applyBorder="1" applyAlignment="1">
      <alignment horizontal="center" vertical="center" wrapText="1"/>
    </xf>
    <xf numFmtId="0" fontId="27" fillId="3" borderId="157" xfId="0" applyFont="1" applyFill="1" applyBorder="1" applyAlignment="1">
      <alignment horizontal="center" vertical="center" wrapText="1"/>
    </xf>
    <xf numFmtId="0" fontId="27" fillId="3" borderId="158" xfId="0" applyFont="1" applyFill="1" applyBorder="1" applyAlignment="1">
      <alignment horizontal="center" vertical="center"/>
    </xf>
    <xf numFmtId="0" fontId="27" fillId="3" borderId="159" xfId="0" applyFont="1" applyFill="1" applyBorder="1" applyAlignment="1">
      <alignment horizontal="center" vertical="center"/>
    </xf>
    <xf numFmtId="0" fontId="27" fillId="3" borderId="160" xfId="0" applyFont="1" applyFill="1" applyBorder="1" applyAlignment="1">
      <alignment horizontal="center" vertical="center"/>
    </xf>
    <xf numFmtId="0" fontId="27" fillId="3" borderId="154" xfId="0" applyFont="1" applyFill="1" applyBorder="1" applyAlignment="1">
      <alignment horizontal="center" vertical="center"/>
    </xf>
    <xf numFmtId="0" fontId="27" fillId="3" borderId="157" xfId="0" applyFont="1" applyFill="1" applyBorder="1" applyAlignment="1">
      <alignment horizontal="center" vertical="center"/>
    </xf>
    <xf numFmtId="0" fontId="50" fillId="9" borderId="15" xfId="0" applyFont="1" applyFill="1" applyBorder="1" applyAlignment="1">
      <alignment horizontal="center" vertical="center" wrapText="1"/>
    </xf>
    <xf numFmtId="0" fontId="50" fillId="9" borderId="9" xfId="0" applyFont="1" applyFill="1" applyBorder="1" applyAlignment="1">
      <alignment horizontal="center" vertical="center" wrapText="1"/>
    </xf>
    <xf numFmtId="0" fontId="50" fillId="9" borderId="14" xfId="0" applyFont="1" applyFill="1" applyBorder="1" applyAlignment="1">
      <alignment horizontal="center" vertical="center" wrapText="1"/>
    </xf>
    <xf numFmtId="0" fontId="50" fillId="9" borderId="5" xfId="0" applyFont="1" applyFill="1" applyBorder="1" applyAlignment="1">
      <alignment vertical="center" wrapText="1"/>
    </xf>
    <xf numFmtId="0" fontId="50" fillId="9" borderId="8" xfId="0" applyFont="1" applyFill="1" applyBorder="1" applyAlignment="1">
      <alignment vertical="center" wrapText="1"/>
    </xf>
    <xf numFmtId="0" fontId="50" fillId="9" borderId="5" xfId="0" applyFont="1" applyFill="1" applyBorder="1" applyAlignment="1">
      <alignment horizontal="center" vertical="center" wrapText="1"/>
    </xf>
    <xf numFmtId="0" fontId="50" fillId="9" borderId="5" xfId="0" applyFont="1" applyFill="1" applyBorder="1" applyAlignment="1">
      <alignment horizontal="center" vertical="center"/>
    </xf>
    <xf numFmtId="0" fontId="50" fillId="9" borderId="5" xfId="0" applyFont="1" applyFill="1" applyBorder="1" applyAlignment="1">
      <alignment horizontal="left" vertical="center" wrapText="1"/>
    </xf>
    <xf numFmtId="0" fontId="50" fillId="9" borderId="8" xfId="0" applyFont="1" applyFill="1" applyBorder="1" applyAlignment="1">
      <alignment horizontal="left" vertical="center" wrapText="1"/>
    </xf>
    <xf numFmtId="0" fontId="50" fillId="9" borderId="8" xfId="0" applyFont="1" applyFill="1" applyBorder="1" applyAlignment="1">
      <alignment horizontal="center" vertical="center" wrapText="1"/>
    </xf>
    <xf numFmtId="0" fontId="50" fillId="9" borderId="6" xfId="0" applyFont="1" applyFill="1" applyBorder="1" applyAlignment="1">
      <alignment horizontal="left" vertical="center" wrapText="1"/>
    </xf>
    <xf numFmtId="0" fontId="50" fillId="9" borderId="7" xfId="0" applyFont="1" applyFill="1" applyBorder="1" applyAlignment="1">
      <alignment horizontal="left" vertical="center" wrapText="1"/>
    </xf>
    <xf numFmtId="0" fontId="50" fillId="9" borderId="8" xfId="0" applyFont="1" applyFill="1" applyBorder="1" applyAlignment="1">
      <alignment horizontal="left" vertical="center" wrapText="1"/>
    </xf>
    <xf numFmtId="0" fontId="50" fillId="9" borderId="5" xfId="0" applyFont="1" applyFill="1" applyBorder="1" applyAlignment="1">
      <alignment horizontal="center" vertical="center" wrapText="1"/>
    </xf>
  </cellXfs>
  <cellStyles count="4">
    <cellStyle name="Hiperlink" xfId="2" builtinId="8"/>
    <cellStyle name="Hyperlink" xfId="1" xr:uid="{00000000-000B-0000-0000-000008000000}"/>
    <cellStyle name="Normal" xfId="0" builtinId="0"/>
    <cellStyle name="Porcentagem" xfId="3" builtinId="5"/>
  </cellStyles>
  <dxfs count="305">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b val="0"/>
        <i val="0"/>
        <strike val="0"/>
        <u val="none"/>
        <color theme="5"/>
      </font>
      <numFmt numFmtId="0" formatCode="General"/>
      <fill>
        <patternFill patternType="solid">
          <fgColor theme="7" tint="0.79995117038483843"/>
          <bgColor theme="7" tint="0.79998168889431442"/>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b val="0"/>
        <i val="0"/>
        <strike val="0"/>
        <u val="none"/>
        <color theme="5"/>
      </font>
      <numFmt numFmtId="0" formatCode="General"/>
      <fill>
        <patternFill patternType="solid">
          <fgColor theme="7" tint="0.79995117038483843"/>
          <bgColor theme="7" tint="0.79998168889431442"/>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b val="0"/>
        <i val="0"/>
        <strike val="0"/>
        <u val="none"/>
        <color theme="5"/>
      </font>
      <numFmt numFmtId="0" formatCode="General"/>
      <fill>
        <patternFill patternType="solid">
          <fgColor theme="7" tint="0.79995117038483843"/>
          <bgColor theme="7" tint="0.79998168889431442"/>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b val="0"/>
        <i val="0"/>
        <strike val="0"/>
        <u val="none"/>
        <color theme="5"/>
      </font>
      <numFmt numFmtId="0" formatCode="General"/>
      <fill>
        <patternFill patternType="solid">
          <fgColor theme="7" tint="0.79995117038483843"/>
          <bgColor theme="7" tint="0.79998168889431442"/>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b val="0"/>
        <i val="0"/>
        <strike val="0"/>
        <u val="none"/>
        <color theme="5"/>
      </font>
      <numFmt numFmtId="0" formatCode="General"/>
      <fill>
        <patternFill patternType="solid">
          <fgColor theme="7" tint="0.79995117038483843"/>
          <bgColor theme="7" tint="0.79998168889431442"/>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b val="0"/>
        <i val="0"/>
        <strike val="0"/>
        <u val="none"/>
        <color theme="5"/>
      </font>
      <numFmt numFmtId="0" formatCode="General"/>
      <fill>
        <patternFill patternType="solid">
          <fgColor theme="7" tint="0.79995117038483843"/>
          <bgColor theme="7" tint="0.79998168889431442"/>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b val="0"/>
        <i val="0"/>
        <strike val="0"/>
        <u val="none"/>
        <color theme="5"/>
      </font>
      <numFmt numFmtId="0" formatCode="General"/>
      <fill>
        <patternFill patternType="solid">
          <fgColor theme="7" tint="0.79995117038483843"/>
          <bgColor theme="7" tint="0.79998168889431442"/>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b val="0"/>
        <i val="0"/>
        <strike val="0"/>
        <u val="none"/>
        <color theme="5"/>
      </font>
      <numFmt numFmtId="0" formatCode="General"/>
      <fill>
        <patternFill patternType="solid">
          <fgColor theme="7" tint="0.79995117038483843"/>
          <bgColor theme="7" tint="0.79998168889431442"/>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b val="0"/>
        <i val="0"/>
        <strike val="0"/>
        <u val="none"/>
        <color theme="5"/>
      </font>
      <numFmt numFmtId="0" formatCode="General"/>
      <fill>
        <patternFill patternType="solid">
          <fgColor theme="7" tint="0.79995117038483843"/>
          <bgColor theme="7" tint="0.79998168889431442"/>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b val="0"/>
        <i val="0"/>
        <strike val="0"/>
        <u val="none"/>
        <color theme="5"/>
      </font>
      <numFmt numFmtId="0" formatCode="General"/>
      <fill>
        <patternFill patternType="solid">
          <fgColor theme="7" tint="0.79995117038483843"/>
          <bgColor theme="7" tint="0.79998168889431442"/>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b val="0"/>
        <i val="0"/>
        <strike val="0"/>
        <u val="none"/>
        <color theme="5"/>
      </font>
      <numFmt numFmtId="0" formatCode="General"/>
      <fill>
        <patternFill patternType="solid">
          <fgColor theme="7" tint="0.79995117038483843"/>
          <bgColor theme="7" tint="0.79998168889431442"/>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b val="0"/>
        <i val="0"/>
        <strike val="0"/>
        <u val="none"/>
        <color theme="5"/>
      </font>
      <numFmt numFmtId="0" formatCode="General"/>
      <fill>
        <patternFill patternType="solid">
          <fgColor theme="7" tint="0.79995117038483843"/>
          <bgColor theme="7" tint="0.79998168889431442"/>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b val="0"/>
        <i val="0"/>
        <strike val="0"/>
        <u val="none"/>
        <color theme="5"/>
      </font>
      <numFmt numFmtId="0" formatCode="General"/>
      <fill>
        <patternFill patternType="solid">
          <fgColor theme="7" tint="0.79995117038483843"/>
          <bgColor theme="7" tint="0.79998168889431442"/>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b val="0"/>
        <i val="0"/>
        <strike val="0"/>
        <u val="none"/>
        <color theme="5"/>
      </font>
      <numFmt numFmtId="0" formatCode="General"/>
      <fill>
        <patternFill patternType="solid">
          <fgColor theme="7" tint="0.79995117038483843"/>
          <bgColor theme="7" tint="0.79998168889431442"/>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b val="0"/>
        <i val="0"/>
        <strike val="0"/>
        <u val="none"/>
        <color theme="5"/>
      </font>
      <numFmt numFmtId="0" formatCode="General"/>
      <fill>
        <patternFill patternType="solid">
          <fgColor theme="7" tint="0.79995117038483843"/>
          <bgColor theme="7" tint="0.79998168889431442"/>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b val="0"/>
        <i val="0"/>
        <strike val="0"/>
        <u val="none"/>
        <color theme="5"/>
      </font>
      <numFmt numFmtId="0" formatCode="General"/>
      <fill>
        <patternFill patternType="solid">
          <fgColor theme="7" tint="0.79995117038483843"/>
          <bgColor theme="7" tint="0.79998168889431442"/>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b val="0"/>
        <i val="0"/>
        <strike val="0"/>
        <u val="none"/>
        <color theme="5"/>
      </font>
      <numFmt numFmtId="0" formatCode="General"/>
      <fill>
        <patternFill patternType="solid">
          <fgColor theme="7" tint="0.79995117038483843"/>
          <bgColor theme="7" tint="0.79998168889431442"/>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b val="0"/>
        <i val="0"/>
        <strike val="0"/>
        <u val="none"/>
        <color theme="5"/>
      </font>
      <numFmt numFmtId="0" formatCode="General"/>
      <fill>
        <patternFill patternType="solid">
          <fgColor theme="7" tint="0.79995117038483843"/>
          <bgColor theme="7" tint="0.79998168889431442"/>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b val="0"/>
        <i val="0"/>
        <strike val="0"/>
        <u val="none"/>
        <color theme="5"/>
      </font>
      <numFmt numFmtId="0" formatCode="General"/>
      <fill>
        <patternFill patternType="solid">
          <fgColor theme="7" tint="0.79995117038483843"/>
          <bgColor theme="7" tint="0.79998168889431442"/>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b val="0"/>
        <i val="0"/>
        <strike val="0"/>
        <u val="none"/>
        <color theme="5"/>
      </font>
      <numFmt numFmtId="0" formatCode="General"/>
      <fill>
        <patternFill patternType="solid">
          <fgColor theme="7" tint="0.79995117038483843"/>
          <bgColor theme="7" tint="0.79998168889431442"/>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b val="0"/>
        <i val="0"/>
        <strike val="0"/>
        <u val="none"/>
        <color theme="5"/>
      </font>
      <numFmt numFmtId="0" formatCode="General"/>
      <fill>
        <patternFill patternType="solid">
          <fgColor theme="7" tint="0.79995117038483843"/>
          <bgColor theme="7" tint="0.79998168889431442"/>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b val="0"/>
        <i val="0"/>
        <strike val="0"/>
        <u val="none"/>
        <color theme="5"/>
      </font>
      <numFmt numFmtId="0" formatCode="General"/>
      <fill>
        <patternFill patternType="solid">
          <fgColor theme="7" tint="0.79995117038483843"/>
          <bgColor theme="7" tint="0.79998168889431442"/>
        </patternFill>
      </fill>
    </dxf>
    <dxf>
      <font>
        <b val="0"/>
        <i val="0"/>
        <strike val="0"/>
        <u val="none"/>
        <color theme="5"/>
      </font>
      <numFmt numFmtId="0" formatCode="General"/>
      <fill>
        <patternFill patternType="solid">
          <fgColor theme="7" tint="0.79995117038483843"/>
          <bgColor theme="7" tint="0.79998168889431442"/>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b val="0"/>
        <i val="0"/>
        <strike val="0"/>
        <u val="none"/>
        <color theme="5"/>
      </font>
      <numFmt numFmtId="0" formatCode="General"/>
      <fill>
        <patternFill patternType="solid">
          <fgColor theme="7" tint="0.79995117038483843"/>
          <bgColor theme="7" tint="0.79998168889431442"/>
        </patternFill>
      </fill>
    </dxf>
    <dxf>
      <fill>
        <patternFill>
          <bgColor theme="7" tint="0.59996337778862885"/>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b val="0"/>
        <i val="0"/>
        <strike val="0"/>
        <u val="none"/>
        <color theme="5"/>
      </font>
      <numFmt numFmtId="0" formatCode="General"/>
      <fill>
        <patternFill patternType="solid">
          <fgColor theme="7" tint="0.79995117038483843"/>
          <bgColor theme="7" tint="0.79998168889431442"/>
        </patternFill>
      </fill>
    </dxf>
    <dxf>
      <fill>
        <patternFill>
          <bgColor theme="7" tint="0.59996337778862885"/>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b val="0"/>
        <i val="0"/>
        <strike val="0"/>
        <u val="none"/>
        <color theme="5"/>
      </font>
      <numFmt numFmtId="0" formatCode="General"/>
      <fill>
        <patternFill patternType="solid">
          <fgColor theme="7" tint="0.79995117038483843"/>
          <bgColor theme="7" tint="0.79998168889431442"/>
        </patternFill>
      </fill>
    </dxf>
    <dxf>
      <fill>
        <patternFill>
          <bgColor theme="7" tint="0.59996337778862885"/>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b val="0"/>
        <i val="0"/>
        <strike val="0"/>
        <u val="none"/>
        <color theme="5"/>
      </font>
      <numFmt numFmtId="0" formatCode="General"/>
      <fill>
        <patternFill patternType="solid">
          <fgColor theme="7" tint="0.79995117038483843"/>
          <bgColor theme="7" tint="0.79998168889431442"/>
        </patternFill>
      </fill>
    </dxf>
    <dxf>
      <font>
        <b val="0"/>
        <i val="0"/>
        <strike val="0"/>
        <u val="none"/>
        <color theme="5"/>
      </font>
      <numFmt numFmtId="0" formatCode="General"/>
      <fill>
        <patternFill patternType="solid">
          <fgColor theme="7" tint="0.79995117038483843"/>
          <bgColor theme="7" tint="0.79998168889431442"/>
        </patternFill>
      </fill>
    </dxf>
    <dxf>
      <fill>
        <patternFill>
          <bgColor theme="7" tint="0.59996337778862885"/>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b val="0"/>
        <i val="0"/>
        <strike val="0"/>
        <u val="none"/>
        <color theme="5"/>
      </font>
      <numFmt numFmtId="0" formatCode="General"/>
      <fill>
        <patternFill patternType="solid">
          <fgColor theme="7" tint="0.79995117038483843"/>
          <bgColor theme="7" tint="0.79998168889431442"/>
        </patternFill>
      </fill>
    </dxf>
    <dxf>
      <fill>
        <patternFill>
          <bgColor theme="7" tint="0.59996337778862885"/>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b val="0"/>
        <i val="0"/>
        <strike val="0"/>
        <u val="none"/>
        <color theme="5"/>
      </font>
      <numFmt numFmtId="0" formatCode="General"/>
      <fill>
        <patternFill patternType="solid">
          <fgColor theme="7" tint="0.79995117038483843"/>
          <bgColor theme="7" tint="0.79998168889431442"/>
        </patternFill>
      </fill>
    </dxf>
    <dxf>
      <fill>
        <patternFill>
          <bgColor theme="7" tint="0.59996337778862885"/>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b val="0"/>
        <i val="0"/>
        <strike val="0"/>
        <u val="none"/>
        <color theme="5"/>
      </font>
      <numFmt numFmtId="0" formatCode="General"/>
      <fill>
        <patternFill patternType="solid">
          <fgColor theme="7" tint="0.79995117038483843"/>
          <bgColor theme="7" tint="0.79998168889431442"/>
        </patternFill>
      </fill>
    </dxf>
    <dxf>
      <fill>
        <patternFill>
          <bgColor theme="7" tint="0.59996337778862885"/>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b val="0"/>
        <i val="0"/>
        <strike val="0"/>
        <u val="none"/>
        <color theme="5"/>
      </font>
      <numFmt numFmtId="0" formatCode="General"/>
      <fill>
        <patternFill patternType="solid">
          <fgColor theme="7" tint="0.79995117038483843"/>
          <bgColor theme="7" tint="0.79998168889431442"/>
        </patternFill>
      </fill>
    </dxf>
    <dxf>
      <fill>
        <patternFill>
          <bgColor theme="7" tint="0.59996337778862885"/>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b val="0"/>
        <i val="0"/>
        <strike val="0"/>
        <u val="none"/>
        <color theme="5"/>
      </font>
      <numFmt numFmtId="0" formatCode="General"/>
      <fill>
        <patternFill patternType="solid">
          <fgColor theme="7" tint="0.79995117038483843"/>
          <bgColor theme="7" tint="0.79998168889431442"/>
        </patternFill>
      </fill>
    </dxf>
    <dxf>
      <fill>
        <patternFill>
          <bgColor theme="7" tint="0.59996337778862885"/>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b val="0"/>
        <i val="0"/>
        <strike val="0"/>
        <u val="none"/>
        <color theme="5"/>
      </font>
      <numFmt numFmtId="0" formatCode="General"/>
      <fill>
        <patternFill patternType="solid">
          <fgColor theme="7" tint="0.79995117038483843"/>
          <bgColor theme="7" tint="0.79998168889431442"/>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b val="0"/>
        <i val="0"/>
        <strike val="0"/>
        <u val="none"/>
        <color theme="5"/>
      </font>
      <numFmt numFmtId="0" formatCode="General"/>
      <fill>
        <patternFill patternType="solid">
          <fgColor theme="7" tint="0.79995117038483843"/>
          <bgColor theme="7" tint="0.79998168889431442"/>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b val="0"/>
        <i val="0"/>
        <strike val="0"/>
        <u val="none"/>
        <color theme="5"/>
      </font>
      <numFmt numFmtId="0" formatCode="General"/>
      <fill>
        <patternFill patternType="solid">
          <fgColor theme="7" tint="0.79995117038483843"/>
          <bgColor theme="7" tint="0.79998168889431442"/>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b val="0"/>
        <i val="0"/>
        <strike val="0"/>
        <u val="none"/>
        <color theme="5"/>
      </font>
      <numFmt numFmtId="0" formatCode="General"/>
      <fill>
        <patternFill patternType="solid">
          <fgColor theme="7" tint="0.79995117038483843"/>
          <bgColor theme="7" tint="0.79998168889431442"/>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b val="0"/>
        <i val="0"/>
        <strike val="0"/>
        <u val="none"/>
        <color theme="5"/>
      </font>
      <numFmt numFmtId="0" formatCode="General"/>
      <fill>
        <patternFill patternType="solid">
          <fgColor theme="7" tint="0.79995117038483843"/>
          <bgColor theme="7" tint="0.79998168889431442"/>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b val="0"/>
        <i val="0"/>
        <strike val="0"/>
        <u val="none"/>
        <color theme="5"/>
      </font>
      <numFmt numFmtId="0" formatCode="General"/>
      <fill>
        <patternFill patternType="solid">
          <fgColor theme="7" tint="0.79995117038483843"/>
          <bgColor theme="7" tint="0.79998168889431442"/>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b val="0"/>
        <i val="0"/>
        <strike val="0"/>
        <u val="none"/>
        <color theme="5"/>
      </font>
      <numFmt numFmtId="0" formatCode="General"/>
      <fill>
        <patternFill patternType="solid">
          <fgColor theme="7" tint="0.79995117038483843"/>
          <bgColor theme="7" tint="0.79998168889431442"/>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b val="0"/>
        <i val="0"/>
        <strike val="0"/>
        <u val="none"/>
        <color theme="5"/>
      </font>
      <numFmt numFmtId="0" formatCode="General"/>
      <fill>
        <patternFill patternType="solid">
          <fgColor theme="7" tint="0.79995117038483843"/>
          <bgColor theme="7" tint="0.79998168889431442"/>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b val="0"/>
        <i val="0"/>
        <strike val="0"/>
        <u val="none"/>
        <color theme="5"/>
      </font>
      <numFmt numFmtId="0" formatCode="General"/>
      <fill>
        <patternFill patternType="solid">
          <fgColor theme="7" tint="0.79995117038483843"/>
          <bgColor theme="7" tint="0.79998168889431442"/>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b val="0"/>
        <i val="0"/>
        <strike val="0"/>
        <u val="none"/>
        <color theme="5"/>
      </font>
      <numFmt numFmtId="0" formatCode="General"/>
      <fill>
        <patternFill patternType="solid">
          <fgColor theme="7" tint="0.79995117038483843"/>
          <bgColor theme="7" tint="0.79998168889431442"/>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b val="0"/>
        <i val="0"/>
        <strike val="0"/>
        <u val="none"/>
        <color theme="5"/>
      </font>
      <numFmt numFmtId="0" formatCode="General"/>
      <fill>
        <patternFill patternType="solid">
          <fgColor theme="7" tint="0.79995117038483843"/>
          <bgColor theme="7" tint="0.79998168889431442"/>
        </patternFill>
      </fill>
    </dxf>
    <dxf>
      <font>
        <b val="0"/>
        <i val="0"/>
        <strike val="0"/>
        <u val="none"/>
        <color theme="5"/>
      </font>
      <numFmt numFmtId="0" formatCode="General"/>
      <fill>
        <patternFill patternType="solid">
          <fgColor theme="7" tint="0.79995117038483843"/>
          <bgColor theme="7" tint="0.79998168889431442"/>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b val="0"/>
        <i val="0"/>
        <strike val="0"/>
        <u val="none"/>
        <color theme="5"/>
      </font>
      <numFmt numFmtId="0" formatCode="General"/>
      <fill>
        <patternFill patternType="solid">
          <fgColor theme="7" tint="0.79995117038483843"/>
          <bgColor theme="7" tint="0.79998168889431442"/>
        </patternFill>
      </fill>
    </dxf>
    <dxf>
      <fill>
        <patternFill>
          <bgColor theme="7" tint="0.59996337778862885"/>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b val="0"/>
        <i val="0"/>
        <strike val="0"/>
        <u val="none"/>
        <color theme="5"/>
      </font>
      <numFmt numFmtId="0" formatCode="General"/>
      <fill>
        <patternFill patternType="solid">
          <fgColor theme="7" tint="0.79995117038483843"/>
          <bgColor theme="7" tint="0.79998168889431442"/>
        </patternFill>
      </fill>
    </dxf>
    <dxf>
      <fill>
        <patternFill>
          <bgColor theme="7" tint="0.59996337778862885"/>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b val="0"/>
        <i val="0"/>
        <strike val="0"/>
        <u val="none"/>
        <color theme="5"/>
      </font>
      <numFmt numFmtId="0" formatCode="General"/>
      <fill>
        <patternFill patternType="solid">
          <fgColor theme="7" tint="0.79995117038483843"/>
          <bgColor theme="7" tint="0.79998168889431442"/>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b val="0"/>
        <i val="0"/>
        <strike val="0"/>
        <u val="none"/>
        <color theme="5"/>
      </font>
      <numFmt numFmtId="0" formatCode="General"/>
      <fill>
        <patternFill patternType="solid">
          <fgColor theme="7" tint="0.79995117038483843"/>
          <bgColor theme="7" tint="0.79998168889431442"/>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b val="0"/>
        <i val="0"/>
        <strike val="0"/>
        <u val="none"/>
        <color theme="5"/>
      </font>
      <numFmt numFmtId="0" formatCode="General"/>
      <fill>
        <patternFill patternType="solid">
          <fgColor theme="7" tint="0.79995117038483843"/>
          <bgColor theme="7" tint="0.79998168889431442"/>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b val="0"/>
        <i val="0"/>
        <strike val="0"/>
        <u val="none"/>
        <color theme="5"/>
      </font>
      <numFmt numFmtId="0" formatCode="General"/>
      <fill>
        <patternFill patternType="solid">
          <fgColor theme="7" tint="0.79995117038483843"/>
          <bgColor theme="7" tint="0.79998168889431442"/>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b val="0"/>
        <i val="0"/>
        <strike val="0"/>
        <u val="none"/>
        <color theme="5"/>
      </font>
      <numFmt numFmtId="0" formatCode="General"/>
      <fill>
        <patternFill patternType="solid">
          <fgColor theme="7" tint="0.79995117038483843"/>
          <bgColor theme="7" tint="0.79998168889431442"/>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b val="0"/>
        <i val="0"/>
        <strike val="0"/>
        <u val="none"/>
        <color theme="5"/>
      </font>
      <numFmt numFmtId="0" formatCode="General"/>
      <fill>
        <patternFill patternType="solid">
          <fgColor theme="7" tint="0.79995117038483843"/>
          <bgColor theme="7" tint="0.79998168889431442"/>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b val="0"/>
        <i val="0"/>
        <strike val="0"/>
        <u val="none"/>
        <color theme="5"/>
      </font>
      <numFmt numFmtId="0" formatCode="General"/>
      <fill>
        <patternFill patternType="solid">
          <fgColor theme="7" tint="0.79995117038483843"/>
          <bgColor theme="7" tint="0.79998168889431442"/>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b val="0"/>
        <i val="0"/>
        <strike val="0"/>
        <u val="none"/>
        <color theme="5"/>
      </font>
      <numFmt numFmtId="0" formatCode="General"/>
      <fill>
        <patternFill patternType="solid">
          <fgColor theme="7" tint="0.79995117038483843"/>
          <bgColor theme="7" tint="0.79998168889431442"/>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b val="0"/>
        <i val="0"/>
        <strike val="0"/>
        <u val="none"/>
        <color theme="5"/>
      </font>
      <numFmt numFmtId="0" formatCode="General"/>
      <fill>
        <patternFill patternType="solid">
          <fgColor theme="7" tint="0.79995117038483843"/>
          <bgColor theme="7" tint="0.79998168889431442"/>
        </patternFill>
      </fill>
    </dxf>
    <dxf>
      <font>
        <b val="0"/>
        <i val="0"/>
        <strike val="0"/>
        <u val="none"/>
        <color theme="5"/>
      </font>
      <numFmt numFmtId="0" formatCode="General"/>
      <fill>
        <patternFill patternType="solid">
          <fgColor theme="7" tint="0.79995117038483843"/>
          <bgColor theme="7" tint="0.79998168889431442"/>
        </patternFill>
      </fill>
    </dxf>
    <dxf>
      <fill>
        <patternFill>
          <bgColor theme="7" tint="0.59996337778862885"/>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b val="0"/>
        <i val="0"/>
        <strike val="0"/>
        <u val="none"/>
        <color theme="5"/>
      </font>
      <numFmt numFmtId="0" formatCode="General"/>
      <fill>
        <patternFill patternType="solid">
          <fgColor theme="7" tint="0.79995117038483843"/>
          <bgColor theme="7" tint="0.79998168889431442"/>
        </patternFill>
      </fill>
    </dxf>
    <dxf>
      <fill>
        <patternFill>
          <bgColor theme="7" tint="0.59996337778862885"/>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b val="0"/>
        <i val="0"/>
        <strike val="0"/>
        <u val="none"/>
        <color theme="5"/>
      </font>
      <numFmt numFmtId="0" formatCode="General"/>
      <fill>
        <patternFill patternType="solid">
          <fgColor theme="7" tint="0.79995117038483843"/>
          <bgColor theme="7" tint="0.79998168889431442"/>
        </patternFill>
      </fill>
    </dxf>
    <dxf>
      <font>
        <color rgb="FF006100"/>
      </font>
      <fill>
        <patternFill>
          <bgColor rgb="FFC6EFCE"/>
        </patternFill>
      </fill>
    </dxf>
    <dxf>
      <fill>
        <patternFill>
          <bgColor theme="7" tint="0.59996337778862885"/>
        </patternFill>
      </fill>
    </dxf>
    <dxf>
      <font>
        <color rgb="FF9C0006"/>
      </font>
      <fill>
        <patternFill>
          <bgColor rgb="FFFFC7CE"/>
        </patternFill>
      </fill>
    </dxf>
    <dxf>
      <font>
        <color rgb="FF9C5700"/>
      </font>
      <fill>
        <patternFill>
          <bgColor rgb="FFFFEB9C"/>
        </patternFill>
      </fill>
    </dxf>
    <dxf>
      <font>
        <b val="0"/>
        <i val="0"/>
        <strike val="0"/>
        <u val="none"/>
        <color theme="5"/>
      </font>
      <numFmt numFmtId="0" formatCode="General"/>
      <fill>
        <patternFill patternType="solid">
          <fgColor theme="7" tint="0.79995117038483843"/>
          <bgColor theme="7" tint="0.79998168889431442"/>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b val="0"/>
        <i val="0"/>
        <strike val="0"/>
        <u val="none"/>
        <color theme="5"/>
      </font>
      <numFmt numFmtId="0" formatCode="General"/>
      <fill>
        <patternFill patternType="solid">
          <fgColor theme="7" tint="0.79995117038483843"/>
          <bgColor theme="7" tint="0.79998168889431442"/>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b val="0"/>
        <i val="0"/>
        <strike val="0"/>
        <u val="none"/>
        <color theme="5"/>
      </font>
      <numFmt numFmtId="0" formatCode="General"/>
      <fill>
        <patternFill patternType="solid">
          <fgColor theme="7" tint="0.79995117038483843"/>
          <bgColor theme="7" tint="0.79998168889431442"/>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ill>
        <patternFill>
          <bgColor rgb="FF003770"/>
        </patternFill>
      </fill>
    </dxf>
    <dxf>
      <fill>
        <patternFill>
          <bgColor rgb="FFF5A5A5"/>
        </patternFill>
      </fill>
    </dxf>
    <dxf>
      <fill>
        <patternFill>
          <bgColor theme="9" tint="0.59996337778862885"/>
        </patternFill>
      </fill>
    </dxf>
    <dxf>
      <fill>
        <patternFill>
          <bgColor theme="7" tint="0.59996337778862885"/>
        </patternFill>
      </fill>
    </dxf>
    <dxf>
      <fill>
        <patternFill>
          <bgColor rgb="FFF5A5A5"/>
        </patternFill>
      </fill>
    </dxf>
    <dxf>
      <fill>
        <patternFill>
          <bgColor theme="9" tint="0.59996337778862885"/>
        </patternFill>
      </fill>
    </dxf>
    <dxf>
      <fill>
        <patternFill>
          <bgColor theme="7" tint="0.59996337778862885"/>
        </patternFill>
      </fill>
    </dxf>
    <dxf>
      <fill>
        <patternFill>
          <bgColor rgb="FFF5A5A5"/>
        </patternFill>
      </fill>
    </dxf>
    <dxf>
      <fill>
        <patternFill>
          <bgColor theme="9" tint="0.59996337778862885"/>
        </patternFill>
      </fill>
    </dxf>
    <dxf>
      <fill>
        <patternFill>
          <bgColor theme="7" tint="0.59996337778862885"/>
        </patternFill>
      </fill>
    </dxf>
    <dxf>
      <fill>
        <patternFill>
          <bgColor rgb="FFF5A5A5"/>
        </patternFill>
      </fill>
    </dxf>
    <dxf>
      <fill>
        <patternFill>
          <bgColor theme="9" tint="0.59996337778862885"/>
        </patternFill>
      </fill>
    </dxf>
    <dxf>
      <fill>
        <patternFill>
          <bgColor theme="7" tint="0.59996337778862885"/>
        </patternFill>
      </fill>
    </dxf>
    <dxf>
      <fill>
        <patternFill>
          <bgColor rgb="FFF5A5A5"/>
        </patternFill>
      </fill>
    </dxf>
    <dxf>
      <fill>
        <patternFill>
          <bgColor theme="9" tint="0.59996337778862885"/>
        </patternFill>
      </fill>
    </dxf>
    <dxf>
      <fill>
        <patternFill>
          <bgColor theme="7" tint="0.59996337778862885"/>
        </patternFill>
      </fill>
    </dxf>
    <dxf>
      <fill>
        <patternFill>
          <bgColor rgb="FFF5A5A5"/>
        </patternFill>
      </fill>
    </dxf>
    <dxf>
      <fill>
        <patternFill>
          <bgColor theme="9" tint="0.59996337778862885"/>
        </patternFill>
      </fill>
    </dxf>
    <dxf>
      <fill>
        <patternFill>
          <bgColor theme="7" tint="0.59996337778862885"/>
        </patternFill>
      </fill>
    </dxf>
    <dxf>
      <fill>
        <patternFill>
          <bgColor rgb="FFF5A5A5"/>
        </patternFill>
      </fill>
    </dxf>
    <dxf>
      <fill>
        <patternFill>
          <bgColor theme="9" tint="0.59996337778862885"/>
        </patternFill>
      </fill>
    </dxf>
    <dxf>
      <fill>
        <patternFill>
          <bgColor theme="7" tint="0.59996337778862885"/>
        </patternFill>
      </fill>
    </dxf>
    <dxf>
      <fill>
        <patternFill>
          <bgColor rgb="FFF5A5A5"/>
        </patternFill>
      </fill>
    </dxf>
    <dxf>
      <fill>
        <patternFill>
          <bgColor theme="9" tint="0.59996337778862885"/>
        </patternFill>
      </fill>
    </dxf>
    <dxf>
      <fill>
        <patternFill>
          <bgColor theme="7" tint="0.59996337778862885"/>
        </patternFill>
      </fill>
    </dxf>
    <dxf>
      <fill>
        <patternFill>
          <bgColor rgb="FFF5A5A5"/>
        </patternFill>
      </fill>
    </dxf>
    <dxf>
      <fill>
        <patternFill>
          <bgColor theme="9" tint="0.59996337778862885"/>
        </patternFill>
      </fill>
    </dxf>
    <dxf>
      <fill>
        <patternFill>
          <bgColor theme="7" tint="0.59996337778862885"/>
        </patternFill>
      </fill>
    </dxf>
    <dxf>
      <fill>
        <patternFill>
          <bgColor rgb="FFF5A5A5"/>
        </patternFill>
      </fill>
    </dxf>
    <dxf>
      <fill>
        <patternFill>
          <bgColor theme="9" tint="0.59996337778862885"/>
        </patternFill>
      </fill>
    </dxf>
    <dxf>
      <fill>
        <patternFill>
          <bgColor theme="7" tint="0.59996337778862885"/>
        </patternFill>
      </fill>
    </dxf>
    <dxf>
      <fill>
        <patternFill>
          <bgColor rgb="FFF5A5A5"/>
        </patternFill>
      </fill>
    </dxf>
    <dxf>
      <fill>
        <patternFill>
          <bgColor theme="9" tint="0.59996337778862885"/>
        </patternFill>
      </fill>
    </dxf>
    <dxf>
      <fill>
        <patternFill>
          <bgColor theme="7" tint="0.59996337778862885"/>
        </patternFill>
      </fill>
    </dxf>
    <dxf>
      <fill>
        <patternFill>
          <bgColor rgb="FFF5A5A5"/>
        </patternFill>
      </fill>
    </dxf>
    <dxf>
      <fill>
        <patternFill>
          <bgColor theme="9" tint="0.59996337778862885"/>
        </patternFill>
      </fill>
    </dxf>
    <dxf>
      <fill>
        <patternFill>
          <bgColor theme="7" tint="0.59996337778862885"/>
        </patternFill>
      </fill>
    </dxf>
  </dxfs>
  <tableStyles count="0" defaultTableStyle="TableStyleMedium2" defaultPivotStyle="PivotStyleLight16"/>
  <colors>
    <mruColors>
      <color rgb="FF003770"/>
      <color rgb="FFCCECFF"/>
      <color rgb="FFA7D3FF"/>
      <color rgb="FF66CCFF"/>
      <color rgb="FFF5A5A5"/>
      <color rgb="FFFBBE5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 Id="rId27" Type="http://schemas.openxmlformats.org/officeDocument/2006/relationships/customXml" Target="../customXml/item2.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image" Target="../media/image3.png"/></Relationships>
</file>

<file path=xl/drawings/_rels/drawing1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8" Type="http://schemas.openxmlformats.org/officeDocument/2006/relationships/image" Target="../media/image9.png"/><Relationship Id="rId3" Type="http://schemas.openxmlformats.org/officeDocument/2006/relationships/image" Target="../media/image4.png"/><Relationship Id="rId7" Type="http://schemas.openxmlformats.org/officeDocument/2006/relationships/image" Target="../media/image8.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7.png"/><Relationship Id="rId5" Type="http://schemas.openxmlformats.org/officeDocument/2006/relationships/image" Target="../media/image6.png"/><Relationship Id="rId4" Type="http://schemas.openxmlformats.org/officeDocument/2006/relationships/image" Target="../media/image5.png"/><Relationship Id="rId9" Type="http://schemas.openxmlformats.org/officeDocument/2006/relationships/image" Target="../media/image10.png"/></Relationships>
</file>

<file path=xl/drawings/_rels/drawing1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122144</xdr:colOff>
      <xdr:row>0</xdr:row>
      <xdr:rowOff>53789</xdr:rowOff>
    </xdr:from>
    <xdr:to>
      <xdr:col>2</xdr:col>
      <xdr:colOff>190499</xdr:colOff>
      <xdr:row>0</xdr:row>
      <xdr:rowOff>501463</xdr:rowOff>
    </xdr:to>
    <xdr:pic>
      <xdr:nvPicPr>
        <xdr:cNvPr id="2" name="Imagem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122144" y="53789"/>
          <a:ext cx="458880" cy="447674"/>
        </a:xfrm>
        <a:prstGeom prst="rect">
          <a:avLst/>
        </a:prstGeom>
      </xdr:spPr>
    </xdr:pic>
    <xdr:clientData/>
  </xdr:twoCellAnchor>
  <xdr:twoCellAnchor>
    <xdr:from>
      <xdr:col>2</xdr:col>
      <xdr:colOff>257175</xdr:colOff>
      <xdr:row>0</xdr:row>
      <xdr:rowOff>123825</xdr:rowOff>
    </xdr:from>
    <xdr:to>
      <xdr:col>3</xdr:col>
      <xdr:colOff>1836084</xdr:colOff>
      <xdr:row>0</xdr:row>
      <xdr:rowOff>448636</xdr:rowOff>
    </xdr:to>
    <xdr:pic>
      <xdr:nvPicPr>
        <xdr:cNvPr id="4" name="Imagem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2"/>
        <a:stretch>
          <a:fillRect/>
        </a:stretch>
      </xdr:blipFill>
      <xdr:spPr>
        <a:xfrm>
          <a:off x="647700" y="123825"/>
          <a:ext cx="2217084" cy="324811"/>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120542</xdr:colOff>
      <xdr:row>0</xdr:row>
      <xdr:rowOff>122625</xdr:rowOff>
    </xdr:from>
    <xdr:to>
      <xdr:col>1</xdr:col>
      <xdr:colOff>95550</xdr:colOff>
      <xdr:row>1</xdr:row>
      <xdr:rowOff>100853</xdr:rowOff>
    </xdr:to>
    <xdr:pic>
      <xdr:nvPicPr>
        <xdr:cNvPr id="2" name="Imagem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a:stretch>
          <a:fillRect/>
        </a:stretch>
      </xdr:blipFill>
      <xdr:spPr>
        <a:xfrm>
          <a:off x="120542" y="122625"/>
          <a:ext cx="580126" cy="460081"/>
        </a:xfrm>
        <a:prstGeom prst="rect">
          <a:avLst/>
        </a:prstGeom>
      </xdr:spPr>
    </xdr:pic>
    <xdr:clientData/>
  </xdr:twoCellAnchor>
  <xdr:twoCellAnchor>
    <xdr:from>
      <xdr:col>1</xdr:col>
      <xdr:colOff>333775</xdr:colOff>
      <xdr:row>0</xdr:row>
      <xdr:rowOff>162487</xdr:rowOff>
    </xdr:from>
    <xdr:to>
      <xdr:col>1</xdr:col>
      <xdr:colOff>1229336</xdr:colOff>
      <xdr:row>1</xdr:row>
      <xdr:rowOff>67236</xdr:rowOff>
    </xdr:to>
    <xdr:pic>
      <xdr:nvPicPr>
        <xdr:cNvPr id="3" name="Imagem 2">
          <a:extLst>
            <a:ext uri="{FF2B5EF4-FFF2-40B4-BE49-F238E27FC236}">
              <a16:creationId xmlns:a16="http://schemas.microsoft.com/office/drawing/2014/main" id="{00000000-0008-0000-0900-000003000000}"/>
            </a:ext>
          </a:extLst>
        </xdr:cNvPr>
        <xdr:cNvPicPr>
          <a:picLocks noChangeAspect="1"/>
        </xdr:cNvPicPr>
      </xdr:nvPicPr>
      <xdr:blipFill>
        <a:blip xmlns:r="http://schemas.openxmlformats.org/officeDocument/2006/relationships" r:embed="rId2"/>
        <a:stretch>
          <a:fillRect/>
        </a:stretch>
      </xdr:blipFill>
      <xdr:spPr>
        <a:xfrm>
          <a:off x="938893" y="162487"/>
          <a:ext cx="895561" cy="386602"/>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122144</xdr:colOff>
      <xdr:row>0</xdr:row>
      <xdr:rowOff>53789</xdr:rowOff>
    </xdr:from>
    <xdr:to>
      <xdr:col>2</xdr:col>
      <xdr:colOff>190499</xdr:colOff>
      <xdr:row>0</xdr:row>
      <xdr:rowOff>501463</xdr:rowOff>
    </xdr:to>
    <xdr:pic>
      <xdr:nvPicPr>
        <xdr:cNvPr id="2" name="Imagem 1">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a:stretch>
          <a:fillRect/>
        </a:stretch>
      </xdr:blipFill>
      <xdr:spPr>
        <a:xfrm>
          <a:off x="122144" y="53789"/>
          <a:ext cx="458880" cy="447674"/>
        </a:xfrm>
        <a:prstGeom prst="rect">
          <a:avLst/>
        </a:prstGeom>
      </xdr:spPr>
    </xdr:pic>
    <xdr:clientData/>
  </xdr:twoCellAnchor>
  <xdr:twoCellAnchor>
    <xdr:from>
      <xdr:col>2</xdr:col>
      <xdr:colOff>283509</xdr:colOff>
      <xdr:row>0</xdr:row>
      <xdr:rowOff>126427</xdr:rowOff>
    </xdr:from>
    <xdr:to>
      <xdr:col>2</xdr:col>
      <xdr:colOff>1921809</xdr:colOff>
      <xdr:row>0</xdr:row>
      <xdr:rowOff>451238</xdr:rowOff>
    </xdr:to>
    <xdr:pic>
      <xdr:nvPicPr>
        <xdr:cNvPr id="3" name="Imagem 2">
          <a:extLst>
            <a:ext uri="{FF2B5EF4-FFF2-40B4-BE49-F238E27FC236}">
              <a16:creationId xmlns:a16="http://schemas.microsoft.com/office/drawing/2014/main" id="{00000000-0008-0000-0A00-000003000000}"/>
            </a:ext>
          </a:extLst>
        </xdr:cNvPr>
        <xdr:cNvPicPr>
          <a:picLocks noChangeAspect="1"/>
        </xdr:cNvPicPr>
      </xdr:nvPicPr>
      <xdr:blipFill>
        <a:blip xmlns:r="http://schemas.openxmlformats.org/officeDocument/2006/relationships" r:embed="rId2"/>
        <a:stretch>
          <a:fillRect/>
        </a:stretch>
      </xdr:blipFill>
      <xdr:spPr>
        <a:xfrm>
          <a:off x="674034" y="126427"/>
          <a:ext cx="1638300" cy="324811"/>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0</xdr:col>
      <xdr:colOff>142875</xdr:colOff>
      <xdr:row>0</xdr:row>
      <xdr:rowOff>66675</xdr:rowOff>
    </xdr:from>
    <xdr:to>
      <xdr:col>1</xdr:col>
      <xdr:colOff>393886</xdr:colOff>
      <xdr:row>0</xdr:row>
      <xdr:rowOff>514349</xdr:rowOff>
    </xdr:to>
    <xdr:pic>
      <xdr:nvPicPr>
        <xdr:cNvPr id="7" name="Imagem 6">
          <a:extLst>
            <a:ext uri="{FF2B5EF4-FFF2-40B4-BE49-F238E27FC236}">
              <a16:creationId xmlns:a16="http://schemas.microsoft.com/office/drawing/2014/main" id="{00000000-0008-0000-0B00-000007000000}"/>
            </a:ext>
          </a:extLst>
        </xdr:cNvPr>
        <xdr:cNvPicPr>
          <a:picLocks noChangeAspect="1"/>
        </xdr:cNvPicPr>
      </xdr:nvPicPr>
      <xdr:blipFill>
        <a:blip xmlns:r="http://schemas.openxmlformats.org/officeDocument/2006/relationships" r:embed="rId1"/>
        <a:stretch>
          <a:fillRect/>
        </a:stretch>
      </xdr:blipFill>
      <xdr:spPr>
        <a:xfrm>
          <a:off x="142875" y="66675"/>
          <a:ext cx="460561" cy="447674"/>
        </a:xfrm>
        <a:prstGeom prst="rect">
          <a:avLst/>
        </a:prstGeom>
      </xdr:spPr>
    </xdr:pic>
    <xdr:clientData/>
  </xdr:twoCellAnchor>
  <xdr:twoCellAnchor>
    <xdr:from>
      <xdr:col>2</xdr:col>
      <xdr:colOff>48746</xdr:colOff>
      <xdr:row>0</xdr:row>
      <xdr:rowOff>139313</xdr:rowOff>
    </xdr:from>
    <xdr:to>
      <xdr:col>3</xdr:col>
      <xdr:colOff>886946</xdr:colOff>
      <xdr:row>0</xdr:row>
      <xdr:rowOff>464124</xdr:rowOff>
    </xdr:to>
    <xdr:pic>
      <xdr:nvPicPr>
        <xdr:cNvPr id="8" name="Imagem 7">
          <a:extLst>
            <a:ext uri="{FF2B5EF4-FFF2-40B4-BE49-F238E27FC236}">
              <a16:creationId xmlns:a16="http://schemas.microsoft.com/office/drawing/2014/main" id="{00000000-0008-0000-0B00-000008000000}"/>
            </a:ext>
          </a:extLst>
        </xdr:cNvPr>
        <xdr:cNvPicPr>
          <a:picLocks noChangeAspect="1"/>
        </xdr:cNvPicPr>
      </xdr:nvPicPr>
      <xdr:blipFill>
        <a:blip xmlns:r="http://schemas.openxmlformats.org/officeDocument/2006/relationships" r:embed="rId2"/>
        <a:stretch>
          <a:fillRect/>
        </a:stretch>
      </xdr:blipFill>
      <xdr:spPr>
        <a:xfrm>
          <a:off x="696446" y="139313"/>
          <a:ext cx="1638300" cy="324811"/>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5</xdr:col>
      <xdr:colOff>948420</xdr:colOff>
      <xdr:row>4</xdr:row>
      <xdr:rowOff>59872</xdr:rowOff>
    </xdr:from>
    <xdr:to>
      <xdr:col>7</xdr:col>
      <xdr:colOff>1008729</xdr:colOff>
      <xdr:row>4</xdr:row>
      <xdr:rowOff>665390</xdr:rowOff>
    </xdr:to>
    <xdr:pic>
      <xdr:nvPicPr>
        <xdr:cNvPr id="4" name="Imagem 3">
          <a:extLst>
            <a:ext uri="{FF2B5EF4-FFF2-40B4-BE49-F238E27FC236}">
              <a16:creationId xmlns:a16="http://schemas.microsoft.com/office/drawing/2014/main" id="{00000000-0008-0000-0C00-000004000000}"/>
            </a:ext>
          </a:extLst>
        </xdr:cNvPr>
        <xdr:cNvPicPr>
          <a:picLocks noChangeAspect="1"/>
        </xdr:cNvPicPr>
      </xdr:nvPicPr>
      <xdr:blipFill rotWithShape="1">
        <a:blip xmlns:r="http://schemas.openxmlformats.org/officeDocument/2006/relationships" r:embed="rId1"/>
        <a:srcRect t="21698" b="17925"/>
        <a:stretch/>
      </xdr:blipFill>
      <xdr:spPr>
        <a:xfrm>
          <a:off x="4529820" y="1869622"/>
          <a:ext cx="3517884" cy="605518"/>
        </a:xfrm>
        <a:prstGeom prst="rect">
          <a:avLst/>
        </a:prstGeom>
      </xdr:spPr>
    </xdr:pic>
    <xdr:clientData/>
  </xdr:twoCellAnchor>
  <xdr:twoCellAnchor>
    <xdr:from>
      <xdr:col>0</xdr:col>
      <xdr:colOff>108857</xdr:colOff>
      <xdr:row>0</xdr:row>
      <xdr:rowOff>81643</xdr:rowOff>
    </xdr:from>
    <xdr:to>
      <xdr:col>1</xdr:col>
      <xdr:colOff>365311</xdr:colOff>
      <xdr:row>0</xdr:row>
      <xdr:rowOff>529317</xdr:rowOff>
    </xdr:to>
    <xdr:pic>
      <xdr:nvPicPr>
        <xdr:cNvPr id="5" name="Imagem 4">
          <a:extLst>
            <a:ext uri="{FF2B5EF4-FFF2-40B4-BE49-F238E27FC236}">
              <a16:creationId xmlns:a16="http://schemas.microsoft.com/office/drawing/2014/main" id="{00000000-0008-0000-0C00-000005000000}"/>
            </a:ext>
          </a:extLst>
        </xdr:cNvPr>
        <xdr:cNvPicPr>
          <a:picLocks noChangeAspect="1"/>
        </xdr:cNvPicPr>
      </xdr:nvPicPr>
      <xdr:blipFill>
        <a:blip xmlns:r="http://schemas.openxmlformats.org/officeDocument/2006/relationships" r:embed="rId2"/>
        <a:stretch>
          <a:fillRect/>
        </a:stretch>
      </xdr:blipFill>
      <xdr:spPr>
        <a:xfrm>
          <a:off x="108857" y="81643"/>
          <a:ext cx="460561" cy="447674"/>
        </a:xfrm>
        <a:prstGeom prst="rect">
          <a:avLst/>
        </a:prstGeom>
      </xdr:spPr>
    </xdr:pic>
    <xdr:clientData/>
  </xdr:twoCellAnchor>
  <xdr:twoCellAnchor>
    <xdr:from>
      <xdr:col>2</xdr:col>
      <xdr:colOff>22892</xdr:colOff>
      <xdr:row>0</xdr:row>
      <xdr:rowOff>154281</xdr:rowOff>
    </xdr:from>
    <xdr:to>
      <xdr:col>3</xdr:col>
      <xdr:colOff>1266585</xdr:colOff>
      <xdr:row>0</xdr:row>
      <xdr:rowOff>479092</xdr:rowOff>
    </xdr:to>
    <xdr:pic>
      <xdr:nvPicPr>
        <xdr:cNvPr id="6" name="Imagem 5">
          <a:extLst>
            <a:ext uri="{FF2B5EF4-FFF2-40B4-BE49-F238E27FC236}">
              <a16:creationId xmlns:a16="http://schemas.microsoft.com/office/drawing/2014/main" id="{00000000-0008-0000-0C00-000006000000}"/>
            </a:ext>
          </a:extLst>
        </xdr:cNvPr>
        <xdr:cNvPicPr>
          <a:picLocks noChangeAspect="1"/>
        </xdr:cNvPicPr>
      </xdr:nvPicPr>
      <xdr:blipFill>
        <a:blip xmlns:r="http://schemas.openxmlformats.org/officeDocument/2006/relationships" r:embed="rId3"/>
        <a:stretch>
          <a:fillRect/>
        </a:stretch>
      </xdr:blipFill>
      <xdr:spPr>
        <a:xfrm>
          <a:off x="662428" y="154281"/>
          <a:ext cx="1638300" cy="324811"/>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xdr:from>
      <xdr:col>0</xdr:col>
      <xdr:colOff>108857</xdr:colOff>
      <xdr:row>0</xdr:row>
      <xdr:rowOff>81643</xdr:rowOff>
    </xdr:from>
    <xdr:to>
      <xdr:col>1</xdr:col>
      <xdr:colOff>365311</xdr:colOff>
      <xdr:row>0</xdr:row>
      <xdr:rowOff>529317</xdr:rowOff>
    </xdr:to>
    <xdr:pic>
      <xdr:nvPicPr>
        <xdr:cNvPr id="3" name="Imagem 2">
          <a:extLst>
            <a:ext uri="{FF2B5EF4-FFF2-40B4-BE49-F238E27FC236}">
              <a16:creationId xmlns:a16="http://schemas.microsoft.com/office/drawing/2014/main" id="{00000000-0008-0000-0D00-000003000000}"/>
            </a:ext>
          </a:extLst>
        </xdr:cNvPr>
        <xdr:cNvPicPr>
          <a:picLocks noChangeAspect="1"/>
        </xdr:cNvPicPr>
      </xdr:nvPicPr>
      <xdr:blipFill>
        <a:blip xmlns:r="http://schemas.openxmlformats.org/officeDocument/2006/relationships" r:embed="rId1"/>
        <a:stretch>
          <a:fillRect/>
        </a:stretch>
      </xdr:blipFill>
      <xdr:spPr>
        <a:xfrm>
          <a:off x="108857" y="81643"/>
          <a:ext cx="466004" cy="447674"/>
        </a:xfrm>
        <a:prstGeom prst="rect">
          <a:avLst/>
        </a:prstGeom>
      </xdr:spPr>
    </xdr:pic>
    <xdr:clientData/>
  </xdr:twoCellAnchor>
  <xdr:twoCellAnchor>
    <xdr:from>
      <xdr:col>2</xdr:col>
      <xdr:colOff>22892</xdr:colOff>
      <xdr:row>0</xdr:row>
      <xdr:rowOff>154281</xdr:rowOff>
    </xdr:from>
    <xdr:to>
      <xdr:col>3</xdr:col>
      <xdr:colOff>1266585</xdr:colOff>
      <xdr:row>0</xdr:row>
      <xdr:rowOff>479092</xdr:rowOff>
    </xdr:to>
    <xdr:pic>
      <xdr:nvPicPr>
        <xdr:cNvPr id="4" name="Imagem 3">
          <a:extLst>
            <a:ext uri="{FF2B5EF4-FFF2-40B4-BE49-F238E27FC236}">
              <a16:creationId xmlns:a16="http://schemas.microsoft.com/office/drawing/2014/main" id="{00000000-0008-0000-0D00-000004000000}"/>
            </a:ext>
          </a:extLst>
        </xdr:cNvPr>
        <xdr:cNvPicPr>
          <a:picLocks noChangeAspect="1"/>
        </xdr:cNvPicPr>
      </xdr:nvPicPr>
      <xdr:blipFill>
        <a:blip xmlns:r="http://schemas.openxmlformats.org/officeDocument/2006/relationships" r:embed="rId2"/>
        <a:stretch>
          <a:fillRect/>
        </a:stretch>
      </xdr:blipFill>
      <xdr:spPr>
        <a:xfrm>
          <a:off x="670592" y="154281"/>
          <a:ext cx="1643743" cy="324811"/>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xdr:from>
      <xdr:col>0</xdr:col>
      <xdr:colOff>108857</xdr:colOff>
      <xdr:row>0</xdr:row>
      <xdr:rowOff>81643</xdr:rowOff>
    </xdr:from>
    <xdr:to>
      <xdr:col>1</xdr:col>
      <xdr:colOff>365311</xdr:colOff>
      <xdr:row>0</xdr:row>
      <xdr:rowOff>529317</xdr:rowOff>
    </xdr:to>
    <xdr:pic>
      <xdr:nvPicPr>
        <xdr:cNvPr id="2" name="Imagem 1">
          <a:extLst>
            <a:ext uri="{FF2B5EF4-FFF2-40B4-BE49-F238E27FC236}">
              <a16:creationId xmlns:a16="http://schemas.microsoft.com/office/drawing/2014/main" id="{00000000-0008-0000-0E00-000002000000}"/>
            </a:ext>
          </a:extLst>
        </xdr:cNvPr>
        <xdr:cNvPicPr>
          <a:picLocks noChangeAspect="1"/>
        </xdr:cNvPicPr>
      </xdr:nvPicPr>
      <xdr:blipFill>
        <a:blip xmlns:r="http://schemas.openxmlformats.org/officeDocument/2006/relationships" r:embed="rId1"/>
        <a:stretch>
          <a:fillRect/>
        </a:stretch>
      </xdr:blipFill>
      <xdr:spPr>
        <a:xfrm>
          <a:off x="108857" y="81643"/>
          <a:ext cx="469814" cy="447674"/>
        </a:xfrm>
        <a:prstGeom prst="rect">
          <a:avLst/>
        </a:prstGeom>
      </xdr:spPr>
    </xdr:pic>
    <xdr:clientData/>
  </xdr:twoCellAnchor>
  <xdr:twoCellAnchor>
    <xdr:from>
      <xdr:col>2</xdr:col>
      <xdr:colOff>22892</xdr:colOff>
      <xdr:row>0</xdr:row>
      <xdr:rowOff>154281</xdr:rowOff>
    </xdr:from>
    <xdr:to>
      <xdr:col>3</xdr:col>
      <xdr:colOff>1266585</xdr:colOff>
      <xdr:row>0</xdr:row>
      <xdr:rowOff>479092</xdr:rowOff>
    </xdr:to>
    <xdr:pic>
      <xdr:nvPicPr>
        <xdr:cNvPr id="3" name="Imagem 2">
          <a:extLst>
            <a:ext uri="{FF2B5EF4-FFF2-40B4-BE49-F238E27FC236}">
              <a16:creationId xmlns:a16="http://schemas.microsoft.com/office/drawing/2014/main" id="{00000000-0008-0000-0E00-000003000000}"/>
            </a:ext>
          </a:extLst>
        </xdr:cNvPr>
        <xdr:cNvPicPr>
          <a:picLocks noChangeAspect="1"/>
        </xdr:cNvPicPr>
      </xdr:nvPicPr>
      <xdr:blipFill>
        <a:blip xmlns:r="http://schemas.openxmlformats.org/officeDocument/2006/relationships" r:embed="rId2"/>
        <a:stretch>
          <a:fillRect/>
        </a:stretch>
      </xdr:blipFill>
      <xdr:spPr>
        <a:xfrm>
          <a:off x="685832" y="154281"/>
          <a:ext cx="1655173" cy="324811"/>
        </a:xfrm>
        <a:prstGeom prst="rect">
          <a:avLst/>
        </a:prstGeom>
      </xdr:spPr>
    </xdr:pic>
    <xdr:clientData/>
  </xdr:twoCellAnchor>
  <xdr:twoCellAnchor>
    <xdr:from>
      <xdr:col>7</xdr:col>
      <xdr:colOff>800100</xdr:colOff>
      <xdr:row>88</xdr:row>
      <xdr:rowOff>53340</xdr:rowOff>
    </xdr:from>
    <xdr:to>
      <xdr:col>8</xdr:col>
      <xdr:colOff>144780</xdr:colOff>
      <xdr:row>93</xdr:row>
      <xdr:rowOff>53340</xdr:rowOff>
    </xdr:to>
    <xdr:sp macro="" textlink="">
      <xdr:nvSpPr>
        <xdr:cNvPr id="4" name="Seta: para Baixo 3">
          <a:extLst>
            <a:ext uri="{FF2B5EF4-FFF2-40B4-BE49-F238E27FC236}">
              <a16:creationId xmlns:a16="http://schemas.microsoft.com/office/drawing/2014/main" id="{00000000-0008-0000-0E00-000004000000}"/>
            </a:ext>
          </a:extLst>
        </xdr:cNvPr>
        <xdr:cNvSpPr/>
      </xdr:nvSpPr>
      <xdr:spPr>
        <a:xfrm>
          <a:off x="9022080" y="4274820"/>
          <a:ext cx="822960" cy="914400"/>
        </a:xfrm>
        <a:prstGeom prst="downArrow">
          <a:avLst/>
        </a:prstGeom>
      </xdr:spPr>
      <xdr:style>
        <a:lnRef idx="2">
          <a:schemeClr val="accent2">
            <a:shade val="15000"/>
          </a:schemeClr>
        </a:lnRef>
        <a:fillRef idx="1">
          <a:schemeClr val="accent2"/>
        </a:fillRef>
        <a:effectRef idx="0">
          <a:schemeClr val="accent2"/>
        </a:effectRef>
        <a:fontRef idx="minor">
          <a:schemeClr val="lt1"/>
        </a:fontRef>
      </xdr:style>
      <xdr:txBody>
        <a:bodyPr vertOverflow="clip" horzOverflow="clip" rtlCol="0" anchor="t"/>
        <a:lstStyle/>
        <a:p>
          <a:pPr algn="l"/>
          <a:endParaRPr lang="pt-BR" sz="1100"/>
        </a:p>
      </xdr:txBody>
    </xdr:sp>
    <xdr:clientData/>
  </xdr:twoCellAnchor>
  <xdr:twoCellAnchor>
    <xdr:from>
      <xdr:col>9</xdr:col>
      <xdr:colOff>129540</xdr:colOff>
      <xdr:row>90</xdr:row>
      <xdr:rowOff>68580</xdr:rowOff>
    </xdr:from>
    <xdr:to>
      <xdr:col>12</xdr:col>
      <xdr:colOff>251460</xdr:colOff>
      <xdr:row>91</xdr:row>
      <xdr:rowOff>160020</xdr:rowOff>
    </xdr:to>
    <xdr:sp macro="" textlink="">
      <xdr:nvSpPr>
        <xdr:cNvPr id="5" name="CaixaDeTexto 4">
          <a:extLst>
            <a:ext uri="{FF2B5EF4-FFF2-40B4-BE49-F238E27FC236}">
              <a16:creationId xmlns:a16="http://schemas.microsoft.com/office/drawing/2014/main" id="{00000000-0008-0000-0E00-000005000000}"/>
            </a:ext>
          </a:extLst>
        </xdr:cNvPr>
        <xdr:cNvSpPr txBox="1"/>
      </xdr:nvSpPr>
      <xdr:spPr>
        <a:xfrm>
          <a:off x="10035540" y="4655820"/>
          <a:ext cx="1950720" cy="27432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100" b="1">
              <a:solidFill>
                <a:srgbClr val="FF0000"/>
              </a:solidFill>
            </a:rPr>
            <a:t>INCLUIR</a:t>
          </a:r>
          <a:r>
            <a:rPr lang="pt-BR" sz="1100" b="1" baseline="0">
              <a:solidFill>
                <a:srgbClr val="FF0000"/>
              </a:solidFill>
            </a:rPr>
            <a:t> A DO BEP ANTIGO</a:t>
          </a:r>
          <a:endParaRPr lang="pt-BR" sz="1100" b="1">
            <a:solidFill>
              <a:srgbClr val="FF0000"/>
            </a:solidFill>
          </a:endParaRP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0</xdr:col>
      <xdr:colOff>122144</xdr:colOff>
      <xdr:row>0</xdr:row>
      <xdr:rowOff>53789</xdr:rowOff>
    </xdr:from>
    <xdr:to>
      <xdr:col>2</xdr:col>
      <xdr:colOff>190499</xdr:colOff>
      <xdr:row>0</xdr:row>
      <xdr:rowOff>501463</xdr:rowOff>
    </xdr:to>
    <xdr:pic>
      <xdr:nvPicPr>
        <xdr:cNvPr id="2" name="Imagem 1">
          <a:extLst>
            <a:ext uri="{FF2B5EF4-FFF2-40B4-BE49-F238E27FC236}">
              <a16:creationId xmlns:a16="http://schemas.microsoft.com/office/drawing/2014/main" id="{00000000-0008-0000-0F00-000002000000}"/>
            </a:ext>
          </a:extLst>
        </xdr:cNvPr>
        <xdr:cNvPicPr>
          <a:picLocks noChangeAspect="1"/>
        </xdr:cNvPicPr>
      </xdr:nvPicPr>
      <xdr:blipFill>
        <a:blip xmlns:r="http://schemas.openxmlformats.org/officeDocument/2006/relationships" r:embed="rId1"/>
        <a:stretch>
          <a:fillRect/>
        </a:stretch>
      </xdr:blipFill>
      <xdr:spPr>
        <a:xfrm>
          <a:off x="122144" y="53789"/>
          <a:ext cx="458880" cy="447674"/>
        </a:xfrm>
        <a:prstGeom prst="rect">
          <a:avLst/>
        </a:prstGeom>
      </xdr:spPr>
    </xdr:pic>
    <xdr:clientData/>
  </xdr:twoCellAnchor>
  <xdr:twoCellAnchor>
    <xdr:from>
      <xdr:col>2</xdr:col>
      <xdr:colOff>280147</xdr:colOff>
      <xdr:row>0</xdr:row>
      <xdr:rowOff>123265</xdr:rowOff>
    </xdr:from>
    <xdr:to>
      <xdr:col>3</xdr:col>
      <xdr:colOff>887506</xdr:colOff>
      <xdr:row>0</xdr:row>
      <xdr:rowOff>448076</xdr:rowOff>
    </xdr:to>
    <xdr:pic>
      <xdr:nvPicPr>
        <xdr:cNvPr id="3" name="Imagem 2">
          <a:extLst>
            <a:ext uri="{FF2B5EF4-FFF2-40B4-BE49-F238E27FC236}">
              <a16:creationId xmlns:a16="http://schemas.microsoft.com/office/drawing/2014/main" id="{00000000-0008-0000-0F00-000003000000}"/>
            </a:ext>
          </a:extLst>
        </xdr:cNvPr>
        <xdr:cNvPicPr>
          <a:picLocks noChangeAspect="1"/>
        </xdr:cNvPicPr>
      </xdr:nvPicPr>
      <xdr:blipFill>
        <a:blip xmlns:r="http://schemas.openxmlformats.org/officeDocument/2006/relationships" r:embed="rId2"/>
        <a:stretch>
          <a:fillRect/>
        </a:stretch>
      </xdr:blipFill>
      <xdr:spPr>
        <a:xfrm>
          <a:off x="670672" y="123265"/>
          <a:ext cx="1512234" cy="324811"/>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xdr:from>
      <xdr:col>0</xdr:col>
      <xdr:colOff>122144</xdr:colOff>
      <xdr:row>0</xdr:row>
      <xdr:rowOff>53789</xdr:rowOff>
    </xdr:from>
    <xdr:to>
      <xdr:col>2</xdr:col>
      <xdr:colOff>190499</xdr:colOff>
      <xdr:row>0</xdr:row>
      <xdr:rowOff>501463</xdr:rowOff>
    </xdr:to>
    <xdr:pic>
      <xdr:nvPicPr>
        <xdr:cNvPr id="2" name="Imagem 1">
          <a:extLst>
            <a:ext uri="{FF2B5EF4-FFF2-40B4-BE49-F238E27FC236}">
              <a16:creationId xmlns:a16="http://schemas.microsoft.com/office/drawing/2014/main" id="{00000000-0008-0000-1000-000002000000}"/>
            </a:ext>
          </a:extLst>
        </xdr:cNvPr>
        <xdr:cNvPicPr>
          <a:picLocks noChangeAspect="1"/>
        </xdr:cNvPicPr>
      </xdr:nvPicPr>
      <xdr:blipFill>
        <a:blip xmlns:r="http://schemas.openxmlformats.org/officeDocument/2006/relationships" r:embed="rId1"/>
        <a:stretch>
          <a:fillRect/>
        </a:stretch>
      </xdr:blipFill>
      <xdr:spPr>
        <a:xfrm>
          <a:off x="122144" y="53789"/>
          <a:ext cx="458880" cy="447674"/>
        </a:xfrm>
        <a:prstGeom prst="rect">
          <a:avLst/>
        </a:prstGeom>
      </xdr:spPr>
    </xdr:pic>
    <xdr:clientData/>
  </xdr:twoCellAnchor>
  <xdr:twoCellAnchor>
    <xdr:from>
      <xdr:col>2</xdr:col>
      <xdr:colOff>280147</xdr:colOff>
      <xdr:row>0</xdr:row>
      <xdr:rowOff>123265</xdr:rowOff>
    </xdr:from>
    <xdr:to>
      <xdr:col>3</xdr:col>
      <xdr:colOff>887506</xdr:colOff>
      <xdr:row>0</xdr:row>
      <xdr:rowOff>448076</xdr:rowOff>
    </xdr:to>
    <xdr:pic>
      <xdr:nvPicPr>
        <xdr:cNvPr id="3" name="Imagem 2">
          <a:extLst>
            <a:ext uri="{FF2B5EF4-FFF2-40B4-BE49-F238E27FC236}">
              <a16:creationId xmlns:a16="http://schemas.microsoft.com/office/drawing/2014/main" id="{00000000-0008-0000-1000-000003000000}"/>
            </a:ext>
          </a:extLst>
        </xdr:cNvPr>
        <xdr:cNvPicPr>
          <a:picLocks noChangeAspect="1"/>
        </xdr:cNvPicPr>
      </xdr:nvPicPr>
      <xdr:blipFill>
        <a:blip xmlns:r="http://schemas.openxmlformats.org/officeDocument/2006/relationships" r:embed="rId2"/>
        <a:stretch>
          <a:fillRect/>
        </a:stretch>
      </xdr:blipFill>
      <xdr:spPr>
        <a:xfrm>
          <a:off x="670672" y="123265"/>
          <a:ext cx="1512234" cy="324811"/>
        </a:xfrm>
        <a:prstGeom prst="rect">
          <a:avLst/>
        </a:prstGeom>
      </xdr:spPr>
    </xdr:pic>
    <xdr:clientData/>
  </xdr:twoCellAnchor>
  <xdr:twoCellAnchor editAs="oneCell">
    <xdr:from>
      <xdr:col>0</xdr:col>
      <xdr:colOff>0</xdr:colOff>
      <xdr:row>5</xdr:row>
      <xdr:rowOff>22412</xdr:rowOff>
    </xdr:from>
    <xdr:to>
      <xdr:col>35</xdr:col>
      <xdr:colOff>533664</xdr:colOff>
      <xdr:row>6</xdr:row>
      <xdr:rowOff>3743566</xdr:rowOff>
    </xdr:to>
    <xdr:pic>
      <xdr:nvPicPr>
        <xdr:cNvPr id="4" name="Imagem 3">
          <a:extLst>
            <a:ext uri="{FF2B5EF4-FFF2-40B4-BE49-F238E27FC236}">
              <a16:creationId xmlns:a16="http://schemas.microsoft.com/office/drawing/2014/main" id="{00000000-0008-0000-10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0" y="1770530"/>
          <a:ext cx="22676488" cy="4830536"/>
        </a:xfrm>
        <a:prstGeom prst="rect">
          <a:avLst/>
        </a:prstGeom>
      </xdr:spPr>
    </xdr:pic>
    <xdr:clientData/>
  </xdr:twoCellAnchor>
  <xdr:twoCellAnchor editAs="oneCell">
    <xdr:from>
      <xdr:col>0</xdr:col>
      <xdr:colOff>1</xdr:colOff>
      <xdr:row>6</xdr:row>
      <xdr:rowOff>3849703</xdr:rowOff>
    </xdr:from>
    <xdr:to>
      <xdr:col>14</xdr:col>
      <xdr:colOff>113680</xdr:colOff>
      <xdr:row>41</xdr:row>
      <xdr:rowOff>179439</xdr:rowOff>
    </xdr:to>
    <xdr:pic>
      <xdr:nvPicPr>
        <xdr:cNvPr id="5" name="Imagem 4">
          <a:extLst>
            <a:ext uri="{FF2B5EF4-FFF2-40B4-BE49-F238E27FC236}">
              <a16:creationId xmlns:a16="http://schemas.microsoft.com/office/drawing/2014/main" id="{00000000-0008-0000-1000-000005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 y="6592903"/>
          <a:ext cx="9742588" cy="6291154"/>
        </a:xfrm>
        <a:prstGeom prst="rect">
          <a:avLst/>
        </a:prstGeom>
      </xdr:spPr>
    </xdr:pic>
    <xdr:clientData/>
  </xdr:twoCellAnchor>
  <xdr:twoCellAnchor editAs="oneCell">
    <xdr:from>
      <xdr:col>0</xdr:col>
      <xdr:colOff>0</xdr:colOff>
      <xdr:row>39</xdr:row>
      <xdr:rowOff>25134</xdr:rowOff>
    </xdr:from>
    <xdr:to>
      <xdr:col>14</xdr:col>
      <xdr:colOff>90895</xdr:colOff>
      <xdr:row>72</xdr:row>
      <xdr:rowOff>168009</xdr:rowOff>
    </xdr:to>
    <xdr:pic>
      <xdr:nvPicPr>
        <xdr:cNvPr id="6" name="Imagem 5">
          <a:extLst>
            <a:ext uri="{FF2B5EF4-FFF2-40B4-BE49-F238E27FC236}">
              <a16:creationId xmlns:a16="http://schemas.microsoft.com/office/drawing/2014/main" id="{00000000-0008-0000-1000-000006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0" y="12822252"/>
          <a:ext cx="9526248" cy="6429375"/>
        </a:xfrm>
        <a:prstGeom prst="rect">
          <a:avLst/>
        </a:prstGeom>
      </xdr:spPr>
    </xdr:pic>
    <xdr:clientData/>
  </xdr:twoCellAnchor>
  <xdr:twoCellAnchor editAs="oneCell">
    <xdr:from>
      <xdr:col>0</xdr:col>
      <xdr:colOff>19050</xdr:colOff>
      <xdr:row>72</xdr:row>
      <xdr:rowOff>15608</xdr:rowOff>
    </xdr:from>
    <xdr:to>
      <xdr:col>14</xdr:col>
      <xdr:colOff>89647</xdr:colOff>
      <xdr:row>101</xdr:row>
      <xdr:rowOff>48789</xdr:rowOff>
    </xdr:to>
    <xdr:pic>
      <xdr:nvPicPr>
        <xdr:cNvPr id="7" name="Imagem 6">
          <a:extLst>
            <a:ext uri="{FF2B5EF4-FFF2-40B4-BE49-F238E27FC236}">
              <a16:creationId xmlns:a16="http://schemas.microsoft.com/office/drawing/2014/main" id="{00000000-0008-0000-1000-000007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9050" y="19099226"/>
          <a:ext cx="9505950" cy="5557681"/>
        </a:xfrm>
        <a:prstGeom prst="rect">
          <a:avLst/>
        </a:prstGeom>
      </xdr:spPr>
    </xdr:pic>
    <xdr:clientData/>
  </xdr:twoCellAnchor>
  <xdr:twoCellAnchor editAs="oneCell">
    <xdr:from>
      <xdr:col>0</xdr:col>
      <xdr:colOff>9524</xdr:colOff>
      <xdr:row>101</xdr:row>
      <xdr:rowOff>15609</xdr:rowOff>
    </xdr:from>
    <xdr:to>
      <xdr:col>14</xdr:col>
      <xdr:colOff>102070</xdr:colOff>
      <xdr:row>132</xdr:row>
      <xdr:rowOff>184747</xdr:rowOff>
    </xdr:to>
    <xdr:pic>
      <xdr:nvPicPr>
        <xdr:cNvPr id="8" name="Imagem 7">
          <a:extLst>
            <a:ext uri="{FF2B5EF4-FFF2-40B4-BE49-F238E27FC236}">
              <a16:creationId xmlns:a16="http://schemas.microsoft.com/office/drawing/2014/main" id="{00000000-0008-0000-1000-000008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9524" y="24623727"/>
          <a:ext cx="9527899" cy="6074638"/>
        </a:xfrm>
        <a:prstGeom prst="rect">
          <a:avLst/>
        </a:prstGeom>
      </xdr:spPr>
    </xdr:pic>
    <xdr:clientData/>
  </xdr:twoCellAnchor>
  <xdr:twoCellAnchor editAs="oneCell">
    <xdr:from>
      <xdr:col>0</xdr:col>
      <xdr:colOff>0</xdr:colOff>
      <xdr:row>133</xdr:row>
      <xdr:rowOff>15609</xdr:rowOff>
    </xdr:from>
    <xdr:to>
      <xdr:col>14</xdr:col>
      <xdr:colOff>90499</xdr:colOff>
      <xdr:row>162</xdr:row>
      <xdr:rowOff>129909</xdr:rowOff>
    </xdr:to>
    <xdr:pic>
      <xdr:nvPicPr>
        <xdr:cNvPr id="9" name="Imagem 8">
          <a:extLst>
            <a:ext uri="{FF2B5EF4-FFF2-40B4-BE49-F238E27FC236}">
              <a16:creationId xmlns:a16="http://schemas.microsoft.com/office/drawing/2014/main" id="{00000000-0008-0000-1000-000009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0" y="30719727"/>
          <a:ext cx="9525852" cy="5638800"/>
        </a:xfrm>
        <a:prstGeom prst="rect">
          <a:avLst/>
        </a:prstGeom>
      </xdr:spPr>
    </xdr:pic>
    <xdr:clientData/>
  </xdr:twoCellAnchor>
  <xdr:twoCellAnchor editAs="oneCell">
    <xdr:from>
      <xdr:col>0</xdr:col>
      <xdr:colOff>0</xdr:colOff>
      <xdr:row>161</xdr:row>
      <xdr:rowOff>118223</xdr:rowOff>
    </xdr:from>
    <xdr:to>
      <xdr:col>19</xdr:col>
      <xdr:colOff>104105</xdr:colOff>
      <xdr:row>191</xdr:row>
      <xdr:rowOff>187619</xdr:rowOff>
    </xdr:to>
    <xdr:pic>
      <xdr:nvPicPr>
        <xdr:cNvPr id="10" name="Imagem 9">
          <a:extLst>
            <a:ext uri="{FF2B5EF4-FFF2-40B4-BE49-F238E27FC236}">
              <a16:creationId xmlns:a16="http://schemas.microsoft.com/office/drawing/2014/main" id="{00000000-0008-0000-1000-00000A00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0" y="36066694"/>
          <a:ext cx="12565046" cy="5784396"/>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xdr:from>
      <xdr:col>0</xdr:col>
      <xdr:colOff>123264</xdr:colOff>
      <xdr:row>0</xdr:row>
      <xdr:rowOff>56030</xdr:rowOff>
    </xdr:from>
    <xdr:to>
      <xdr:col>2</xdr:col>
      <xdr:colOff>57149</xdr:colOff>
      <xdr:row>0</xdr:row>
      <xdr:rowOff>503704</xdr:rowOff>
    </xdr:to>
    <xdr:pic>
      <xdr:nvPicPr>
        <xdr:cNvPr id="4" name="Imagem 3">
          <a:extLst>
            <a:ext uri="{FF2B5EF4-FFF2-40B4-BE49-F238E27FC236}">
              <a16:creationId xmlns:a16="http://schemas.microsoft.com/office/drawing/2014/main" id="{00000000-0008-0000-1100-000004000000}"/>
            </a:ext>
          </a:extLst>
        </xdr:cNvPr>
        <xdr:cNvPicPr>
          <a:picLocks noChangeAspect="1"/>
        </xdr:cNvPicPr>
      </xdr:nvPicPr>
      <xdr:blipFill>
        <a:blip xmlns:r="http://schemas.openxmlformats.org/officeDocument/2006/relationships" r:embed="rId1"/>
        <a:stretch>
          <a:fillRect/>
        </a:stretch>
      </xdr:blipFill>
      <xdr:spPr>
        <a:xfrm>
          <a:off x="123264" y="56030"/>
          <a:ext cx="460561" cy="447674"/>
        </a:xfrm>
        <a:prstGeom prst="rect">
          <a:avLst/>
        </a:prstGeom>
      </xdr:spPr>
    </xdr:pic>
    <xdr:clientData/>
  </xdr:twoCellAnchor>
  <xdr:twoCellAnchor>
    <xdr:from>
      <xdr:col>2</xdr:col>
      <xdr:colOff>150159</xdr:colOff>
      <xdr:row>0</xdr:row>
      <xdr:rowOff>128668</xdr:rowOff>
    </xdr:from>
    <xdr:to>
      <xdr:col>3</xdr:col>
      <xdr:colOff>880782</xdr:colOff>
      <xdr:row>0</xdr:row>
      <xdr:rowOff>453479</xdr:rowOff>
    </xdr:to>
    <xdr:pic>
      <xdr:nvPicPr>
        <xdr:cNvPr id="5" name="Imagem 4">
          <a:extLst>
            <a:ext uri="{FF2B5EF4-FFF2-40B4-BE49-F238E27FC236}">
              <a16:creationId xmlns:a16="http://schemas.microsoft.com/office/drawing/2014/main" id="{00000000-0008-0000-1100-000005000000}"/>
            </a:ext>
          </a:extLst>
        </xdr:cNvPr>
        <xdr:cNvPicPr>
          <a:picLocks noChangeAspect="1"/>
        </xdr:cNvPicPr>
      </xdr:nvPicPr>
      <xdr:blipFill>
        <a:blip xmlns:r="http://schemas.openxmlformats.org/officeDocument/2006/relationships" r:embed="rId2"/>
        <a:stretch>
          <a:fillRect/>
        </a:stretch>
      </xdr:blipFill>
      <xdr:spPr>
        <a:xfrm>
          <a:off x="676835" y="128668"/>
          <a:ext cx="1638300" cy="324811"/>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xdr:from>
      <xdr:col>0</xdr:col>
      <xdr:colOff>108857</xdr:colOff>
      <xdr:row>0</xdr:row>
      <xdr:rowOff>81643</xdr:rowOff>
    </xdr:from>
    <xdr:to>
      <xdr:col>1</xdr:col>
      <xdr:colOff>365311</xdr:colOff>
      <xdr:row>0</xdr:row>
      <xdr:rowOff>529317</xdr:rowOff>
    </xdr:to>
    <xdr:pic>
      <xdr:nvPicPr>
        <xdr:cNvPr id="2" name="Imagem 1">
          <a:extLst>
            <a:ext uri="{FF2B5EF4-FFF2-40B4-BE49-F238E27FC236}">
              <a16:creationId xmlns:a16="http://schemas.microsoft.com/office/drawing/2014/main" id="{00000000-0008-0000-1200-000002000000}"/>
            </a:ext>
          </a:extLst>
        </xdr:cNvPr>
        <xdr:cNvPicPr>
          <a:picLocks noChangeAspect="1"/>
        </xdr:cNvPicPr>
      </xdr:nvPicPr>
      <xdr:blipFill>
        <a:blip xmlns:r="http://schemas.openxmlformats.org/officeDocument/2006/relationships" r:embed="rId1"/>
        <a:stretch>
          <a:fillRect/>
        </a:stretch>
      </xdr:blipFill>
      <xdr:spPr>
        <a:xfrm>
          <a:off x="108857" y="81643"/>
          <a:ext cx="466004" cy="447674"/>
        </a:xfrm>
        <a:prstGeom prst="rect">
          <a:avLst/>
        </a:prstGeom>
      </xdr:spPr>
    </xdr:pic>
    <xdr:clientData/>
  </xdr:twoCellAnchor>
  <xdr:twoCellAnchor>
    <xdr:from>
      <xdr:col>2</xdr:col>
      <xdr:colOff>22892</xdr:colOff>
      <xdr:row>0</xdr:row>
      <xdr:rowOff>154281</xdr:rowOff>
    </xdr:from>
    <xdr:to>
      <xdr:col>3</xdr:col>
      <xdr:colOff>1266585</xdr:colOff>
      <xdr:row>0</xdr:row>
      <xdr:rowOff>479092</xdr:rowOff>
    </xdr:to>
    <xdr:pic>
      <xdr:nvPicPr>
        <xdr:cNvPr id="3" name="Imagem 2">
          <a:extLst>
            <a:ext uri="{FF2B5EF4-FFF2-40B4-BE49-F238E27FC236}">
              <a16:creationId xmlns:a16="http://schemas.microsoft.com/office/drawing/2014/main" id="{00000000-0008-0000-1200-000003000000}"/>
            </a:ext>
          </a:extLst>
        </xdr:cNvPr>
        <xdr:cNvPicPr>
          <a:picLocks noChangeAspect="1"/>
        </xdr:cNvPicPr>
      </xdr:nvPicPr>
      <xdr:blipFill>
        <a:blip xmlns:r="http://schemas.openxmlformats.org/officeDocument/2006/relationships" r:embed="rId2"/>
        <a:stretch>
          <a:fillRect/>
        </a:stretch>
      </xdr:blipFill>
      <xdr:spPr>
        <a:xfrm>
          <a:off x="670592" y="154281"/>
          <a:ext cx="1643743" cy="324811"/>
        </a:xfrm>
        <a:prstGeom prst="rect">
          <a:avLst/>
        </a:prstGeom>
      </xdr:spPr>
    </xdr:pic>
    <xdr:clientData/>
  </xdr:twoCellAnchor>
  <xdr:twoCellAnchor>
    <xdr:from>
      <xdr:col>7</xdr:col>
      <xdr:colOff>800100</xdr:colOff>
      <xdr:row>89</xdr:row>
      <xdr:rowOff>53340</xdr:rowOff>
    </xdr:from>
    <xdr:to>
      <xdr:col>8</xdr:col>
      <xdr:colOff>144780</xdr:colOff>
      <xdr:row>94</xdr:row>
      <xdr:rowOff>53340</xdr:rowOff>
    </xdr:to>
    <xdr:sp macro="" textlink="">
      <xdr:nvSpPr>
        <xdr:cNvPr id="4" name="Seta: para Baixo 3">
          <a:extLst>
            <a:ext uri="{FF2B5EF4-FFF2-40B4-BE49-F238E27FC236}">
              <a16:creationId xmlns:a16="http://schemas.microsoft.com/office/drawing/2014/main" id="{00000000-0008-0000-1200-000004000000}"/>
            </a:ext>
          </a:extLst>
        </xdr:cNvPr>
        <xdr:cNvSpPr/>
      </xdr:nvSpPr>
      <xdr:spPr>
        <a:xfrm>
          <a:off x="8181975" y="8063865"/>
          <a:ext cx="782955" cy="952500"/>
        </a:xfrm>
        <a:prstGeom prst="downArrow">
          <a:avLst/>
        </a:prstGeom>
      </xdr:spPr>
      <xdr:style>
        <a:lnRef idx="2">
          <a:schemeClr val="accent2">
            <a:shade val="15000"/>
          </a:schemeClr>
        </a:lnRef>
        <a:fillRef idx="1">
          <a:schemeClr val="accent2"/>
        </a:fillRef>
        <a:effectRef idx="0">
          <a:schemeClr val="accent2"/>
        </a:effectRef>
        <a:fontRef idx="minor">
          <a:schemeClr val="lt1"/>
        </a:fontRef>
      </xdr:style>
      <xdr:txBody>
        <a:bodyPr vertOverflow="clip" horzOverflow="clip" rtlCol="0" anchor="t"/>
        <a:lstStyle/>
        <a:p>
          <a:pPr algn="l"/>
          <a:endParaRPr lang="pt-BR" sz="1100"/>
        </a:p>
      </xdr:txBody>
    </xdr:sp>
    <xdr:clientData/>
  </xdr:twoCellAnchor>
  <xdr:twoCellAnchor>
    <xdr:from>
      <xdr:col>9</xdr:col>
      <xdr:colOff>129540</xdr:colOff>
      <xdr:row>91</xdr:row>
      <xdr:rowOff>68580</xdr:rowOff>
    </xdr:from>
    <xdr:to>
      <xdr:col>12</xdr:col>
      <xdr:colOff>251460</xdr:colOff>
      <xdr:row>92</xdr:row>
      <xdr:rowOff>160020</xdr:rowOff>
    </xdr:to>
    <xdr:sp macro="" textlink="">
      <xdr:nvSpPr>
        <xdr:cNvPr id="5" name="CaixaDeTexto 4">
          <a:extLst>
            <a:ext uri="{FF2B5EF4-FFF2-40B4-BE49-F238E27FC236}">
              <a16:creationId xmlns:a16="http://schemas.microsoft.com/office/drawing/2014/main" id="{00000000-0008-0000-1200-000005000000}"/>
            </a:ext>
          </a:extLst>
        </xdr:cNvPr>
        <xdr:cNvSpPr txBox="1"/>
      </xdr:nvSpPr>
      <xdr:spPr>
        <a:xfrm>
          <a:off x="9149715" y="8460105"/>
          <a:ext cx="1950720" cy="2819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100" b="1">
              <a:solidFill>
                <a:srgbClr val="FF0000"/>
              </a:solidFill>
            </a:rPr>
            <a:t>INCLUIR</a:t>
          </a:r>
          <a:r>
            <a:rPr lang="pt-BR" sz="1100" b="1" baseline="0">
              <a:solidFill>
                <a:srgbClr val="FF0000"/>
              </a:solidFill>
            </a:rPr>
            <a:t> A DO BEP ANTIGO</a:t>
          </a:r>
          <a:endParaRPr lang="pt-BR" sz="1100" b="1">
            <a:solidFill>
              <a:srgbClr val="FF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122144</xdr:colOff>
      <xdr:row>0</xdr:row>
      <xdr:rowOff>53789</xdr:rowOff>
    </xdr:from>
    <xdr:to>
      <xdr:col>2</xdr:col>
      <xdr:colOff>190499</xdr:colOff>
      <xdr:row>0</xdr:row>
      <xdr:rowOff>501463</xdr:rowOff>
    </xdr:to>
    <xdr:pic>
      <xdr:nvPicPr>
        <xdr:cNvPr id="2" name="Imagem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122144" y="53789"/>
          <a:ext cx="458880" cy="447674"/>
        </a:xfrm>
        <a:prstGeom prst="rect">
          <a:avLst/>
        </a:prstGeom>
      </xdr:spPr>
    </xdr:pic>
    <xdr:clientData/>
  </xdr:twoCellAnchor>
  <xdr:twoCellAnchor>
    <xdr:from>
      <xdr:col>2</xdr:col>
      <xdr:colOff>280147</xdr:colOff>
      <xdr:row>0</xdr:row>
      <xdr:rowOff>123265</xdr:rowOff>
    </xdr:from>
    <xdr:to>
      <xdr:col>3</xdr:col>
      <xdr:colOff>887506</xdr:colOff>
      <xdr:row>0</xdr:row>
      <xdr:rowOff>448076</xdr:rowOff>
    </xdr:to>
    <xdr:pic>
      <xdr:nvPicPr>
        <xdr:cNvPr id="3" name="Imagem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a:stretch>
          <a:fillRect/>
        </a:stretch>
      </xdr:blipFill>
      <xdr:spPr>
        <a:xfrm>
          <a:off x="677712" y="123265"/>
          <a:ext cx="2263881" cy="324811"/>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218354</xdr:colOff>
      <xdr:row>0</xdr:row>
      <xdr:rowOff>447674</xdr:rowOff>
    </xdr:to>
    <xdr:pic>
      <xdr:nvPicPr>
        <xdr:cNvPr id="8" name="Imagem 7">
          <a:extLst>
            <a:ext uri="{FF2B5EF4-FFF2-40B4-BE49-F238E27FC236}">
              <a16:creationId xmlns:a16="http://schemas.microsoft.com/office/drawing/2014/main" id="{00000000-0008-0000-1300-000008000000}"/>
            </a:ext>
          </a:extLst>
        </xdr:cNvPr>
        <xdr:cNvPicPr>
          <a:picLocks noChangeAspect="1"/>
        </xdr:cNvPicPr>
      </xdr:nvPicPr>
      <xdr:blipFill>
        <a:blip xmlns:r="http://schemas.openxmlformats.org/officeDocument/2006/relationships" r:embed="rId1"/>
        <a:stretch>
          <a:fillRect/>
        </a:stretch>
      </xdr:blipFill>
      <xdr:spPr>
        <a:xfrm>
          <a:off x="0" y="0"/>
          <a:ext cx="466004" cy="447674"/>
        </a:xfrm>
        <a:prstGeom prst="rect">
          <a:avLst/>
        </a:prstGeom>
      </xdr:spPr>
    </xdr:pic>
    <xdr:clientData/>
  </xdr:twoCellAnchor>
  <xdr:twoCellAnchor>
    <xdr:from>
      <xdr:col>1</xdr:col>
      <xdr:colOff>314085</xdr:colOff>
      <xdr:row>0</xdr:row>
      <xdr:rowOff>72638</xdr:rowOff>
    </xdr:from>
    <xdr:to>
      <xdr:col>2</xdr:col>
      <xdr:colOff>1576828</xdr:colOff>
      <xdr:row>0</xdr:row>
      <xdr:rowOff>397449</xdr:rowOff>
    </xdr:to>
    <xdr:pic>
      <xdr:nvPicPr>
        <xdr:cNvPr id="9" name="Imagem 8">
          <a:extLst>
            <a:ext uri="{FF2B5EF4-FFF2-40B4-BE49-F238E27FC236}">
              <a16:creationId xmlns:a16="http://schemas.microsoft.com/office/drawing/2014/main" id="{00000000-0008-0000-1300-000009000000}"/>
            </a:ext>
          </a:extLst>
        </xdr:cNvPr>
        <xdr:cNvPicPr>
          <a:picLocks noChangeAspect="1"/>
        </xdr:cNvPicPr>
      </xdr:nvPicPr>
      <xdr:blipFill>
        <a:blip xmlns:r="http://schemas.openxmlformats.org/officeDocument/2006/relationships" r:embed="rId2"/>
        <a:stretch>
          <a:fillRect/>
        </a:stretch>
      </xdr:blipFill>
      <xdr:spPr>
        <a:xfrm>
          <a:off x="561735" y="72638"/>
          <a:ext cx="1643743" cy="32481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122144</xdr:colOff>
      <xdr:row>0</xdr:row>
      <xdr:rowOff>53789</xdr:rowOff>
    </xdr:from>
    <xdr:to>
      <xdr:col>2</xdr:col>
      <xdr:colOff>190499</xdr:colOff>
      <xdr:row>0</xdr:row>
      <xdr:rowOff>501463</xdr:rowOff>
    </xdr:to>
    <xdr:pic>
      <xdr:nvPicPr>
        <xdr:cNvPr id="2" name="Imagem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122144" y="53789"/>
          <a:ext cx="458880" cy="447674"/>
        </a:xfrm>
        <a:prstGeom prst="rect">
          <a:avLst/>
        </a:prstGeom>
      </xdr:spPr>
    </xdr:pic>
    <xdr:clientData/>
  </xdr:twoCellAnchor>
  <xdr:twoCellAnchor>
    <xdr:from>
      <xdr:col>2</xdr:col>
      <xdr:colOff>280147</xdr:colOff>
      <xdr:row>0</xdr:row>
      <xdr:rowOff>123265</xdr:rowOff>
    </xdr:from>
    <xdr:to>
      <xdr:col>3</xdr:col>
      <xdr:colOff>887506</xdr:colOff>
      <xdr:row>0</xdr:row>
      <xdr:rowOff>448076</xdr:rowOff>
    </xdr:to>
    <xdr:pic>
      <xdr:nvPicPr>
        <xdr:cNvPr id="3" name="Imagem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a:stretch>
          <a:fillRect/>
        </a:stretch>
      </xdr:blipFill>
      <xdr:spPr>
        <a:xfrm>
          <a:off x="670672" y="123265"/>
          <a:ext cx="2217084" cy="324811"/>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xdr:col>
          <xdr:colOff>45720</xdr:colOff>
          <xdr:row>3</xdr:row>
          <xdr:rowOff>106680</xdr:rowOff>
        </xdr:from>
        <xdr:to>
          <xdr:col>2</xdr:col>
          <xdr:colOff>1676400</xdr:colOff>
          <xdr:row>4</xdr:row>
          <xdr:rowOff>152400</xdr:rowOff>
        </xdr:to>
        <xdr:sp macro="" textlink="">
          <xdr:nvSpPr>
            <xdr:cNvPr id="33796" name="Check Box 4" hidden="1">
              <a:extLst>
                <a:ext uri="{63B3BB69-23CF-44E3-9099-C40C66FF867C}">
                  <a14:compatExt spid="_x0000_s33796"/>
                </a:ext>
                <a:ext uri="{FF2B5EF4-FFF2-40B4-BE49-F238E27FC236}">
                  <a16:creationId xmlns:a16="http://schemas.microsoft.com/office/drawing/2014/main" id="{00000000-0008-0000-0200-000004840000}"/>
                </a:ext>
              </a:extLst>
            </xdr:cNvPr>
            <xdr:cNvSpPr/>
          </xdr:nvSpPr>
          <xdr:spPr bwMode="auto">
            <a:xfrm>
              <a:off x="0" y="0"/>
              <a:ext cx="0" cy="0"/>
            </a:xfrm>
            <a:prstGeom prst="rect">
              <a:avLst/>
            </a:prstGeom>
            <a:solidFill>
              <a:srgbClr val="A7D3FF"/>
            </a:solidFill>
            <a:ln w="15875">
              <a:solidFill>
                <a:srgbClr val="FFFFFF" mc:Ignorable="a14" a14:legacySpreadsheetColorIndex="9"/>
              </a:solidFill>
              <a:miter lim="800000"/>
              <a:headEnd/>
              <a:tailEnd/>
            </a:ln>
          </xdr:spPr>
          <xdr:txBody>
            <a:bodyPr vertOverflow="clip" wrap="square" lIns="27432" tIns="27432" rIns="0" bIns="27432" anchor="ctr" upright="1"/>
            <a:lstStyle/>
            <a:p>
              <a:pPr algn="l" rtl="0">
                <a:defRPr sz="1000"/>
              </a:pPr>
              <a:r>
                <a:rPr lang="pt-BR" sz="800" b="0" i="0" u="none" strike="noStrike" baseline="0">
                  <a:solidFill>
                    <a:srgbClr val="000000"/>
                  </a:solidFill>
                  <a:latin typeface="Segoe UI"/>
                  <a:cs typeface="Segoe UI"/>
                </a:rPr>
                <a:t>BEP Pré-Contrato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723900</xdr:colOff>
          <xdr:row>3</xdr:row>
          <xdr:rowOff>106680</xdr:rowOff>
        </xdr:from>
        <xdr:to>
          <xdr:col>4</xdr:col>
          <xdr:colOff>1478280</xdr:colOff>
          <xdr:row>4</xdr:row>
          <xdr:rowOff>152400</xdr:rowOff>
        </xdr:to>
        <xdr:sp macro="" textlink="">
          <xdr:nvSpPr>
            <xdr:cNvPr id="33797" name="Check Box 5" hidden="1">
              <a:extLst>
                <a:ext uri="{63B3BB69-23CF-44E3-9099-C40C66FF867C}">
                  <a14:compatExt spid="_x0000_s33797"/>
                </a:ext>
                <a:ext uri="{FF2B5EF4-FFF2-40B4-BE49-F238E27FC236}">
                  <a16:creationId xmlns:a16="http://schemas.microsoft.com/office/drawing/2014/main" id="{00000000-0008-0000-0200-000005840000}"/>
                </a:ext>
              </a:extLst>
            </xdr:cNvPr>
            <xdr:cNvSpPr/>
          </xdr:nvSpPr>
          <xdr:spPr bwMode="auto">
            <a:xfrm>
              <a:off x="0" y="0"/>
              <a:ext cx="0" cy="0"/>
            </a:xfrm>
            <a:prstGeom prst="rect">
              <a:avLst/>
            </a:prstGeom>
            <a:solidFill>
              <a:srgbClr val="A7D3FF"/>
            </a:solidFill>
            <a:ln w="15875">
              <a:solidFill>
                <a:srgbClr val="FFFFFF" mc:Ignorable="a14" a14:legacySpreadsheetColorIndex="9"/>
              </a:solidFill>
              <a:miter lim="800000"/>
              <a:headEnd/>
              <a:tailEnd/>
            </a:ln>
          </xdr:spPr>
          <xdr:txBody>
            <a:bodyPr vertOverflow="clip" wrap="square" lIns="27432" tIns="27432" rIns="0" bIns="27432" anchor="ctr" upright="1"/>
            <a:lstStyle/>
            <a:p>
              <a:pPr algn="l" rtl="0">
                <a:defRPr sz="1000"/>
              </a:pPr>
              <a:r>
                <a:rPr lang="pt-BR" sz="800" b="0" i="0" u="none" strike="noStrike" baseline="0">
                  <a:solidFill>
                    <a:srgbClr val="000000"/>
                  </a:solidFill>
                  <a:latin typeface="Segoe UI"/>
                  <a:cs typeface="Segoe UI"/>
                </a:rPr>
                <a:t>BEP Pós-Contrato</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0</xdr:col>
      <xdr:colOff>122144</xdr:colOff>
      <xdr:row>0</xdr:row>
      <xdr:rowOff>53789</xdr:rowOff>
    </xdr:from>
    <xdr:to>
      <xdr:col>2</xdr:col>
      <xdr:colOff>190499</xdr:colOff>
      <xdr:row>0</xdr:row>
      <xdr:rowOff>501463</xdr:rowOff>
    </xdr:to>
    <xdr:pic>
      <xdr:nvPicPr>
        <xdr:cNvPr id="2" name="Imagem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122144" y="53789"/>
          <a:ext cx="458880" cy="447674"/>
        </a:xfrm>
        <a:prstGeom prst="rect">
          <a:avLst/>
        </a:prstGeom>
      </xdr:spPr>
    </xdr:pic>
    <xdr:clientData/>
  </xdr:twoCellAnchor>
  <xdr:twoCellAnchor>
    <xdr:from>
      <xdr:col>2</xdr:col>
      <xdr:colOff>283509</xdr:colOff>
      <xdr:row>0</xdr:row>
      <xdr:rowOff>126427</xdr:rowOff>
    </xdr:from>
    <xdr:to>
      <xdr:col>2</xdr:col>
      <xdr:colOff>1921809</xdr:colOff>
      <xdr:row>0</xdr:row>
      <xdr:rowOff>451238</xdr:rowOff>
    </xdr:to>
    <xdr:pic>
      <xdr:nvPicPr>
        <xdr:cNvPr id="3" name="Imagem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a:stretch>
          <a:fillRect/>
        </a:stretch>
      </xdr:blipFill>
      <xdr:spPr>
        <a:xfrm>
          <a:off x="674034" y="126427"/>
          <a:ext cx="1638300" cy="32481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89647</xdr:colOff>
      <xdr:row>0</xdr:row>
      <xdr:rowOff>78441</xdr:rowOff>
    </xdr:from>
    <xdr:to>
      <xdr:col>2</xdr:col>
      <xdr:colOff>158002</xdr:colOff>
      <xdr:row>0</xdr:row>
      <xdr:rowOff>526114</xdr:rowOff>
    </xdr:to>
    <xdr:pic>
      <xdr:nvPicPr>
        <xdr:cNvPr id="4" name="Imagem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1"/>
        <a:stretch>
          <a:fillRect/>
        </a:stretch>
      </xdr:blipFill>
      <xdr:spPr>
        <a:xfrm>
          <a:off x="89647" y="78441"/>
          <a:ext cx="460561" cy="447673"/>
        </a:xfrm>
        <a:prstGeom prst="rect">
          <a:avLst/>
        </a:prstGeom>
      </xdr:spPr>
    </xdr:pic>
    <xdr:clientData/>
  </xdr:twoCellAnchor>
  <xdr:twoCellAnchor>
    <xdr:from>
      <xdr:col>2</xdr:col>
      <xdr:colOff>231962</xdr:colOff>
      <xdr:row>0</xdr:row>
      <xdr:rowOff>151079</xdr:rowOff>
    </xdr:from>
    <xdr:to>
      <xdr:col>3</xdr:col>
      <xdr:colOff>1048870</xdr:colOff>
      <xdr:row>0</xdr:row>
      <xdr:rowOff>475889</xdr:rowOff>
    </xdr:to>
    <xdr:pic>
      <xdr:nvPicPr>
        <xdr:cNvPr id="5" name="Imagem 4">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2"/>
        <a:stretch>
          <a:fillRect/>
        </a:stretch>
      </xdr:blipFill>
      <xdr:spPr>
        <a:xfrm>
          <a:off x="622487" y="151079"/>
          <a:ext cx="1588433" cy="32481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122144</xdr:colOff>
      <xdr:row>0</xdr:row>
      <xdr:rowOff>53789</xdr:rowOff>
    </xdr:from>
    <xdr:to>
      <xdr:col>2</xdr:col>
      <xdr:colOff>190499</xdr:colOff>
      <xdr:row>0</xdr:row>
      <xdr:rowOff>501463</xdr:rowOff>
    </xdr:to>
    <xdr:pic>
      <xdr:nvPicPr>
        <xdr:cNvPr id="2" name="Imagem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122144" y="53789"/>
          <a:ext cx="458880" cy="447674"/>
        </a:xfrm>
        <a:prstGeom prst="rect">
          <a:avLst/>
        </a:prstGeom>
      </xdr:spPr>
    </xdr:pic>
    <xdr:clientData/>
  </xdr:twoCellAnchor>
  <xdr:twoCellAnchor>
    <xdr:from>
      <xdr:col>2</xdr:col>
      <xdr:colOff>283509</xdr:colOff>
      <xdr:row>0</xdr:row>
      <xdr:rowOff>126427</xdr:rowOff>
    </xdr:from>
    <xdr:to>
      <xdr:col>2</xdr:col>
      <xdr:colOff>1921809</xdr:colOff>
      <xdr:row>0</xdr:row>
      <xdr:rowOff>451238</xdr:rowOff>
    </xdr:to>
    <xdr:pic>
      <xdr:nvPicPr>
        <xdr:cNvPr id="3" name="Imagem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2"/>
        <a:stretch>
          <a:fillRect/>
        </a:stretch>
      </xdr:blipFill>
      <xdr:spPr>
        <a:xfrm>
          <a:off x="674034" y="126427"/>
          <a:ext cx="1638300" cy="324811"/>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122144</xdr:colOff>
      <xdr:row>0</xdr:row>
      <xdr:rowOff>53789</xdr:rowOff>
    </xdr:from>
    <xdr:to>
      <xdr:col>2</xdr:col>
      <xdr:colOff>190499</xdr:colOff>
      <xdr:row>0</xdr:row>
      <xdr:rowOff>501463</xdr:rowOff>
    </xdr:to>
    <xdr:pic>
      <xdr:nvPicPr>
        <xdr:cNvPr id="2" name="Imagem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stretch>
          <a:fillRect/>
        </a:stretch>
      </xdr:blipFill>
      <xdr:spPr>
        <a:xfrm>
          <a:off x="122144" y="53789"/>
          <a:ext cx="458880" cy="447674"/>
        </a:xfrm>
        <a:prstGeom prst="rect">
          <a:avLst/>
        </a:prstGeom>
      </xdr:spPr>
    </xdr:pic>
    <xdr:clientData/>
  </xdr:twoCellAnchor>
  <xdr:twoCellAnchor>
    <xdr:from>
      <xdr:col>2</xdr:col>
      <xdr:colOff>280147</xdr:colOff>
      <xdr:row>0</xdr:row>
      <xdr:rowOff>123265</xdr:rowOff>
    </xdr:from>
    <xdr:to>
      <xdr:col>3</xdr:col>
      <xdr:colOff>887506</xdr:colOff>
      <xdr:row>0</xdr:row>
      <xdr:rowOff>448076</xdr:rowOff>
    </xdr:to>
    <xdr:pic>
      <xdr:nvPicPr>
        <xdr:cNvPr id="3" name="Imagem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2"/>
        <a:stretch>
          <a:fillRect/>
        </a:stretch>
      </xdr:blipFill>
      <xdr:spPr>
        <a:xfrm>
          <a:off x="670672" y="123265"/>
          <a:ext cx="1636059" cy="324811"/>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114300</xdr:colOff>
      <xdr:row>0</xdr:row>
      <xdr:rowOff>76200</xdr:rowOff>
    </xdr:from>
    <xdr:to>
      <xdr:col>1</xdr:col>
      <xdr:colOff>365311</xdr:colOff>
      <xdr:row>0</xdr:row>
      <xdr:rowOff>523874</xdr:rowOff>
    </xdr:to>
    <xdr:pic>
      <xdr:nvPicPr>
        <xdr:cNvPr id="4" name="Imagem 3">
          <a:extLst>
            <a:ext uri="{FF2B5EF4-FFF2-40B4-BE49-F238E27FC236}">
              <a16:creationId xmlns:a16="http://schemas.microsoft.com/office/drawing/2014/main" id="{00000000-0008-0000-0700-000004000000}"/>
            </a:ext>
          </a:extLst>
        </xdr:cNvPr>
        <xdr:cNvPicPr>
          <a:picLocks noChangeAspect="1"/>
        </xdr:cNvPicPr>
      </xdr:nvPicPr>
      <xdr:blipFill>
        <a:blip xmlns:r="http://schemas.openxmlformats.org/officeDocument/2006/relationships" r:embed="rId1"/>
        <a:stretch>
          <a:fillRect/>
        </a:stretch>
      </xdr:blipFill>
      <xdr:spPr>
        <a:xfrm>
          <a:off x="114300" y="76200"/>
          <a:ext cx="460561" cy="447674"/>
        </a:xfrm>
        <a:prstGeom prst="rect">
          <a:avLst/>
        </a:prstGeom>
      </xdr:spPr>
    </xdr:pic>
    <xdr:clientData/>
  </xdr:twoCellAnchor>
  <xdr:twoCellAnchor>
    <xdr:from>
      <xdr:col>2</xdr:col>
      <xdr:colOff>16809</xdr:colOff>
      <xdr:row>0</xdr:row>
      <xdr:rowOff>145676</xdr:rowOff>
    </xdr:from>
    <xdr:to>
      <xdr:col>3</xdr:col>
      <xdr:colOff>1131794</xdr:colOff>
      <xdr:row>0</xdr:row>
      <xdr:rowOff>470487</xdr:rowOff>
    </xdr:to>
    <xdr:pic>
      <xdr:nvPicPr>
        <xdr:cNvPr id="5" name="Imagem 4">
          <a:extLst>
            <a:ext uri="{FF2B5EF4-FFF2-40B4-BE49-F238E27FC236}">
              <a16:creationId xmlns:a16="http://schemas.microsoft.com/office/drawing/2014/main" id="{00000000-0008-0000-0700-000005000000}"/>
            </a:ext>
          </a:extLst>
        </xdr:cNvPr>
        <xdr:cNvPicPr>
          <a:picLocks noChangeAspect="1"/>
        </xdr:cNvPicPr>
      </xdr:nvPicPr>
      <xdr:blipFill>
        <a:blip xmlns:r="http://schemas.openxmlformats.org/officeDocument/2006/relationships" r:embed="rId2"/>
        <a:stretch>
          <a:fillRect/>
        </a:stretch>
      </xdr:blipFill>
      <xdr:spPr>
        <a:xfrm>
          <a:off x="664509" y="145676"/>
          <a:ext cx="1515035" cy="324811"/>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120542</xdr:colOff>
      <xdr:row>0</xdr:row>
      <xdr:rowOff>122625</xdr:rowOff>
    </xdr:from>
    <xdr:to>
      <xdr:col>1</xdr:col>
      <xdr:colOff>489857</xdr:colOff>
      <xdr:row>1</xdr:row>
      <xdr:rowOff>9205</xdr:rowOff>
    </xdr:to>
    <xdr:pic>
      <xdr:nvPicPr>
        <xdr:cNvPr id="2" name="Imagem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a:stretch>
          <a:fillRect/>
        </a:stretch>
      </xdr:blipFill>
      <xdr:spPr>
        <a:xfrm>
          <a:off x="120542" y="122625"/>
          <a:ext cx="573422" cy="444473"/>
        </a:xfrm>
        <a:prstGeom prst="rect">
          <a:avLst/>
        </a:prstGeom>
      </xdr:spPr>
    </xdr:pic>
    <xdr:clientData/>
  </xdr:twoCellAnchor>
  <xdr:twoCellAnchor>
    <xdr:from>
      <xdr:col>1</xdr:col>
      <xdr:colOff>691562</xdr:colOff>
      <xdr:row>0</xdr:row>
      <xdr:rowOff>199306</xdr:rowOff>
    </xdr:from>
    <xdr:to>
      <xdr:col>2</xdr:col>
      <xdr:colOff>869496</xdr:colOff>
      <xdr:row>0</xdr:row>
      <xdr:rowOff>527318</xdr:rowOff>
    </xdr:to>
    <xdr:pic>
      <xdr:nvPicPr>
        <xdr:cNvPr id="3" name="Imagem 2">
          <a:extLst>
            <a:ext uri="{FF2B5EF4-FFF2-40B4-BE49-F238E27FC236}">
              <a16:creationId xmlns:a16="http://schemas.microsoft.com/office/drawing/2014/main" id="{00000000-0008-0000-0800-000003000000}"/>
            </a:ext>
          </a:extLst>
        </xdr:cNvPr>
        <xdr:cNvPicPr>
          <a:picLocks noChangeAspect="1"/>
        </xdr:cNvPicPr>
      </xdr:nvPicPr>
      <xdr:blipFill>
        <a:blip xmlns:r="http://schemas.openxmlformats.org/officeDocument/2006/relationships" r:embed="rId2"/>
        <a:stretch>
          <a:fillRect/>
        </a:stretch>
      </xdr:blipFill>
      <xdr:spPr>
        <a:xfrm>
          <a:off x="895669" y="199306"/>
          <a:ext cx="1293720" cy="328012"/>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o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bit.ly/3NkGXj4" TargetMode="External"/><Relationship Id="rId1" Type="http://schemas.openxmlformats.org/officeDocument/2006/relationships/hyperlink" Target="https://bit.ly/3NkGXj4" TargetMode="Externa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s://bim.psu.edu/uses/" TargetMode="Externa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01B398-726A-482F-859A-A9C48B6D2301}">
  <sheetPr>
    <tabColor rgb="FF003770"/>
    <pageSetUpPr fitToPage="1"/>
  </sheetPr>
  <dimension ref="A1:G20"/>
  <sheetViews>
    <sheetView showGridLines="0" tabSelected="1" topLeftCell="A6" zoomScaleNormal="100" zoomScaleSheetLayoutView="100" workbookViewId="0">
      <selection activeCell="C13" sqref="C13:E13"/>
    </sheetView>
  </sheetViews>
  <sheetFormatPr defaultRowHeight="14.4" x14ac:dyDescent="0.3"/>
  <cols>
    <col min="1" max="1" width="3.109375" customWidth="1"/>
    <col min="2" max="2" width="2.6640625" customWidth="1"/>
    <col min="3" max="3" width="9.5546875" customWidth="1"/>
    <col min="4" max="4" width="51.5546875" customWidth="1"/>
    <col min="5" max="5" width="23.33203125" style="1" customWidth="1"/>
    <col min="6" max="6" width="2.6640625" customWidth="1"/>
    <col min="7" max="7" width="3" customWidth="1"/>
  </cols>
  <sheetData>
    <row r="1" spans="1:7" ht="43.5" customHeight="1" thickBot="1" x14ac:dyDescent="0.9">
      <c r="D1" s="260" t="s">
        <v>70</v>
      </c>
      <c r="E1" s="260"/>
      <c r="F1" s="261"/>
      <c r="G1" s="261"/>
    </row>
    <row r="2" spans="1:7" ht="11.25" customHeight="1" thickBot="1" x14ac:dyDescent="0.35"/>
    <row r="3" spans="1:7" ht="30" customHeight="1" thickBot="1" x14ac:dyDescent="0.35">
      <c r="A3" s="248"/>
      <c r="B3" s="263" t="s">
        <v>766</v>
      </c>
      <c r="C3" s="263"/>
      <c r="D3" s="263"/>
      <c r="E3" s="263"/>
      <c r="F3" s="263"/>
      <c r="G3" s="248"/>
    </row>
    <row r="4" spans="1:7" ht="11.25" customHeight="1" thickBot="1" x14ac:dyDescent="0.35"/>
    <row r="5" spans="1:7" ht="16.2" thickBot="1" x14ac:dyDescent="0.4">
      <c r="A5" s="101"/>
      <c r="B5" s="262" t="s">
        <v>1</v>
      </c>
      <c r="C5" s="262"/>
      <c r="D5" s="262"/>
      <c r="E5" s="262"/>
      <c r="F5" s="262"/>
      <c r="G5" s="101"/>
    </row>
    <row r="6" spans="1:7" ht="225" customHeight="1" x14ac:dyDescent="0.3">
      <c r="C6" s="256" t="s">
        <v>782</v>
      </c>
      <c r="D6" s="256"/>
      <c r="E6" s="256"/>
    </row>
    <row r="7" spans="1:7" ht="5.0999999999999996" customHeight="1" x14ac:dyDescent="0.3">
      <c r="C7" s="5"/>
      <c r="D7" s="5"/>
      <c r="E7" s="5"/>
    </row>
    <row r="8" spans="1:7" ht="20.100000000000001" customHeight="1" x14ac:dyDescent="0.3">
      <c r="B8" s="532"/>
      <c r="C8" s="533" t="s">
        <v>412</v>
      </c>
      <c r="D8" s="533"/>
      <c r="E8" s="533"/>
    </row>
    <row r="9" spans="1:7" ht="20.100000000000001" customHeight="1" x14ac:dyDescent="0.3">
      <c r="B9" s="532"/>
      <c r="C9" s="533" t="s">
        <v>306</v>
      </c>
      <c r="D9" s="533"/>
      <c r="E9" s="533"/>
    </row>
    <row r="10" spans="1:7" s="8" customFormat="1" ht="20.100000000000001" customHeight="1" x14ac:dyDescent="0.3">
      <c r="B10" s="534"/>
      <c r="C10" s="535" t="s">
        <v>779</v>
      </c>
      <c r="D10" s="535"/>
      <c r="E10" s="535"/>
    </row>
    <row r="11" spans="1:7" s="8" customFormat="1" ht="20.100000000000001" customHeight="1" x14ac:dyDescent="0.3">
      <c r="B11" s="534"/>
      <c r="C11" s="533" t="s">
        <v>780</v>
      </c>
      <c r="D11" s="533"/>
      <c r="E11" s="533"/>
    </row>
    <row r="12" spans="1:7" s="7" customFormat="1" ht="20.100000000000001" customHeight="1" x14ac:dyDescent="0.3">
      <c r="C12" s="535" t="s">
        <v>781</v>
      </c>
      <c r="D12" s="535"/>
      <c r="E12" s="535"/>
    </row>
    <row r="13" spans="1:7" s="7" customFormat="1" ht="20.100000000000001" customHeight="1" x14ac:dyDescent="0.3">
      <c r="C13" s="535" t="s">
        <v>307</v>
      </c>
      <c r="D13" s="535"/>
      <c r="E13" s="535"/>
    </row>
    <row r="14" spans="1:7" s="7" customFormat="1" ht="20.100000000000001" customHeight="1" x14ac:dyDescent="0.3">
      <c r="C14" s="535" t="s">
        <v>308</v>
      </c>
      <c r="D14" s="535"/>
      <c r="E14" s="535"/>
    </row>
    <row r="15" spans="1:7" s="7" customFormat="1" ht="20.100000000000001" customHeight="1" x14ac:dyDescent="0.3">
      <c r="C15" s="535"/>
      <c r="D15" s="535"/>
      <c r="E15" s="535"/>
    </row>
    <row r="16" spans="1:7" s="7" customFormat="1" ht="5.0999999999999996" customHeight="1" x14ac:dyDescent="0.3">
      <c r="C16" s="60"/>
      <c r="D16" s="60"/>
      <c r="E16" s="60"/>
    </row>
    <row r="17" spans="3:5" s="7" customFormat="1" ht="116.25" customHeight="1" x14ac:dyDescent="0.3">
      <c r="C17" s="258" t="s">
        <v>783</v>
      </c>
      <c r="D17" s="258"/>
      <c r="E17" s="258"/>
    </row>
    <row r="18" spans="3:5" s="7" customFormat="1" ht="5.0999999999999996" customHeight="1" x14ac:dyDescent="0.3">
      <c r="C18" s="71"/>
      <c r="D18" s="71"/>
      <c r="E18" s="71"/>
    </row>
    <row r="19" spans="3:5" s="7" customFormat="1" x14ac:dyDescent="0.3">
      <c r="C19" s="259" t="s">
        <v>438</v>
      </c>
      <c r="D19" s="259"/>
      <c r="E19" s="259"/>
    </row>
    <row r="20" spans="3:5" s="7" customFormat="1" ht="50.1" customHeight="1" x14ac:dyDescent="0.3">
      <c r="C20" s="256" t="s">
        <v>784</v>
      </c>
      <c r="D20" s="256"/>
      <c r="E20" s="256"/>
    </row>
  </sheetData>
  <mergeCells count="16">
    <mergeCell ref="D1:E1"/>
    <mergeCell ref="F1:G1"/>
    <mergeCell ref="B5:F5"/>
    <mergeCell ref="C6:E6"/>
    <mergeCell ref="C10:E10"/>
    <mergeCell ref="C8:E8"/>
    <mergeCell ref="B3:F3"/>
    <mergeCell ref="C20:E20"/>
    <mergeCell ref="C11:E11"/>
    <mergeCell ref="C12:E12"/>
    <mergeCell ref="C9:E9"/>
    <mergeCell ref="C13:E13"/>
    <mergeCell ref="C17:E17"/>
    <mergeCell ref="C19:E19"/>
    <mergeCell ref="C14:E14"/>
    <mergeCell ref="C15:E15"/>
  </mergeCells>
  <hyperlinks>
    <hyperlink ref="C6:E6" r:id="rId1" display="https://bit.ly/3NkGXj4" xr:uid="{D92C4F57-AE6E-445C-A769-913A254584EB}"/>
    <hyperlink ref="C20:E20" r:id="rId2" display="https://bit.ly/3NkGXj4" xr:uid="{A5C0E6A3-5A66-417F-BA45-5BD0483C299D}"/>
    <hyperlink ref="C11:E11" location="'4. PIR'!Area_de_impressao" display="4.    PIR    Requisitos de Informação do Projeto" xr:uid="{8F438BC9-E4F0-4334-847D-F9818558EB2B}"/>
    <hyperlink ref="C9:E9" location="'2. Identificação '!A1" display="2.    Identificação do Empreendimento" xr:uid="{AEA8120E-5694-4671-AE91-6BA390650965}"/>
    <hyperlink ref="C13:E13" location="'6. MATRIZ DE RESPONSABILIDADE'!Area_de_impressao" display="6.    Matriz de Responsabilidade" xr:uid="{A4350AA8-49A9-4DA2-8DC9-DEC3E9F3EDBE}"/>
    <hyperlink ref="C12:E12" location="'5. EIR'!Area_de_impressao" display="5.    EIR     Requisitos de Troca de Informação" xr:uid="{2040EA2C-E2D1-4F1F-93A5-F4BB5609AE0B}"/>
    <hyperlink ref="C10:E10" location="'3. OIR'!Area_de_impressao" display="3.    OIR    Requisitos de Informação da Organização" xr:uid="{DAB54D83-DB03-498C-843B-1E24341843A5}"/>
    <hyperlink ref="C14:E14" location="'7. MATRIZ DE RISCO'!Area_de_impressao" display="7.    Matriz de Risco" xr:uid="{6646FE42-75F6-4C02-9B7A-A935D7E981B5}"/>
    <hyperlink ref="C8:E8" location="'1. Conhecimento do Objeto - NT'!Area_de_impressao" display="1.    Conhecimento do Projeto - NT" xr:uid="{D25DB22F-C897-47E1-BD07-5EDBC9B29389}"/>
  </hyperlinks>
  <pageMargins left="0.51181102362204722" right="0.51181102362204722" top="0.78740157480314965" bottom="0.78740157480314965" header="0.31496062992125984" footer="0.31496062992125984"/>
  <pageSetup paperSize="9" scale="96" fitToHeight="0" orientation="portrait" r:id="rId3"/>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3EFC48-8AF5-494E-919F-6E41E0F00F44}">
  <sheetPr>
    <tabColor rgb="FFA7D3FF"/>
    <pageSetUpPr fitToPage="1"/>
  </sheetPr>
  <dimension ref="A1:AU62"/>
  <sheetViews>
    <sheetView showGridLines="0" topLeftCell="B1" zoomScale="55" zoomScaleNormal="55" zoomScaleSheetLayoutView="55" workbookViewId="0">
      <pane xSplit="1" ySplit="11" topLeftCell="C36" activePane="bottomRight" state="frozen"/>
      <selection activeCell="B1" sqref="B1"/>
      <selection pane="topRight" activeCell="C1" sqref="C1"/>
      <selection pane="bottomLeft" activeCell="B8" sqref="B8"/>
      <selection pane="bottomRight" activeCell="O5" sqref="O5"/>
    </sheetView>
  </sheetViews>
  <sheetFormatPr defaultRowHeight="14.4" x14ac:dyDescent="0.3"/>
  <cols>
    <col min="2" max="2" width="41.5546875" customWidth="1"/>
    <col min="3" max="3" width="12.5546875" customWidth="1"/>
    <col min="4" max="13" width="6.6640625" customWidth="1"/>
    <col min="14" max="14" width="6.6640625" style="1" customWidth="1"/>
    <col min="15" max="46" width="6.6640625" customWidth="1"/>
  </cols>
  <sheetData>
    <row r="1" spans="1:46" ht="38.4" thickBot="1" x14ac:dyDescent="0.9">
      <c r="D1" s="10"/>
      <c r="E1" s="10"/>
      <c r="F1" s="10"/>
      <c r="G1" s="10"/>
      <c r="H1" s="10"/>
      <c r="I1" s="10"/>
      <c r="J1" s="10"/>
      <c r="K1" s="10"/>
      <c r="AJ1" s="9" t="s">
        <v>68</v>
      </c>
      <c r="AK1" s="9"/>
      <c r="AL1" s="9"/>
      <c r="AM1" s="9"/>
      <c r="AN1" s="9"/>
      <c r="AO1" s="9"/>
      <c r="AP1" s="9"/>
      <c r="AQ1" s="9"/>
      <c r="AR1" s="9"/>
      <c r="AS1" s="9"/>
      <c r="AT1" s="49">
        <v>4</v>
      </c>
    </row>
    <row r="2" spans="1:46" ht="15" thickBot="1" x14ac:dyDescent="0.35"/>
    <row r="3" spans="1:46" ht="16.2" thickBot="1" x14ac:dyDescent="0.35">
      <c r="A3" s="414" t="s">
        <v>572</v>
      </c>
      <c r="B3" s="415"/>
      <c r="C3" s="415"/>
      <c r="D3" s="415"/>
      <c r="E3" s="415"/>
      <c r="F3" s="415"/>
      <c r="G3" s="415"/>
      <c r="H3" s="415"/>
      <c r="I3" s="415"/>
      <c r="J3" s="415"/>
      <c r="K3" s="415"/>
      <c r="L3" s="415"/>
      <c r="M3" s="415"/>
      <c r="N3" s="415"/>
      <c r="O3" s="415"/>
      <c r="P3" s="415"/>
      <c r="Q3" s="415"/>
      <c r="R3" s="415"/>
      <c r="S3" s="415"/>
      <c r="T3" s="415"/>
      <c r="U3" s="415"/>
      <c r="V3" s="415"/>
      <c r="W3" s="415"/>
      <c r="X3" s="415"/>
      <c r="Y3" s="415"/>
      <c r="Z3" s="415"/>
      <c r="AA3" s="415"/>
      <c r="AB3" s="415"/>
      <c r="AC3" s="415"/>
      <c r="AD3" s="415"/>
      <c r="AE3" s="415"/>
      <c r="AF3" s="415"/>
      <c r="AG3" s="415"/>
      <c r="AH3" s="415"/>
      <c r="AI3" s="415"/>
      <c r="AJ3" s="415"/>
      <c r="AK3" s="415"/>
      <c r="AL3" s="415"/>
      <c r="AM3" s="415"/>
      <c r="AN3" s="130"/>
      <c r="AO3" s="130"/>
      <c r="AP3" s="130"/>
      <c r="AQ3" s="130"/>
      <c r="AR3" s="130"/>
      <c r="AS3" s="130"/>
      <c r="AT3" s="131"/>
    </row>
    <row r="4" spans="1:46" ht="42" customHeight="1" x14ac:dyDescent="0.3">
      <c r="A4" s="554" t="s">
        <v>767</v>
      </c>
      <c r="B4" s="554"/>
      <c r="C4" s="554"/>
      <c r="D4" s="554"/>
      <c r="E4" s="554"/>
      <c r="F4" s="554"/>
      <c r="G4" s="554"/>
      <c r="H4" s="554"/>
      <c r="I4" s="554"/>
      <c r="J4" s="554"/>
      <c r="K4" s="554"/>
      <c r="L4" s="554"/>
      <c r="M4" s="554"/>
      <c r="N4" s="554"/>
      <c r="O4" s="554"/>
      <c r="P4" s="554"/>
      <c r="Q4" s="554"/>
      <c r="R4" s="554"/>
      <c r="S4" s="554"/>
      <c r="T4" s="554"/>
      <c r="U4" s="554"/>
      <c r="V4" s="554"/>
      <c r="W4" s="554"/>
      <c r="X4" s="554"/>
      <c r="Y4" s="554"/>
      <c r="Z4" s="554"/>
      <c r="AA4" s="554"/>
      <c r="AB4" s="554"/>
      <c r="AC4" s="554"/>
      <c r="AD4" s="554"/>
      <c r="AE4" s="554"/>
      <c r="AF4" s="554"/>
      <c r="AG4" s="554"/>
      <c r="AH4" s="554"/>
      <c r="AI4" s="554"/>
      <c r="AJ4" s="554"/>
      <c r="AK4" s="554"/>
      <c r="AL4" s="554"/>
      <c r="AM4" s="554"/>
      <c r="AN4" s="554"/>
      <c r="AO4" s="554"/>
      <c r="AP4" s="554"/>
      <c r="AQ4" s="554"/>
      <c r="AR4" s="554"/>
      <c r="AS4" s="554"/>
      <c r="AT4" s="13"/>
    </row>
    <row r="5" spans="1:46" ht="15.6" x14ac:dyDescent="0.3">
      <c r="A5" s="89"/>
      <c r="B5" s="89" t="s">
        <v>805</v>
      </c>
      <c r="C5" s="89"/>
      <c r="D5" s="89"/>
      <c r="E5" s="89"/>
      <c r="F5" s="89"/>
      <c r="G5" s="89"/>
      <c r="H5" s="89"/>
      <c r="I5" s="89"/>
      <c r="J5" s="89"/>
      <c r="K5" s="89"/>
      <c r="L5" s="89"/>
      <c r="M5" s="89"/>
      <c r="N5" s="89"/>
      <c r="O5" s="89"/>
      <c r="P5" s="89"/>
      <c r="Q5" s="89"/>
      <c r="R5" s="89"/>
      <c r="S5" s="89"/>
      <c r="T5" s="89"/>
      <c r="U5" s="89"/>
      <c r="V5" s="89"/>
      <c r="W5" s="89"/>
      <c r="X5" s="89"/>
      <c r="Y5" s="89"/>
      <c r="Z5" s="89"/>
      <c r="AA5" s="89"/>
      <c r="AB5" s="89"/>
      <c r="AC5" s="89"/>
      <c r="AD5" s="89"/>
      <c r="AE5" s="89"/>
      <c r="AF5" s="89"/>
      <c r="AG5" s="89"/>
      <c r="AH5" s="89"/>
      <c r="AI5" s="89"/>
      <c r="AJ5" s="89"/>
      <c r="AK5" s="89"/>
      <c r="AL5" s="89"/>
      <c r="AM5" s="89"/>
      <c r="AN5" s="89"/>
      <c r="AO5" s="89"/>
      <c r="AP5" s="89"/>
      <c r="AQ5" s="89"/>
      <c r="AR5" s="89"/>
      <c r="AS5" s="89"/>
      <c r="AT5" s="13"/>
    </row>
    <row r="6" spans="1:46" ht="15.6" x14ac:dyDescent="0.3">
      <c r="A6" s="255"/>
      <c r="B6" s="551" t="s">
        <v>203</v>
      </c>
      <c r="C6" s="255" t="s">
        <v>806</v>
      </c>
      <c r="D6" s="255"/>
      <c r="E6" s="255"/>
      <c r="F6" s="255"/>
      <c r="G6" s="255"/>
      <c r="H6" s="255"/>
      <c r="I6" s="255"/>
      <c r="J6" s="255"/>
      <c r="K6" s="255"/>
      <c r="L6" s="255"/>
      <c r="M6" s="255"/>
      <c r="N6" s="255"/>
      <c r="O6" s="255"/>
      <c r="P6" s="255"/>
      <c r="Q6" s="255"/>
      <c r="R6" s="255"/>
      <c r="S6" s="255"/>
      <c r="T6" s="255"/>
      <c r="U6" s="132"/>
      <c r="V6" s="132"/>
      <c r="W6" s="132"/>
      <c r="X6" s="132"/>
      <c r="Y6" s="132"/>
      <c r="Z6" s="132"/>
      <c r="AA6" s="132"/>
      <c r="AB6" s="132"/>
      <c r="AC6" s="132"/>
      <c r="AD6" s="132"/>
      <c r="AE6" s="132"/>
      <c r="AF6" s="132"/>
      <c r="AG6" s="132"/>
      <c r="AH6" s="132"/>
      <c r="AI6" s="132"/>
      <c r="AJ6" s="132"/>
      <c r="AK6" s="132"/>
      <c r="AL6" s="132"/>
      <c r="AM6" s="132"/>
      <c r="AN6" s="13"/>
      <c r="AO6" s="13"/>
      <c r="AP6" s="13"/>
      <c r="AQ6" s="13"/>
      <c r="AR6" s="13"/>
      <c r="AS6" s="13"/>
      <c r="AT6" s="13"/>
    </row>
    <row r="7" spans="1:46" ht="15.6" x14ac:dyDescent="0.3">
      <c r="A7" s="255"/>
      <c r="B7" s="552" t="s">
        <v>205</v>
      </c>
      <c r="C7" s="255" t="s">
        <v>807</v>
      </c>
      <c r="D7" s="255"/>
      <c r="E7" s="255"/>
      <c r="F7" s="255"/>
      <c r="G7" s="255"/>
      <c r="H7" s="255"/>
      <c r="I7" s="255"/>
      <c r="J7" s="255"/>
      <c r="K7" s="255"/>
      <c r="L7" s="255"/>
      <c r="M7" s="255"/>
      <c r="N7" s="255"/>
      <c r="O7" s="255"/>
      <c r="P7" s="255"/>
      <c r="Q7" s="255"/>
      <c r="R7" s="255"/>
      <c r="S7" s="255"/>
      <c r="T7" s="255"/>
      <c r="U7" s="132"/>
      <c r="V7" s="132"/>
      <c r="W7" s="132"/>
      <c r="X7" s="132"/>
      <c r="Y7" s="132"/>
      <c r="Z7" s="132"/>
      <c r="AA7" s="132"/>
      <c r="AB7" s="132"/>
      <c r="AC7" s="132"/>
      <c r="AD7" s="132"/>
      <c r="AE7" s="132"/>
      <c r="AF7" s="132"/>
      <c r="AG7" s="132"/>
      <c r="AH7" s="132"/>
      <c r="AI7" s="132"/>
      <c r="AJ7" s="132"/>
      <c r="AK7" s="132"/>
      <c r="AL7" s="132"/>
      <c r="AM7" s="132"/>
      <c r="AN7" s="13"/>
      <c r="AO7" s="13"/>
      <c r="AP7" s="13"/>
      <c r="AQ7" s="13"/>
      <c r="AR7" s="13"/>
      <c r="AS7" s="13"/>
      <c r="AT7" s="13"/>
    </row>
    <row r="8" spans="1:46" ht="15.6" x14ac:dyDescent="0.3">
      <c r="A8" s="255"/>
      <c r="B8" s="553" t="s">
        <v>204</v>
      </c>
      <c r="C8" s="255" t="s">
        <v>808</v>
      </c>
      <c r="D8" s="255"/>
      <c r="E8" s="255"/>
      <c r="F8" s="255"/>
      <c r="G8" s="255"/>
      <c r="H8" s="255"/>
      <c r="I8" s="255"/>
      <c r="J8" s="255"/>
      <c r="K8" s="255"/>
      <c r="L8" s="255"/>
      <c r="M8" s="255"/>
      <c r="N8" s="255"/>
      <c r="O8" s="255"/>
      <c r="P8" s="255"/>
      <c r="Q8" s="255"/>
      <c r="R8" s="255"/>
      <c r="S8" s="255"/>
      <c r="T8" s="255"/>
      <c r="U8" s="132"/>
      <c r="V8" s="132"/>
      <c r="W8" s="132"/>
      <c r="X8" s="132"/>
      <c r="Y8" s="132"/>
      <c r="Z8" s="132"/>
      <c r="AA8" s="132"/>
      <c r="AB8" s="132"/>
      <c r="AC8" s="132"/>
      <c r="AD8" s="132"/>
      <c r="AE8" s="132"/>
      <c r="AF8" s="132"/>
      <c r="AG8" s="132"/>
      <c r="AH8" s="132"/>
      <c r="AI8" s="132"/>
      <c r="AJ8" s="132"/>
      <c r="AK8" s="132"/>
      <c r="AL8" s="132"/>
      <c r="AM8" s="132"/>
      <c r="AN8" s="13"/>
      <c r="AO8" s="13"/>
      <c r="AP8" s="13"/>
      <c r="AQ8" s="13"/>
      <c r="AR8" s="13"/>
      <c r="AS8" s="13"/>
      <c r="AT8" s="13"/>
    </row>
    <row r="9" spans="1:46" ht="17.25" customHeight="1" thickBot="1" x14ac:dyDescent="0.35">
      <c r="A9" s="422" t="s">
        <v>332</v>
      </c>
      <c r="B9" s="423"/>
      <c r="C9" s="419" t="s">
        <v>333</v>
      </c>
      <c r="D9" s="420"/>
      <c r="E9" s="420"/>
      <c r="F9" s="420"/>
      <c r="G9" s="420"/>
      <c r="H9" s="420"/>
      <c r="I9" s="420"/>
      <c r="J9" s="420"/>
      <c r="K9" s="420"/>
      <c r="L9" s="420"/>
      <c r="M9" s="420"/>
      <c r="N9" s="420"/>
      <c r="O9" s="420"/>
      <c r="P9" s="420"/>
      <c r="Q9" s="420"/>
      <c r="R9" s="420"/>
      <c r="S9" s="420"/>
      <c r="T9" s="420"/>
      <c r="U9" s="420"/>
      <c r="V9" s="420"/>
      <c r="W9" s="420"/>
      <c r="X9" s="420"/>
      <c r="Y9" s="420"/>
      <c r="Z9" s="420"/>
      <c r="AA9" s="420"/>
      <c r="AB9" s="420"/>
      <c r="AC9" s="420"/>
      <c r="AD9" s="420"/>
      <c r="AE9" s="420"/>
      <c r="AF9" s="420"/>
      <c r="AG9" s="420"/>
      <c r="AH9" s="420"/>
      <c r="AI9" s="420"/>
      <c r="AJ9" s="420"/>
      <c r="AK9" s="420"/>
      <c r="AL9" s="420"/>
      <c r="AM9" s="420"/>
      <c r="AN9" s="420"/>
      <c r="AO9" s="420"/>
      <c r="AP9" s="420"/>
      <c r="AQ9" s="420"/>
      <c r="AR9" s="421"/>
      <c r="AS9" s="419" t="s">
        <v>406</v>
      </c>
      <c r="AT9" s="420"/>
    </row>
    <row r="10" spans="1:46" ht="15" customHeight="1" thickBot="1" x14ac:dyDescent="0.35">
      <c r="A10" s="422"/>
      <c r="B10" s="423"/>
      <c r="C10" s="416" t="s">
        <v>334</v>
      </c>
      <c r="D10" s="417"/>
      <c r="E10" s="417"/>
      <c r="F10" s="417"/>
      <c r="G10" s="417"/>
      <c r="H10" s="417"/>
      <c r="I10" s="417"/>
      <c r="J10" s="417"/>
      <c r="K10" s="417"/>
      <c r="L10" s="417"/>
      <c r="M10" s="417"/>
      <c r="N10" s="417"/>
      <c r="O10" s="417"/>
      <c r="P10" s="418"/>
      <c r="Q10" s="416" t="s">
        <v>335</v>
      </c>
      <c r="R10" s="417"/>
      <c r="S10" s="417"/>
      <c r="T10" s="417"/>
      <c r="U10" s="417"/>
      <c r="V10" s="417"/>
      <c r="W10" s="417"/>
      <c r="X10" s="417"/>
      <c r="Y10" s="417"/>
      <c r="Z10" s="417"/>
      <c r="AA10" s="417"/>
      <c r="AB10" s="417"/>
      <c r="AC10" s="417"/>
      <c r="AD10" s="418"/>
      <c r="AE10" s="416" t="s">
        <v>336</v>
      </c>
      <c r="AF10" s="417"/>
      <c r="AG10" s="417"/>
      <c r="AH10" s="417"/>
      <c r="AI10" s="417"/>
      <c r="AJ10" s="417"/>
      <c r="AK10" s="417"/>
      <c r="AL10" s="417"/>
      <c r="AM10" s="417"/>
      <c r="AN10" s="417"/>
      <c r="AO10" s="417"/>
      <c r="AP10" s="417"/>
      <c r="AQ10" s="417"/>
      <c r="AR10" s="418"/>
      <c r="AS10" s="416" t="s">
        <v>337</v>
      </c>
      <c r="AT10" s="417"/>
    </row>
    <row r="11" spans="1:46" ht="15.75" customHeight="1" thickBot="1" x14ac:dyDescent="0.35">
      <c r="A11" s="419"/>
      <c r="B11" s="420"/>
      <c r="C11" s="62" t="s">
        <v>338</v>
      </c>
      <c r="D11" s="62" t="s">
        <v>339</v>
      </c>
      <c r="E11" s="62" t="s">
        <v>340</v>
      </c>
      <c r="F11" s="62" t="s">
        <v>341</v>
      </c>
      <c r="G11" s="62" t="s">
        <v>342</v>
      </c>
      <c r="H11" s="62" t="s">
        <v>343</v>
      </c>
      <c r="I11" s="62" t="s">
        <v>344</v>
      </c>
      <c r="J11" s="62" t="s">
        <v>345</v>
      </c>
      <c r="K11" s="62" t="s">
        <v>346</v>
      </c>
      <c r="L11" s="62" t="s">
        <v>347</v>
      </c>
      <c r="M11" s="62" t="s">
        <v>348</v>
      </c>
      <c r="N11" s="62" t="s">
        <v>349</v>
      </c>
      <c r="O11" s="62" t="s">
        <v>350</v>
      </c>
      <c r="P11" s="62" t="s">
        <v>351</v>
      </c>
      <c r="Q11" s="62" t="s">
        <v>338</v>
      </c>
      <c r="R11" s="62" t="s">
        <v>339</v>
      </c>
      <c r="S11" s="62" t="s">
        <v>340</v>
      </c>
      <c r="T11" s="62" t="s">
        <v>341</v>
      </c>
      <c r="U11" s="62" t="s">
        <v>342</v>
      </c>
      <c r="V11" s="62" t="s">
        <v>343</v>
      </c>
      <c r="W11" s="62" t="s">
        <v>344</v>
      </c>
      <c r="X11" s="62" t="s">
        <v>345</v>
      </c>
      <c r="Y11" s="62" t="s">
        <v>346</v>
      </c>
      <c r="Z11" s="62" t="s">
        <v>347</v>
      </c>
      <c r="AA11" s="62" t="s">
        <v>348</v>
      </c>
      <c r="AB11" s="62" t="s">
        <v>349</v>
      </c>
      <c r="AC11" s="62" t="s">
        <v>350</v>
      </c>
      <c r="AD11" s="62" t="s">
        <v>351</v>
      </c>
      <c r="AE11" s="62" t="s">
        <v>338</v>
      </c>
      <c r="AF11" s="62" t="s">
        <v>339</v>
      </c>
      <c r="AG11" s="62" t="s">
        <v>340</v>
      </c>
      <c r="AH11" s="62" t="s">
        <v>341</v>
      </c>
      <c r="AI11" s="62" t="s">
        <v>342</v>
      </c>
      <c r="AJ11" s="62" t="s">
        <v>343</v>
      </c>
      <c r="AK11" s="62" t="s">
        <v>344</v>
      </c>
      <c r="AL11" s="62" t="s">
        <v>345</v>
      </c>
      <c r="AM11" s="62" t="s">
        <v>346</v>
      </c>
      <c r="AN11" s="62" t="s">
        <v>347</v>
      </c>
      <c r="AO11" s="62" t="s">
        <v>348</v>
      </c>
      <c r="AP11" s="62" t="s">
        <v>349</v>
      </c>
      <c r="AQ11" s="62" t="s">
        <v>350</v>
      </c>
      <c r="AR11" s="62" t="s">
        <v>351</v>
      </c>
      <c r="AS11" s="62" t="s">
        <v>350</v>
      </c>
      <c r="AT11" s="62" t="s">
        <v>351</v>
      </c>
    </row>
    <row r="12" spans="1:46" ht="17.25" customHeight="1" thickBot="1" x14ac:dyDescent="0.35">
      <c r="A12" s="407" t="s">
        <v>352</v>
      </c>
      <c r="B12" s="84" t="s">
        <v>353</v>
      </c>
      <c r="C12" s="72" t="s">
        <v>203</v>
      </c>
      <c r="D12" s="73" t="s">
        <v>203</v>
      </c>
      <c r="E12" s="73" t="s">
        <v>203</v>
      </c>
      <c r="F12" s="73" t="s">
        <v>203</v>
      </c>
      <c r="G12" s="73" t="s">
        <v>203</v>
      </c>
      <c r="H12" s="73" t="s">
        <v>203</v>
      </c>
      <c r="I12" s="73" t="s">
        <v>203</v>
      </c>
      <c r="J12" s="73" t="s">
        <v>203</v>
      </c>
      <c r="K12" s="73" t="s">
        <v>203</v>
      </c>
      <c r="L12" s="73" t="s">
        <v>203</v>
      </c>
      <c r="M12" s="73" t="s">
        <v>203</v>
      </c>
      <c r="N12" s="73" t="s">
        <v>203</v>
      </c>
      <c r="O12" s="73" t="s">
        <v>204</v>
      </c>
      <c r="P12" s="74" t="s">
        <v>204</v>
      </c>
      <c r="Q12" s="73" t="s">
        <v>203</v>
      </c>
      <c r="R12" s="73" t="s">
        <v>203</v>
      </c>
      <c r="S12" s="73" t="s">
        <v>203</v>
      </c>
      <c r="T12" s="73" t="s">
        <v>203</v>
      </c>
      <c r="U12" s="73" t="s">
        <v>203</v>
      </c>
      <c r="V12" s="73" t="s">
        <v>203</v>
      </c>
      <c r="W12" s="73" t="s">
        <v>203</v>
      </c>
      <c r="X12" s="73" t="s">
        <v>203</v>
      </c>
      <c r="Y12" s="73" t="s">
        <v>203</v>
      </c>
      <c r="Z12" s="73" t="s">
        <v>203</v>
      </c>
      <c r="AA12" s="73" t="s">
        <v>203</v>
      </c>
      <c r="AB12" s="73" t="s">
        <v>203</v>
      </c>
      <c r="AC12" s="73" t="s">
        <v>205</v>
      </c>
      <c r="AD12" s="74" t="s">
        <v>205</v>
      </c>
      <c r="AE12" s="73" t="s">
        <v>203</v>
      </c>
      <c r="AF12" s="73" t="s">
        <v>203</v>
      </c>
      <c r="AG12" s="73" t="s">
        <v>203</v>
      </c>
      <c r="AH12" s="73" t="s">
        <v>203</v>
      </c>
      <c r="AI12" s="73" t="s">
        <v>203</v>
      </c>
      <c r="AJ12" s="73" t="s">
        <v>203</v>
      </c>
      <c r="AK12" s="73" t="s">
        <v>203</v>
      </c>
      <c r="AL12" s="73" t="s">
        <v>203</v>
      </c>
      <c r="AM12" s="73" t="s">
        <v>203</v>
      </c>
      <c r="AN12" s="73" t="s">
        <v>203</v>
      </c>
      <c r="AO12" s="73" t="s">
        <v>203</v>
      </c>
      <c r="AP12" s="73" t="s">
        <v>203</v>
      </c>
      <c r="AQ12" s="73" t="s">
        <v>205</v>
      </c>
      <c r="AR12" s="74" t="s">
        <v>205</v>
      </c>
      <c r="AS12" s="73" t="s">
        <v>203</v>
      </c>
      <c r="AT12" s="74" t="s">
        <v>203</v>
      </c>
    </row>
    <row r="13" spans="1:46" ht="16.2" thickBot="1" x14ac:dyDescent="0.35">
      <c r="A13" s="408"/>
      <c r="B13" s="84" t="s">
        <v>354</v>
      </c>
      <c r="C13" s="75" t="s">
        <v>203</v>
      </c>
      <c r="D13" s="1" t="s">
        <v>203</v>
      </c>
      <c r="E13" s="1" t="s">
        <v>203</v>
      </c>
      <c r="F13" s="1" t="s">
        <v>203</v>
      </c>
      <c r="G13" s="1" t="s">
        <v>203</v>
      </c>
      <c r="H13" s="1" t="s">
        <v>203</v>
      </c>
      <c r="I13" s="1" t="s">
        <v>203</v>
      </c>
      <c r="J13" s="1" t="s">
        <v>203</v>
      </c>
      <c r="K13" s="1" t="s">
        <v>203</v>
      </c>
      <c r="L13" s="1" t="s">
        <v>203</v>
      </c>
      <c r="M13" s="1" t="s">
        <v>203</v>
      </c>
      <c r="N13" s="1" t="s">
        <v>203</v>
      </c>
      <c r="O13" s="1" t="s">
        <v>204</v>
      </c>
      <c r="P13" s="76" t="s">
        <v>204</v>
      </c>
      <c r="Q13" s="1" t="s">
        <v>203</v>
      </c>
      <c r="R13" s="1" t="s">
        <v>203</v>
      </c>
      <c r="S13" s="1" t="s">
        <v>203</v>
      </c>
      <c r="T13" s="1" t="s">
        <v>203</v>
      </c>
      <c r="U13" s="1" t="s">
        <v>203</v>
      </c>
      <c r="V13" s="1" t="s">
        <v>203</v>
      </c>
      <c r="W13" s="1" t="s">
        <v>203</v>
      </c>
      <c r="X13" s="1" t="s">
        <v>203</v>
      </c>
      <c r="Y13" s="1" t="s">
        <v>203</v>
      </c>
      <c r="Z13" s="1" t="s">
        <v>203</v>
      </c>
      <c r="AA13" s="1" t="s">
        <v>203</v>
      </c>
      <c r="AB13" s="1" t="s">
        <v>203</v>
      </c>
      <c r="AC13" s="1" t="s">
        <v>205</v>
      </c>
      <c r="AD13" s="76" t="s">
        <v>205</v>
      </c>
      <c r="AE13" s="1" t="s">
        <v>203</v>
      </c>
      <c r="AF13" s="1" t="s">
        <v>203</v>
      </c>
      <c r="AG13" s="1" t="s">
        <v>203</v>
      </c>
      <c r="AH13" s="1" t="s">
        <v>203</v>
      </c>
      <c r="AI13" s="1" t="s">
        <v>203</v>
      </c>
      <c r="AJ13" s="1" t="s">
        <v>203</v>
      </c>
      <c r="AK13" s="1" t="s">
        <v>203</v>
      </c>
      <c r="AL13" s="1" t="s">
        <v>203</v>
      </c>
      <c r="AM13" s="1" t="s">
        <v>203</v>
      </c>
      <c r="AN13" s="1" t="s">
        <v>203</v>
      </c>
      <c r="AO13" s="1" t="s">
        <v>203</v>
      </c>
      <c r="AP13" s="1" t="s">
        <v>203</v>
      </c>
      <c r="AQ13" s="1" t="s">
        <v>205</v>
      </c>
      <c r="AR13" s="76" t="s">
        <v>205</v>
      </c>
      <c r="AS13" s="1" t="s">
        <v>203</v>
      </c>
      <c r="AT13" s="76" t="s">
        <v>203</v>
      </c>
    </row>
    <row r="14" spans="1:46" ht="16.2" thickBot="1" x14ac:dyDescent="0.35">
      <c r="A14" s="408"/>
      <c r="B14" s="84" t="s">
        <v>355</v>
      </c>
      <c r="C14" s="75" t="s">
        <v>203</v>
      </c>
      <c r="D14" s="1" t="s">
        <v>203</v>
      </c>
      <c r="E14" s="1" t="s">
        <v>203</v>
      </c>
      <c r="F14" s="1" t="s">
        <v>203</v>
      </c>
      <c r="G14" s="1" t="s">
        <v>203</v>
      </c>
      <c r="H14" s="1" t="s">
        <v>203</v>
      </c>
      <c r="I14" s="1" t="s">
        <v>203</v>
      </c>
      <c r="J14" s="1" t="s">
        <v>203</v>
      </c>
      <c r="K14" s="1" t="s">
        <v>203</v>
      </c>
      <c r="L14" s="1" t="s">
        <v>203</v>
      </c>
      <c r="M14" s="1" t="s">
        <v>203</v>
      </c>
      <c r="N14" s="1" t="s">
        <v>203</v>
      </c>
      <c r="O14" s="1" t="s">
        <v>204</v>
      </c>
      <c r="P14" s="76" t="s">
        <v>204</v>
      </c>
      <c r="Q14" s="1" t="s">
        <v>203</v>
      </c>
      <c r="R14" s="1" t="s">
        <v>203</v>
      </c>
      <c r="S14" s="1" t="s">
        <v>203</v>
      </c>
      <c r="T14" s="1" t="s">
        <v>203</v>
      </c>
      <c r="U14" s="1" t="s">
        <v>203</v>
      </c>
      <c r="V14" s="1" t="s">
        <v>203</v>
      </c>
      <c r="W14" s="1" t="s">
        <v>203</v>
      </c>
      <c r="X14" s="1" t="s">
        <v>203</v>
      </c>
      <c r="Y14" s="1" t="s">
        <v>203</v>
      </c>
      <c r="Z14" s="1" t="s">
        <v>203</v>
      </c>
      <c r="AA14" s="1" t="s">
        <v>203</v>
      </c>
      <c r="AB14" s="1" t="s">
        <v>203</v>
      </c>
      <c r="AC14" s="1" t="s">
        <v>205</v>
      </c>
      <c r="AD14" s="76" t="s">
        <v>205</v>
      </c>
      <c r="AE14" s="1" t="s">
        <v>203</v>
      </c>
      <c r="AF14" s="1" t="s">
        <v>203</v>
      </c>
      <c r="AG14" s="1" t="s">
        <v>203</v>
      </c>
      <c r="AH14" s="1" t="s">
        <v>203</v>
      </c>
      <c r="AI14" s="1" t="s">
        <v>203</v>
      </c>
      <c r="AJ14" s="1" t="s">
        <v>203</v>
      </c>
      <c r="AK14" s="1" t="s">
        <v>203</v>
      </c>
      <c r="AL14" s="1" t="s">
        <v>203</v>
      </c>
      <c r="AM14" s="1" t="s">
        <v>203</v>
      </c>
      <c r="AN14" s="1" t="s">
        <v>203</v>
      </c>
      <c r="AO14" s="1" t="s">
        <v>203</v>
      </c>
      <c r="AP14" s="1" t="s">
        <v>203</v>
      </c>
      <c r="AQ14" s="1" t="s">
        <v>205</v>
      </c>
      <c r="AR14" s="76" t="s">
        <v>205</v>
      </c>
      <c r="AS14" s="1" t="s">
        <v>203</v>
      </c>
      <c r="AT14" s="76" t="s">
        <v>203</v>
      </c>
    </row>
    <row r="15" spans="1:46" ht="16.2" thickBot="1" x14ac:dyDescent="0.35">
      <c r="A15" s="408"/>
      <c r="B15" s="84" t="s">
        <v>356</v>
      </c>
      <c r="C15" s="75" t="s">
        <v>203</v>
      </c>
      <c r="D15" s="1" t="s">
        <v>203</v>
      </c>
      <c r="E15" s="1" t="s">
        <v>203</v>
      </c>
      <c r="F15" s="1" t="s">
        <v>203</v>
      </c>
      <c r="G15" s="1" t="s">
        <v>203</v>
      </c>
      <c r="H15" s="1" t="s">
        <v>203</v>
      </c>
      <c r="I15" s="1" t="s">
        <v>203</v>
      </c>
      <c r="J15" s="1" t="s">
        <v>203</v>
      </c>
      <c r="K15" s="1" t="s">
        <v>203</v>
      </c>
      <c r="L15" s="1" t="s">
        <v>203</v>
      </c>
      <c r="M15" s="1" t="s">
        <v>203</v>
      </c>
      <c r="N15" s="1" t="s">
        <v>203</v>
      </c>
      <c r="O15" s="1" t="s">
        <v>204</v>
      </c>
      <c r="P15" s="76" t="s">
        <v>204</v>
      </c>
      <c r="Q15" s="1" t="s">
        <v>203</v>
      </c>
      <c r="R15" s="1" t="s">
        <v>203</v>
      </c>
      <c r="S15" s="1" t="s">
        <v>203</v>
      </c>
      <c r="T15" s="1" t="s">
        <v>203</v>
      </c>
      <c r="U15" s="1" t="s">
        <v>203</v>
      </c>
      <c r="V15" s="1" t="s">
        <v>203</v>
      </c>
      <c r="W15" s="1" t="s">
        <v>203</v>
      </c>
      <c r="X15" s="1" t="s">
        <v>203</v>
      </c>
      <c r="Y15" s="1" t="s">
        <v>203</v>
      </c>
      <c r="Z15" s="1" t="s">
        <v>203</v>
      </c>
      <c r="AA15" s="1" t="s">
        <v>203</v>
      </c>
      <c r="AB15" s="1" t="s">
        <v>203</v>
      </c>
      <c r="AC15" s="1" t="s">
        <v>205</v>
      </c>
      <c r="AD15" s="76" t="s">
        <v>205</v>
      </c>
      <c r="AE15" s="1" t="s">
        <v>203</v>
      </c>
      <c r="AF15" s="1" t="s">
        <v>203</v>
      </c>
      <c r="AG15" s="1" t="s">
        <v>203</v>
      </c>
      <c r="AH15" s="1" t="s">
        <v>203</v>
      </c>
      <c r="AI15" s="1" t="s">
        <v>203</v>
      </c>
      <c r="AJ15" s="1" t="s">
        <v>203</v>
      </c>
      <c r="AK15" s="1" t="s">
        <v>203</v>
      </c>
      <c r="AL15" s="1" t="s">
        <v>203</v>
      </c>
      <c r="AM15" s="1" t="s">
        <v>203</v>
      </c>
      <c r="AN15" s="1" t="s">
        <v>203</v>
      </c>
      <c r="AO15" s="1" t="s">
        <v>203</v>
      </c>
      <c r="AP15" s="1" t="s">
        <v>203</v>
      </c>
      <c r="AQ15" s="1" t="s">
        <v>205</v>
      </c>
      <c r="AR15" s="76" t="s">
        <v>205</v>
      </c>
      <c r="AS15" s="1" t="s">
        <v>203</v>
      </c>
      <c r="AT15" s="76" t="s">
        <v>203</v>
      </c>
    </row>
    <row r="16" spans="1:46" ht="16.2" thickBot="1" x14ac:dyDescent="0.35">
      <c r="A16" s="408"/>
      <c r="B16" s="84" t="s">
        <v>357</v>
      </c>
      <c r="C16" s="75" t="s">
        <v>203</v>
      </c>
      <c r="D16" s="1" t="s">
        <v>203</v>
      </c>
      <c r="E16" s="1" t="s">
        <v>203</v>
      </c>
      <c r="F16" s="1" t="s">
        <v>203</v>
      </c>
      <c r="G16" s="1" t="s">
        <v>203</v>
      </c>
      <c r="H16" s="1" t="s">
        <v>203</v>
      </c>
      <c r="I16" s="1" t="s">
        <v>203</v>
      </c>
      <c r="J16" s="1" t="s">
        <v>203</v>
      </c>
      <c r="K16" s="1" t="s">
        <v>203</v>
      </c>
      <c r="L16" s="1" t="s">
        <v>203</v>
      </c>
      <c r="M16" s="1" t="s">
        <v>203</v>
      </c>
      <c r="N16" s="1" t="s">
        <v>203</v>
      </c>
      <c r="O16" s="1" t="s">
        <v>204</v>
      </c>
      <c r="P16" s="76" t="s">
        <v>204</v>
      </c>
      <c r="Q16" s="1" t="s">
        <v>203</v>
      </c>
      <c r="R16" s="1" t="s">
        <v>203</v>
      </c>
      <c r="S16" s="1" t="s">
        <v>203</v>
      </c>
      <c r="T16" s="1" t="s">
        <v>203</v>
      </c>
      <c r="U16" s="1" t="s">
        <v>203</v>
      </c>
      <c r="V16" s="1" t="s">
        <v>203</v>
      </c>
      <c r="W16" s="1" t="s">
        <v>203</v>
      </c>
      <c r="X16" s="1" t="s">
        <v>203</v>
      </c>
      <c r="Y16" s="1" t="s">
        <v>203</v>
      </c>
      <c r="Z16" s="1" t="s">
        <v>203</v>
      </c>
      <c r="AA16" s="1" t="s">
        <v>203</v>
      </c>
      <c r="AB16" s="1" t="s">
        <v>203</v>
      </c>
      <c r="AC16" s="1" t="s">
        <v>205</v>
      </c>
      <c r="AD16" s="76" t="s">
        <v>205</v>
      </c>
      <c r="AE16" s="1" t="s">
        <v>203</v>
      </c>
      <c r="AF16" s="1" t="s">
        <v>203</v>
      </c>
      <c r="AG16" s="1" t="s">
        <v>203</v>
      </c>
      <c r="AH16" s="1" t="s">
        <v>203</v>
      </c>
      <c r="AI16" s="1" t="s">
        <v>203</v>
      </c>
      <c r="AJ16" s="1" t="s">
        <v>203</v>
      </c>
      <c r="AK16" s="1" t="s">
        <v>203</v>
      </c>
      <c r="AL16" s="1" t="s">
        <v>203</v>
      </c>
      <c r="AM16" s="1" t="s">
        <v>203</v>
      </c>
      <c r="AN16" s="1" t="s">
        <v>203</v>
      </c>
      <c r="AO16" s="1" t="s">
        <v>203</v>
      </c>
      <c r="AP16" s="1" t="s">
        <v>203</v>
      </c>
      <c r="AQ16" s="1" t="s">
        <v>205</v>
      </c>
      <c r="AR16" s="76" t="s">
        <v>205</v>
      </c>
      <c r="AS16" s="1" t="s">
        <v>203</v>
      </c>
      <c r="AT16" s="76" t="s">
        <v>203</v>
      </c>
    </row>
    <row r="17" spans="1:46" ht="16.2" thickBot="1" x14ac:dyDescent="0.35">
      <c r="A17" s="408"/>
      <c r="B17" s="84" t="s">
        <v>358</v>
      </c>
      <c r="C17" s="75" t="s">
        <v>203</v>
      </c>
      <c r="D17" s="1" t="s">
        <v>203</v>
      </c>
      <c r="E17" s="1" t="s">
        <v>203</v>
      </c>
      <c r="F17" s="1" t="s">
        <v>203</v>
      </c>
      <c r="G17" s="1" t="s">
        <v>203</v>
      </c>
      <c r="H17" s="1" t="s">
        <v>203</v>
      </c>
      <c r="I17" s="1" t="s">
        <v>203</v>
      </c>
      <c r="J17" s="1" t="s">
        <v>203</v>
      </c>
      <c r="K17" s="1" t="s">
        <v>203</v>
      </c>
      <c r="L17" s="1" t="s">
        <v>203</v>
      </c>
      <c r="M17" s="1" t="s">
        <v>203</v>
      </c>
      <c r="N17" s="1" t="s">
        <v>203</v>
      </c>
      <c r="O17" s="1" t="s">
        <v>204</v>
      </c>
      <c r="P17" s="76" t="s">
        <v>204</v>
      </c>
      <c r="Q17" s="1" t="s">
        <v>203</v>
      </c>
      <c r="R17" s="1" t="s">
        <v>203</v>
      </c>
      <c r="S17" s="1" t="s">
        <v>203</v>
      </c>
      <c r="T17" s="1" t="s">
        <v>203</v>
      </c>
      <c r="U17" s="1" t="s">
        <v>203</v>
      </c>
      <c r="V17" s="1" t="s">
        <v>203</v>
      </c>
      <c r="W17" s="1" t="s">
        <v>203</v>
      </c>
      <c r="X17" s="1" t="s">
        <v>203</v>
      </c>
      <c r="Y17" s="1" t="s">
        <v>203</v>
      </c>
      <c r="Z17" s="1" t="s">
        <v>203</v>
      </c>
      <c r="AA17" s="1" t="s">
        <v>203</v>
      </c>
      <c r="AB17" s="1" t="s">
        <v>203</v>
      </c>
      <c r="AC17" s="1" t="s">
        <v>205</v>
      </c>
      <c r="AD17" s="76" t="s">
        <v>205</v>
      </c>
      <c r="AE17" s="1" t="s">
        <v>203</v>
      </c>
      <c r="AF17" s="1" t="s">
        <v>203</v>
      </c>
      <c r="AG17" s="1" t="s">
        <v>203</v>
      </c>
      <c r="AH17" s="1" t="s">
        <v>203</v>
      </c>
      <c r="AI17" s="1" t="s">
        <v>203</v>
      </c>
      <c r="AJ17" s="1" t="s">
        <v>203</v>
      </c>
      <c r="AK17" s="1" t="s">
        <v>203</v>
      </c>
      <c r="AL17" s="1" t="s">
        <v>203</v>
      </c>
      <c r="AM17" s="1" t="s">
        <v>203</v>
      </c>
      <c r="AN17" s="1" t="s">
        <v>203</v>
      </c>
      <c r="AO17" s="1" t="s">
        <v>203</v>
      </c>
      <c r="AP17" s="1" t="s">
        <v>203</v>
      </c>
      <c r="AQ17" s="1" t="s">
        <v>205</v>
      </c>
      <c r="AR17" s="76" t="s">
        <v>205</v>
      </c>
      <c r="AS17" s="1" t="s">
        <v>203</v>
      </c>
      <c r="AT17" s="76" t="s">
        <v>203</v>
      </c>
    </row>
    <row r="18" spans="1:46" ht="16.2" thickBot="1" x14ac:dyDescent="0.35">
      <c r="A18" s="409"/>
      <c r="B18" s="85" t="s">
        <v>359</v>
      </c>
      <c r="C18" s="77" t="s">
        <v>204</v>
      </c>
      <c r="D18" s="78" t="s">
        <v>204</v>
      </c>
      <c r="E18" s="78" t="s">
        <v>204</v>
      </c>
      <c r="F18" s="78" t="s">
        <v>204</v>
      </c>
      <c r="G18" s="78" t="s">
        <v>204</v>
      </c>
      <c r="H18" s="78" t="s">
        <v>204</v>
      </c>
      <c r="I18" s="78" t="s">
        <v>204</v>
      </c>
      <c r="J18" s="78" t="s">
        <v>204</v>
      </c>
      <c r="K18" s="78" t="s">
        <v>204</v>
      </c>
      <c r="L18" s="78" t="s">
        <v>204</v>
      </c>
      <c r="M18" s="78" t="s">
        <v>204</v>
      </c>
      <c r="N18" s="78" t="s">
        <v>204</v>
      </c>
      <c r="O18" s="78" t="s">
        <v>204</v>
      </c>
      <c r="P18" s="79" t="s">
        <v>204</v>
      </c>
      <c r="Q18" s="78" t="s">
        <v>205</v>
      </c>
      <c r="R18" s="78" t="s">
        <v>205</v>
      </c>
      <c r="S18" s="78" t="s">
        <v>205</v>
      </c>
      <c r="T18" s="78" t="s">
        <v>205</v>
      </c>
      <c r="U18" s="78" t="s">
        <v>205</v>
      </c>
      <c r="V18" s="78" t="s">
        <v>205</v>
      </c>
      <c r="W18" s="78" t="s">
        <v>205</v>
      </c>
      <c r="X18" s="78" t="s">
        <v>205</v>
      </c>
      <c r="Y18" s="78" t="s">
        <v>205</v>
      </c>
      <c r="Z18" s="78" t="s">
        <v>205</v>
      </c>
      <c r="AA18" s="78" t="s">
        <v>205</v>
      </c>
      <c r="AB18" s="78" t="s">
        <v>205</v>
      </c>
      <c r="AC18" s="78" t="s">
        <v>205</v>
      </c>
      <c r="AD18" s="79" t="s">
        <v>205</v>
      </c>
      <c r="AE18" s="78" t="s">
        <v>203</v>
      </c>
      <c r="AF18" s="78" t="s">
        <v>203</v>
      </c>
      <c r="AG18" s="78" t="s">
        <v>203</v>
      </c>
      <c r="AH18" s="78" t="s">
        <v>203</v>
      </c>
      <c r="AI18" s="78" t="s">
        <v>203</v>
      </c>
      <c r="AJ18" s="78" t="s">
        <v>203</v>
      </c>
      <c r="AK18" s="78" t="s">
        <v>203</v>
      </c>
      <c r="AL18" s="78" t="s">
        <v>203</v>
      </c>
      <c r="AM18" s="78" t="s">
        <v>203</v>
      </c>
      <c r="AN18" s="78" t="s">
        <v>203</v>
      </c>
      <c r="AO18" s="78" t="s">
        <v>203</v>
      </c>
      <c r="AP18" s="78" t="s">
        <v>203</v>
      </c>
      <c r="AQ18" s="78" t="s">
        <v>205</v>
      </c>
      <c r="AR18" s="79" t="s">
        <v>205</v>
      </c>
      <c r="AS18" s="78" t="s">
        <v>203</v>
      </c>
      <c r="AT18" s="79" t="s">
        <v>203</v>
      </c>
    </row>
    <row r="19" spans="1:46" ht="17.25" customHeight="1" thickBot="1" x14ac:dyDescent="0.35">
      <c r="A19" s="407" t="s">
        <v>360</v>
      </c>
      <c r="B19" s="86" t="s">
        <v>361</v>
      </c>
      <c r="C19" s="75" t="s">
        <v>203</v>
      </c>
      <c r="D19" s="1" t="s">
        <v>203</v>
      </c>
      <c r="E19" s="1" t="s">
        <v>203</v>
      </c>
      <c r="F19" s="1" t="s">
        <v>203</v>
      </c>
      <c r="G19" s="1" t="s">
        <v>203</v>
      </c>
      <c r="H19" s="1" t="s">
        <v>203</v>
      </c>
      <c r="I19" s="1" t="s">
        <v>203</v>
      </c>
      <c r="J19" s="1" t="s">
        <v>203</v>
      </c>
      <c r="K19" s="1" t="s">
        <v>203</v>
      </c>
      <c r="L19" s="1" t="s">
        <v>203</v>
      </c>
      <c r="M19" s="1" t="s">
        <v>203</v>
      </c>
      <c r="N19" s="1" t="s">
        <v>203</v>
      </c>
      <c r="O19" s="1" t="s">
        <v>204</v>
      </c>
      <c r="P19" s="76" t="s">
        <v>204</v>
      </c>
      <c r="Q19" s="1" t="s">
        <v>203</v>
      </c>
      <c r="R19" s="1" t="s">
        <v>203</v>
      </c>
      <c r="S19" s="1" t="s">
        <v>203</v>
      </c>
      <c r="T19" s="1" t="s">
        <v>203</v>
      </c>
      <c r="U19" s="1" t="s">
        <v>203</v>
      </c>
      <c r="V19" s="1" t="s">
        <v>203</v>
      </c>
      <c r="W19" s="1" t="s">
        <v>203</v>
      </c>
      <c r="X19" s="1" t="s">
        <v>203</v>
      </c>
      <c r="Y19" s="1" t="s">
        <v>203</v>
      </c>
      <c r="Z19" s="1" t="s">
        <v>203</v>
      </c>
      <c r="AA19" s="1" t="s">
        <v>203</v>
      </c>
      <c r="AB19" s="1" t="s">
        <v>203</v>
      </c>
      <c r="AC19" s="1" t="s">
        <v>205</v>
      </c>
      <c r="AD19" s="76" t="s">
        <v>205</v>
      </c>
      <c r="AE19" s="1" t="s">
        <v>203</v>
      </c>
      <c r="AF19" s="1" t="s">
        <v>203</v>
      </c>
      <c r="AG19" s="1" t="s">
        <v>203</v>
      </c>
      <c r="AH19" s="1" t="s">
        <v>203</v>
      </c>
      <c r="AI19" s="1" t="s">
        <v>203</v>
      </c>
      <c r="AJ19" s="1" t="s">
        <v>203</v>
      </c>
      <c r="AK19" s="1" t="s">
        <v>203</v>
      </c>
      <c r="AL19" s="1" t="s">
        <v>203</v>
      </c>
      <c r="AM19" s="1" t="s">
        <v>203</v>
      </c>
      <c r="AN19" s="1" t="s">
        <v>203</v>
      </c>
      <c r="AO19" s="1" t="s">
        <v>203</v>
      </c>
      <c r="AP19" s="1" t="s">
        <v>203</v>
      </c>
      <c r="AQ19" s="1" t="s">
        <v>205</v>
      </c>
      <c r="AR19" s="76" t="s">
        <v>205</v>
      </c>
      <c r="AS19" s="1" t="s">
        <v>203</v>
      </c>
      <c r="AT19" s="76" t="s">
        <v>203</v>
      </c>
    </row>
    <row r="20" spans="1:46" ht="16.2" thickBot="1" x14ac:dyDescent="0.35">
      <c r="A20" s="408"/>
      <c r="B20" s="84" t="s">
        <v>362</v>
      </c>
      <c r="C20" s="75" t="s">
        <v>203</v>
      </c>
      <c r="D20" s="1" t="s">
        <v>203</v>
      </c>
      <c r="E20" s="1" t="s">
        <v>203</v>
      </c>
      <c r="F20" s="1" t="s">
        <v>203</v>
      </c>
      <c r="G20" s="1" t="s">
        <v>203</v>
      </c>
      <c r="H20" s="1" t="s">
        <v>203</v>
      </c>
      <c r="I20" s="1" t="s">
        <v>203</v>
      </c>
      <c r="J20" s="1" t="s">
        <v>203</v>
      </c>
      <c r="K20" s="1" t="s">
        <v>203</v>
      </c>
      <c r="L20" s="1" t="s">
        <v>203</v>
      </c>
      <c r="M20" s="1" t="s">
        <v>203</v>
      </c>
      <c r="N20" s="1" t="s">
        <v>203</v>
      </c>
      <c r="O20" s="1" t="s">
        <v>204</v>
      </c>
      <c r="P20" s="76" t="s">
        <v>204</v>
      </c>
      <c r="Q20" s="1" t="s">
        <v>203</v>
      </c>
      <c r="R20" s="1" t="s">
        <v>203</v>
      </c>
      <c r="S20" s="1" t="s">
        <v>203</v>
      </c>
      <c r="T20" s="1" t="s">
        <v>203</v>
      </c>
      <c r="U20" s="1" t="s">
        <v>203</v>
      </c>
      <c r="V20" s="1" t="s">
        <v>203</v>
      </c>
      <c r="W20" s="1" t="s">
        <v>203</v>
      </c>
      <c r="X20" s="1" t="s">
        <v>203</v>
      </c>
      <c r="Y20" s="1" t="s">
        <v>203</v>
      </c>
      <c r="Z20" s="1" t="s">
        <v>203</v>
      </c>
      <c r="AA20" s="1" t="s">
        <v>203</v>
      </c>
      <c r="AB20" s="1" t="s">
        <v>203</v>
      </c>
      <c r="AC20" s="1" t="s">
        <v>205</v>
      </c>
      <c r="AD20" s="76" t="s">
        <v>205</v>
      </c>
      <c r="AE20" s="1" t="s">
        <v>203</v>
      </c>
      <c r="AF20" s="1" t="s">
        <v>203</v>
      </c>
      <c r="AG20" s="1" t="s">
        <v>203</v>
      </c>
      <c r="AH20" s="1" t="s">
        <v>203</v>
      </c>
      <c r="AI20" s="1" t="s">
        <v>203</v>
      </c>
      <c r="AJ20" s="1" t="s">
        <v>203</v>
      </c>
      <c r="AK20" s="1" t="s">
        <v>203</v>
      </c>
      <c r="AL20" s="1" t="s">
        <v>203</v>
      </c>
      <c r="AM20" s="1" t="s">
        <v>203</v>
      </c>
      <c r="AN20" s="1" t="s">
        <v>203</v>
      </c>
      <c r="AO20" s="1" t="s">
        <v>203</v>
      </c>
      <c r="AP20" s="1" t="s">
        <v>203</v>
      </c>
      <c r="AQ20" s="1" t="s">
        <v>205</v>
      </c>
      <c r="AR20" s="76" t="s">
        <v>205</v>
      </c>
      <c r="AS20" s="1" t="s">
        <v>203</v>
      </c>
      <c r="AT20" s="76" t="s">
        <v>203</v>
      </c>
    </row>
    <row r="21" spans="1:46" ht="16.2" thickBot="1" x14ac:dyDescent="0.35">
      <c r="A21" s="408"/>
      <c r="B21" s="84" t="s">
        <v>363</v>
      </c>
      <c r="C21" s="75" t="s">
        <v>203</v>
      </c>
      <c r="D21" s="1" t="s">
        <v>203</v>
      </c>
      <c r="E21" s="1" t="s">
        <v>203</v>
      </c>
      <c r="F21" s="1" t="s">
        <v>203</v>
      </c>
      <c r="G21" s="1" t="s">
        <v>203</v>
      </c>
      <c r="H21" s="1" t="s">
        <v>203</v>
      </c>
      <c r="I21" s="1" t="s">
        <v>203</v>
      </c>
      <c r="J21" s="1" t="s">
        <v>203</v>
      </c>
      <c r="K21" s="1" t="s">
        <v>203</v>
      </c>
      <c r="L21" s="1" t="s">
        <v>203</v>
      </c>
      <c r="M21" s="1" t="s">
        <v>203</v>
      </c>
      <c r="N21" s="1" t="s">
        <v>203</v>
      </c>
      <c r="O21" s="1" t="s">
        <v>204</v>
      </c>
      <c r="P21" s="76" t="s">
        <v>204</v>
      </c>
      <c r="Q21" s="1" t="s">
        <v>203</v>
      </c>
      <c r="R21" s="1" t="s">
        <v>203</v>
      </c>
      <c r="S21" s="1" t="s">
        <v>203</v>
      </c>
      <c r="T21" s="1" t="s">
        <v>203</v>
      </c>
      <c r="U21" s="1" t="s">
        <v>203</v>
      </c>
      <c r="V21" s="1" t="s">
        <v>203</v>
      </c>
      <c r="W21" s="1" t="s">
        <v>203</v>
      </c>
      <c r="X21" s="1" t="s">
        <v>203</v>
      </c>
      <c r="Y21" s="1" t="s">
        <v>203</v>
      </c>
      <c r="Z21" s="1" t="s">
        <v>203</v>
      </c>
      <c r="AA21" s="1" t="s">
        <v>203</v>
      </c>
      <c r="AB21" s="1" t="s">
        <v>203</v>
      </c>
      <c r="AC21" s="1" t="s">
        <v>205</v>
      </c>
      <c r="AD21" s="76" t="s">
        <v>205</v>
      </c>
      <c r="AE21" s="1" t="s">
        <v>203</v>
      </c>
      <c r="AF21" s="1" t="s">
        <v>203</v>
      </c>
      <c r="AG21" s="1" t="s">
        <v>203</v>
      </c>
      <c r="AH21" s="1" t="s">
        <v>203</v>
      </c>
      <c r="AI21" s="1" t="s">
        <v>203</v>
      </c>
      <c r="AJ21" s="1" t="s">
        <v>203</v>
      </c>
      <c r="AK21" s="1" t="s">
        <v>203</v>
      </c>
      <c r="AL21" s="1" t="s">
        <v>203</v>
      </c>
      <c r="AM21" s="1" t="s">
        <v>203</v>
      </c>
      <c r="AN21" s="1" t="s">
        <v>203</v>
      </c>
      <c r="AO21" s="1" t="s">
        <v>203</v>
      </c>
      <c r="AP21" s="1" t="s">
        <v>203</v>
      </c>
      <c r="AQ21" s="1" t="s">
        <v>205</v>
      </c>
      <c r="AR21" s="76" t="s">
        <v>205</v>
      </c>
      <c r="AS21" s="1" t="s">
        <v>203</v>
      </c>
      <c r="AT21" s="76" t="s">
        <v>203</v>
      </c>
    </row>
    <row r="22" spans="1:46" ht="16.2" thickBot="1" x14ac:dyDescent="0.35">
      <c r="A22" s="408"/>
      <c r="B22" s="84" t="s">
        <v>364</v>
      </c>
      <c r="C22" s="75" t="s">
        <v>203</v>
      </c>
      <c r="D22" s="1" t="s">
        <v>203</v>
      </c>
      <c r="E22" s="1" t="s">
        <v>203</v>
      </c>
      <c r="F22" s="1" t="s">
        <v>203</v>
      </c>
      <c r="G22" s="1" t="s">
        <v>203</v>
      </c>
      <c r="H22" s="1" t="s">
        <v>203</v>
      </c>
      <c r="I22" s="1" t="s">
        <v>203</v>
      </c>
      <c r="J22" s="1" t="s">
        <v>203</v>
      </c>
      <c r="K22" s="1" t="s">
        <v>203</v>
      </c>
      <c r="L22" s="1" t="s">
        <v>203</v>
      </c>
      <c r="M22" s="1" t="s">
        <v>203</v>
      </c>
      <c r="N22" s="1" t="s">
        <v>203</v>
      </c>
      <c r="O22" s="1" t="s">
        <v>204</v>
      </c>
      <c r="P22" s="76" t="s">
        <v>204</v>
      </c>
      <c r="Q22" s="1" t="s">
        <v>203</v>
      </c>
      <c r="R22" s="1" t="s">
        <v>203</v>
      </c>
      <c r="S22" s="1" t="s">
        <v>203</v>
      </c>
      <c r="T22" s="1" t="s">
        <v>203</v>
      </c>
      <c r="U22" s="1" t="s">
        <v>203</v>
      </c>
      <c r="V22" s="1" t="s">
        <v>203</v>
      </c>
      <c r="W22" s="1" t="s">
        <v>203</v>
      </c>
      <c r="X22" s="1" t="s">
        <v>203</v>
      </c>
      <c r="Y22" s="1" t="s">
        <v>203</v>
      </c>
      <c r="Z22" s="1" t="s">
        <v>203</v>
      </c>
      <c r="AA22" s="1" t="s">
        <v>203</v>
      </c>
      <c r="AB22" s="1" t="s">
        <v>203</v>
      </c>
      <c r="AC22" s="1" t="s">
        <v>205</v>
      </c>
      <c r="AD22" s="76" t="s">
        <v>205</v>
      </c>
      <c r="AE22" s="1" t="s">
        <v>203</v>
      </c>
      <c r="AF22" s="1" t="s">
        <v>203</v>
      </c>
      <c r="AG22" s="1" t="s">
        <v>203</v>
      </c>
      <c r="AH22" s="1" t="s">
        <v>203</v>
      </c>
      <c r="AI22" s="1" t="s">
        <v>203</v>
      </c>
      <c r="AJ22" s="1" t="s">
        <v>203</v>
      </c>
      <c r="AK22" s="1" t="s">
        <v>203</v>
      </c>
      <c r="AL22" s="1" t="s">
        <v>203</v>
      </c>
      <c r="AM22" s="1" t="s">
        <v>203</v>
      </c>
      <c r="AN22" s="1" t="s">
        <v>203</v>
      </c>
      <c r="AO22" s="1" t="s">
        <v>203</v>
      </c>
      <c r="AP22" s="1" t="s">
        <v>203</v>
      </c>
      <c r="AQ22" s="1" t="s">
        <v>205</v>
      </c>
      <c r="AR22" s="76" t="s">
        <v>205</v>
      </c>
      <c r="AS22" s="1" t="s">
        <v>203</v>
      </c>
      <c r="AT22" s="76" t="s">
        <v>203</v>
      </c>
    </row>
    <row r="23" spans="1:46" ht="16.2" thickBot="1" x14ac:dyDescent="0.35">
      <c r="A23" s="408"/>
      <c r="B23" s="84" t="s">
        <v>365</v>
      </c>
      <c r="C23" s="75" t="s">
        <v>203</v>
      </c>
      <c r="D23" s="1" t="s">
        <v>203</v>
      </c>
      <c r="E23" s="1" t="s">
        <v>203</v>
      </c>
      <c r="F23" s="1" t="s">
        <v>203</v>
      </c>
      <c r="G23" s="1" t="s">
        <v>203</v>
      </c>
      <c r="H23" s="1" t="s">
        <v>203</v>
      </c>
      <c r="I23" s="1" t="s">
        <v>203</v>
      </c>
      <c r="J23" s="1" t="s">
        <v>203</v>
      </c>
      <c r="K23" s="1" t="s">
        <v>203</v>
      </c>
      <c r="L23" s="1" t="s">
        <v>203</v>
      </c>
      <c r="M23" s="1" t="s">
        <v>203</v>
      </c>
      <c r="N23" s="1" t="s">
        <v>203</v>
      </c>
      <c r="O23" s="1" t="s">
        <v>204</v>
      </c>
      <c r="P23" s="76" t="s">
        <v>204</v>
      </c>
      <c r="Q23" s="1" t="s">
        <v>203</v>
      </c>
      <c r="R23" s="1" t="s">
        <v>203</v>
      </c>
      <c r="S23" s="1" t="s">
        <v>203</v>
      </c>
      <c r="T23" s="1" t="s">
        <v>203</v>
      </c>
      <c r="U23" s="1" t="s">
        <v>203</v>
      </c>
      <c r="V23" s="1" t="s">
        <v>203</v>
      </c>
      <c r="W23" s="1" t="s">
        <v>203</v>
      </c>
      <c r="X23" s="1" t="s">
        <v>203</v>
      </c>
      <c r="Y23" s="1" t="s">
        <v>203</v>
      </c>
      <c r="Z23" s="1" t="s">
        <v>203</v>
      </c>
      <c r="AA23" s="1" t="s">
        <v>203</v>
      </c>
      <c r="AB23" s="1" t="s">
        <v>203</v>
      </c>
      <c r="AC23" s="1" t="s">
        <v>205</v>
      </c>
      <c r="AD23" s="76" t="s">
        <v>205</v>
      </c>
      <c r="AE23" s="1" t="s">
        <v>203</v>
      </c>
      <c r="AF23" s="1" t="s">
        <v>203</v>
      </c>
      <c r="AG23" s="1" t="s">
        <v>203</v>
      </c>
      <c r="AH23" s="1" t="s">
        <v>203</v>
      </c>
      <c r="AI23" s="1" t="s">
        <v>203</v>
      </c>
      <c r="AJ23" s="1" t="s">
        <v>203</v>
      </c>
      <c r="AK23" s="1" t="s">
        <v>203</v>
      </c>
      <c r="AL23" s="1" t="s">
        <v>203</v>
      </c>
      <c r="AM23" s="1" t="s">
        <v>203</v>
      </c>
      <c r="AN23" s="1" t="s">
        <v>203</v>
      </c>
      <c r="AO23" s="1" t="s">
        <v>203</v>
      </c>
      <c r="AP23" s="1" t="s">
        <v>203</v>
      </c>
      <c r="AQ23" s="1" t="s">
        <v>205</v>
      </c>
      <c r="AR23" s="76" t="s">
        <v>205</v>
      </c>
      <c r="AS23" s="1" t="s">
        <v>203</v>
      </c>
      <c r="AT23" s="76" t="s">
        <v>203</v>
      </c>
    </row>
    <row r="24" spans="1:46" ht="16.2" thickBot="1" x14ac:dyDescent="0.35">
      <c r="A24" s="408"/>
      <c r="B24" s="85" t="s">
        <v>366</v>
      </c>
      <c r="C24" s="77" t="s">
        <v>203</v>
      </c>
      <c r="D24" s="78" t="s">
        <v>203</v>
      </c>
      <c r="E24" s="78" t="s">
        <v>203</v>
      </c>
      <c r="F24" s="78" t="s">
        <v>203</v>
      </c>
      <c r="G24" s="78" t="s">
        <v>203</v>
      </c>
      <c r="H24" s="78" t="s">
        <v>203</v>
      </c>
      <c r="I24" s="78" t="s">
        <v>203</v>
      </c>
      <c r="J24" s="78" t="s">
        <v>203</v>
      </c>
      <c r="K24" s="78" t="s">
        <v>203</v>
      </c>
      <c r="L24" s="78" t="s">
        <v>203</v>
      </c>
      <c r="M24" s="78" t="s">
        <v>203</v>
      </c>
      <c r="N24" s="78" t="s">
        <v>203</v>
      </c>
      <c r="O24" s="78" t="s">
        <v>204</v>
      </c>
      <c r="P24" s="79" t="s">
        <v>204</v>
      </c>
      <c r="Q24" s="78" t="s">
        <v>203</v>
      </c>
      <c r="R24" s="78" t="s">
        <v>203</v>
      </c>
      <c r="S24" s="78" t="s">
        <v>203</v>
      </c>
      <c r="T24" s="78" t="s">
        <v>203</v>
      </c>
      <c r="U24" s="78" t="s">
        <v>203</v>
      </c>
      <c r="V24" s="78" t="s">
        <v>203</v>
      </c>
      <c r="W24" s="78" t="s">
        <v>203</v>
      </c>
      <c r="X24" s="78" t="s">
        <v>203</v>
      </c>
      <c r="Y24" s="78" t="s">
        <v>203</v>
      </c>
      <c r="Z24" s="78" t="s">
        <v>203</v>
      </c>
      <c r="AA24" s="78" t="s">
        <v>203</v>
      </c>
      <c r="AB24" s="78" t="s">
        <v>203</v>
      </c>
      <c r="AC24" s="78" t="s">
        <v>205</v>
      </c>
      <c r="AD24" s="79" t="s">
        <v>205</v>
      </c>
      <c r="AE24" s="78" t="s">
        <v>203</v>
      </c>
      <c r="AF24" s="78" t="s">
        <v>203</v>
      </c>
      <c r="AG24" s="78" t="s">
        <v>203</v>
      </c>
      <c r="AH24" s="78" t="s">
        <v>203</v>
      </c>
      <c r="AI24" s="78" t="s">
        <v>203</v>
      </c>
      <c r="AJ24" s="78" t="s">
        <v>203</v>
      </c>
      <c r="AK24" s="78" t="s">
        <v>203</v>
      </c>
      <c r="AL24" s="78" t="s">
        <v>203</v>
      </c>
      <c r="AM24" s="78" t="s">
        <v>203</v>
      </c>
      <c r="AN24" s="78" t="s">
        <v>203</v>
      </c>
      <c r="AO24" s="78" t="s">
        <v>203</v>
      </c>
      <c r="AP24" s="78" t="s">
        <v>203</v>
      </c>
      <c r="AQ24" s="78" t="s">
        <v>205</v>
      </c>
      <c r="AR24" s="79" t="s">
        <v>205</v>
      </c>
      <c r="AS24" s="78" t="s">
        <v>203</v>
      </c>
      <c r="AT24" s="79" t="s">
        <v>203</v>
      </c>
    </row>
    <row r="25" spans="1:46" ht="17.25" customHeight="1" thickBot="1" x14ac:dyDescent="0.35">
      <c r="A25" s="407" t="s">
        <v>367</v>
      </c>
      <c r="B25" s="86" t="s">
        <v>368</v>
      </c>
      <c r="C25" s="75" t="s">
        <v>203</v>
      </c>
      <c r="D25" s="1" t="s">
        <v>203</v>
      </c>
      <c r="E25" s="1" t="s">
        <v>203</v>
      </c>
      <c r="F25" s="1" t="s">
        <v>203</v>
      </c>
      <c r="G25" s="1" t="s">
        <v>203</v>
      </c>
      <c r="H25" s="1" t="s">
        <v>203</v>
      </c>
      <c r="I25" s="1" t="s">
        <v>203</v>
      </c>
      <c r="J25" s="1" t="s">
        <v>203</v>
      </c>
      <c r="K25" s="1" t="s">
        <v>203</v>
      </c>
      <c r="L25" s="1" t="s">
        <v>203</v>
      </c>
      <c r="M25" s="1" t="s">
        <v>203</v>
      </c>
      <c r="N25" s="1" t="s">
        <v>203</v>
      </c>
      <c r="O25" s="1" t="s">
        <v>204</v>
      </c>
      <c r="P25" s="76" t="s">
        <v>204</v>
      </c>
      <c r="Q25" s="1" t="s">
        <v>203</v>
      </c>
      <c r="R25" s="1" t="s">
        <v>203</v>
      </c>
      <c r="S25" s="1" t="s">
        <v>203</v>
      </c>
      <c r="T25" s="1" t="s">
        <v>203</v>
      </c>
      <c r="U25" s="1" t="s">
        <v>203</v>
      </c>
      <c r="V25" s="1" t="s">
        <v>203</v>
      </c>
      <c r="W25" s="1" t="s">
        <v>203</v>
      </c>
      <c r="X25" s="1" t="s">
        <v>203</v>
      </c>
      <c r="Y25" s="1" t="s">
        <v>203</v>
      </c>
      <c r="Z25" s="1" t="s">
        <v>203</v>
      </c>
      <c r="AA25" s="1" t="s">
        <v>203</v>
      </c>
      <c r="AB25" s="1" t="s">
        <v>203</v>
      </c>
      <c r="AC25" s="1" t="s">
        <v>205</v>
      </c>
      <c r="AD25" s="76" t="s">
        <v>205</v>
      </c>
      <c r="AE25" s="1" t="s">
        <v>203</v>
      </c>
      <c r="AF25" s="1" t="s">
        <v>203</v>
      </c>
      <c r="AG25" s="1" t="s">
        <v>203</v>
      </c>
      <c r="AH25" s="1" t="s">
        <v>203</v>
      </c>
      <c r="AI25" s="1" t="s">
        <v>203</v>
      </c>
      <c r="AJ25" s="1" t="s">
        <v>203</v>
      </c>
      <c r="AK25" s="1" t="s">
        <v>203</v>
      </c>
      <c r="AL25" s="1" t="s">
        <v>203</v>
      </c>
      <c r="AM25" s="1" t="s">
        <v>203</v>
      </c>
      <c r="AN25" s="1" t="s">
        <v>203</v>
      </c>
      <c r="AO25" s="1" t="s">
        <v>203</v>
      </c>
      <c r="AP25" s="1" t="s">
        <v>203</v>
      </c>
      <c r="AQ25" s="1" t="s">
        <v>205</v>
      </c>
      <c r="AR25" s="76" t="s">
        <v>205</v>
      </c>
      <c r="AS25" s="1" t="s">
        <v>203</v>
      </c>
      <c r="AT25" s="76" t="s">
        <v>203</v>
      </c>
    </row>
    <row r="26" spans="1:46" ht="16.2" thickBot="1" x14ac:dyDescent="0.35">
      <c r="A26" s="408"/>
      <c r="B26" s="84" t="s">
        <v>369</v>
      </c>
      <c r="C26" s="75" t="s">
        <v>203</v>
      </c>
      <c r="D26" s="1" t="s">
        <v>203</v>
      </c>
      <c r="E26" s="1" t="s">
        <v>203</v>
      </c>
      <c r="F26" s="1" t="s">
        <v>203</v>
      </c>
      <c r="G26" s="1" t="s">
        <v>203</v>
      </c>
      <c r="H26" s="1" t="s">
        <v>203</v>
      </c>
      <c r="I26" s="1" t="s">
        <v>203</v>
      </c>
      <c r="J26" s="1" t="s">
        <v>203</v>
      </c>
      <c r="K26" s="1" t="s">
        <v>203</v>
      </c>
      <c r="L26" s="1" t="s">
        <v>203</v>
      </c>
      <c r="M26" s="1" t="s">
        <v>203</v>
      </c>
      <c r="N26" s="1" t="s">
        <v>203</v>
      </c>
      <c r="O26" s="1" t="s">
        <v>204</v>
      </c>
      <c r="P26" s="76" t="s">
        <v>204</v>
      </c>
      <c r="Q26" s="1" t="s">
        <v>203</v>
      </c>
      <c r="R26" s="1" t="s">
        <v>203</v>
      </c>
      <c r="S26" s="1" t="s">
        <v>203</v>
      </c>
      <c r="T26" s="1" t="s">
        <v>203</v>
      </c>
      <c r="U26" s="1" t="s">
        <v>203</v>
      </c>
      <c r="V26" s="1" t="s">
        <v>203</v>
      </c>
      <c r="W26" s="1" t="s">
        <v>203</v>
      </c>
      <c r="X26" s="1" t="s">
        <v>203</v>
      </c>
      <c r="Y26" s="1" t="s">
        <v>203</v>
      </c>
      <c r="Z26" s="1" t="s">
        <v>203</v>
      </c>
      <c r="AA26" s="1" t="s">
        <v>203</v>
      </c>
      <c r="AB26" s="1" t="s">
        <v>203</v>
      </c>
      <c r="AC26" s="1" t="s">
        <v>205</v>
      </c>
      <c r="AD26" s="76" t="s">
        <v>205</v>
      </c>
      <c r="AE26" s="1" t="s">
        <v>203</v>
      </c>
      <c r="AF26" s="1" t="s">
        <v>203</v>
      </c>
      <c r="AG26" s="1" t="s">
        <v>203</v>
      </c>
      <c r="AH26" s="1" t="s">
        <v>203</v>
      </c>
      <c r="AI26" s="1" t="s">
        <v>203</v>
      </c>
      <c r="AJ26" s="1" t="s">
        <v>203</v>
      </c>
      <c r="AK26" s="1" t="s">
        <v>203</v>
      </c>
      <c r="AL26" s="1" t="s">
        <v>203</v>
      </c>
      <c r="AM26" s="1" t="s">
        <v>203</v>
      </c>
      <c r="AN26" s="1" t="s">
        <v>203</v>
      </c>
      <c r="AO26" s="1" t="s">
        <v>203</v>
      </c>
      <c r="AP26" s="1" t="s">
        <v>203</v>
      </c>
      <c r="AQ26" s="1" t="s">
        <v>205</v>
      </c>
      <c r="AR26" s="76" t="s">
        <v>205</v>
      </c>
      <c r="AS26" s="1" t="s">
        <v>203</v>
      </c>
      <c r="AT26" s="76" t="s">
        <v>203</v>
      </c>
    </row>
    <row r="27" spans="1:46" ht="16.2" thickBot="1" x14ac:dyDescent="0.35">
      <c r="A27" s="408"/>
      <c r="B27" s="84" t="s">
        <v>370</v>
      </c>
      <c r="C27" s="75" t="s">
        <v>203</v>
      </c>
      <c r="D27" s="1" t="s">
        <v>203</v>
      </c>
      <c r="E27" s="1" t="s">
        <v>203</v>
      </c>
      <c r="F27" s="1" t="s">
        <v>203</v>
      </c>
      <c r="G27" s="1" t="s">
        <v>203</v>
      </c>
      <c r="H27" s="1" t="s">
        <v>203</v>
      </c>
      <c r="I27" s="1" t="s">
        <v>203</v>
      </c>
      <c r="J27" s="1" t="s">
        <v>203</v>
      </c>
      <c r="K27" s="1" t="s">
        <v>203</v>
      </c>
      <c r="L27" s="1" t="s">
        <v>203</v>
      </c>
      <c r="M27" s="1" t="s">
        <v>203</v>
      </c>
      <c r="N27" s="1" t="s">
        <v>203</v>
      </c>
      <c r="O27" s="1" t="s">
        <v>204</v>
      </c>
      <c r="P27" s="76" t="s">
        <v>204</v>
      </c>
      <c r="Q27" s="1" t="s">
        <v>203</v>
      </c>
      <c r="R27" s="1" t="s">
        <v>203</v>
      </c>
      <c r="S27" s="1" t="s">
        <v>203</v>
      </c>
      <c r="T27" s="1" t="s">
        <v>203</v>
      </c>
      <c r="U27" s="1" t="s">
        <v>203</v>
      </c>
      <c r="V27" s="1" t="s">
        <v>203</v>
      </c>
      <c r="W27" s="1" t="s">
        <v>203</v>
      </c>
      <c r="X27" s="1" t="s">
        <v>203</v>
      </c>
      <c r="Y27" s="1" t="s">
        <v>203</v>
      </c>
      <c r="Z27" s="1" t="s">
        <v>203</v>
      </c>
      <c r="AA27" s="1" t="s">
        <v>203</v>
      </c>
      <c r="AB27" s="1" t="s">
        <v>203</v>
      </c>
      <c r="AC27" s="1" t="s">
        <v>205</v>
      </c>
      <c r="AD27" s="76" t="s">
        <v>205</v>
      </c>
      <c r="AE27" s="1" t="s">
        <v>203</v>
      </c>
      <c r="AF27" s="1" t="s">
        <v>203</v>
      </c>
      <c r="AG27" s="1" t="s">
        <v>203</v>
      </c>
      <c r="AH27" s="1" t="s">
        <v>203</v>
      </c>
      <c r="AI27" s="1" t="s">
        <v>203</v>
      </c>
      <c r="AJ27" s="1" t="s">
        <v>203</v>
      </c>
      <c r="AK27" s="1" t="s">
        <v>203</v>
      </c>
      <c r="AL27" s="1" t="s">
        <v>203</v>
      </c>
      <c r="AM27" s="1" t="s">
        <v>203</v>
      </c>
      <c r="AN27" s="1" t="s">
        <v>203</v>
      </c>
      <c r="AO27" s="1" t="s">
        <v>203</v>
      </c>
      <c r="AP27" s="1" t="s">
        <v>203</v>
      </c>
      <c r="AQ27" s="1" t="s">
        <v>205</v>
      </c>
      <c r="AR27" s="76" t="s">
        <v>205</v>
      </c>
      <c r="AS27" s="1" t="s">
        <v>203</v>
      </c>
      <c r="AT27" s="76" t="s">
        <v>203</v>
      </c>
    </row>
    <row r="28" spans="1:46" ht="16.2" thickBot="1" x14ac:dyDescent="0.35">
      <c r="A28" s="408"/>
      <c r="B28" s="84" t="s">
        <v>371</v>
      </c>
      <c r="C28" s="75" t="s">
        <v>203</v>
      </c>
      <c r="D28" s="1" t="s">
        <v>203</v>
      </c>
      <c r="E28" s="1" t="s">
        <v>203</v>
      </c>
      <c r="F28" s="1" t="s">
        <v>203</v>
      </c>
      <c r="G28" s="1" t="s">
        <v>203</v>
      </c>
      <c r="H28" s="1" t="s">
        <v>203</v>
      </c>
      <c r="I28" s="1" t="s">
        <v>203</v>
      </c>
      <c r="J28" s="1" t="s">
        <v>203</v>
      </c>
      <c r="K28" s="1" t="s">
        <v>203</v>
      </c>
      <c r="L28" s="1" t="s">
        <v>203</v>
      </c>
      <c r="M28" s="1" t="s">
        <v>203</v>
      </c>
      <c r="N28" s="1" t="s">
        <v>203</v>
      </c>
      <c r="O28" s="1" t="s">
        <v>204</v>
      </c>
      <c r="P28" s="76" t="s">
        <v>204</v>
      </c>
      <c r="Q28" s="1" t="s">
        <v>203</v>
      </c>
      <c r="R28" s="1" t="s">
        <v>203</v>
      </c>
      <c r="S28" s="1" t="s">
        <v>203</v>
      </c>
      <c r="T28" s="1" t="s">
        <v>203</v>
      </c>
      <c r="U28" s="1" t="s">
        <v>203</v>
      </c>
      <c r="V28" s="1" t="s">
        <v>203</v>
      </c>
      <c r="W28" s="1" t="s">
        <v>203</v>
      </c>
      <c r="X28" s="1" t="s">
        <v>203</v>
      </c>
      <c r="Y28" s="1" t="s">
        <v>203</v>
      </c>
      <c r="Z28" s="1" t="s">
        <v>203</v>
      </c>
      <c r="AA28" s="1" t="s">
        <v>203</v>
      </c>
      <c r="AB28" s="1" t="s">
        <v>203</v>
      </c>
      <c r="AC28" s="1" t="s">
        <v>205</v>
      </c>
      <c r="AD28" s="76" t="s">
        <v>205</v>
      </c>
      <c r="AE28" s="1" t="s">
        <v>203</v>
      </c>
      <c r="AF28" s="1" t="s">
        <v>203</v>
      </c>
      <c r="AG28" s="1" t="s">
        <v>203</v>
      </c>
      <c r="AH28" s="1" t="s">
        <v>203</v>
      </c>
      <c r="AI28" s="1" t="s">
        <v>203</v>
      </c>
      <c r="AJ28" s="1" t="s">
        <v>203</v>
      </c>
      <c r="AK28" s="1" t="s">
        <v>203</v>
      </c>
      <c r="AL28" s="1" t="s">
        <v>203</v>
      </c>
      <c r="AM28" s="1" t="s">
        <v>203</v>
      </c>
      <c r="AN28" s="1" t="s">
        <v>203</v>
      </c>
      <c r="AO28" s="1" t="s">
        <v>203</v>
      </c>
      <c r="AP28" s="1" t="s">
        <v>203</v>
      </c>
      <c r="AQ28" s="1" t="s">
        <v>205</v>
      </c>
      <c r="AR28" s="76" t="s">
        <v>205</v>
      </c>
      <c r="AS28" s="1" t="s">
        <v>203</v>
      </c>
      <c r="AT28" s="76" t="s">
        <v>203</v>
      </c>
    </row>
    <row r="29" spans="1:46" ht="16.2" thickBot="1" x14ac:dyDescent="0.35">
      <c r="A29" s="408"/>
      <c r="B29" s="84" t="s">
        <v>372</v>
      </c>
      <c r="C29" s="75" t="s">
        <v>203</v>
      </c>
      <c r="D29" s="1" t="s">
        <v>203</v>
      </c>
      <c r="E29" s="1" t="s">
        <v>203</v>
      </c>
      <c r="F29" s="1" t="s">
        <v>203</v>
      </c>
      <c r="G29" s="1" t="s">
        <v>203</v>
      </c>
      <c r="H29" s="1" t="s">
        <v>203</v>
      </c>
      <c r="I29" s="1" t="s">
        <v>203</v>
      </c>
      <c r="J29" s="1" t="s">
        <v>203</v>
      </c>
      <c r="K29" s="1" t="s">
        <v>203</v>
      </c>
      <c r="L29" s="1" t="s">
        <v>203</v>
      </c>
      <c r="M29" s="1" t="s">
        <v>203</v>
      </c>
      <c r="N29" s="1" t="s">
        <v>203</v>
      </c>
      <c r="O29" s="1" t="s">
        <v>204</v>
      </c>
      <c r="P29" s="76" t="s">
        <v>204</v>
      </c>
      <c r="Q29" s="1" t="s">
        <v>203</v>
      </c>
      <c r="R29" s="1" t="s">
        <v>203</v>
      </c>
      <c r="S29" s="1" t="s">
        <v>203</v>
      </c>
      <c r="T29" s="1" t="s">
        <v>203</v>
      </c>
      <c r="U29" s="1" t="s">
        <v>203</v>
      </c>
      <c r="V29" s="1" t="s">
        <v>203</v>
      </c>
      <c r="W29" s="1" t="s">
        <v>203</v>
      </c>
      <c r="X29" s="1" t="s">
        <v>203</v>
      </c>
      <c r="Y29" s="1" t="s">
        <v>203</v>
      </c>
      <c r="Z29" s="1" t="s">
        <v>203</v>
      </c>
      <c r="AA29" s="1" t="s">
        <v>203</v>
      </c>
      <c r="AB29" s="1" t="s">
        <v>203</v>
      </c>
      <c r="AC29" s="1" t="s">
        <v>205</v>
      </c>
      <c r="AD29" s="76" t="s">
        <v>205</v>
      </c>
      <c r="AE29" s="1" t="s">
        <v>203</v>
      </c>
      <c r="AF29" s="1" t="s">
        <v>203</v>
      </c>
      <c r="AG29" s="1" t="s">
        <v>203</v>
      </c>
      <c r="AH29" s="1" t="s">
        <v>203</v>
      </c>
      <c r="AI29" s="1" t="s">
        <v>203</v>
      </c>
      <c r="AJ29" s="1" t="s">
        <v>203</v>
      </c>
      <c r="AK29" s="1" t="s">
        <v>203</v>
      </c>
      <c r="AL29" s="1" t="s">
        <v>203</v>
      </c>
      <c r="AM29" s="1" t="s">
        <v>203</v>
      </c>
      <c r="AN29" s="1" t="s">
        <v>203</v>
      </c>
      <c r="AO29" s="1" t="s">
        <v>203</v>
      </c>
      <c r="AP29" s="1" t="s">
        <v>203</v>
      </c>
      <c r="AQ29" s="1" t="s">
        <v>205</v>
      </c>
      <c r="AR29" s="76" t="s">
        <v>205</v>
      </c>
      <c r="AS29" s="1" t="s">
        <v>203</v>
      </c>
      <c r="AT29" s="76" t="s">
        <v>203</v>
      </c>
    </row>
    <row r="30" spans="1:46" ht="16.2" thickBot="1" x14ac:dyDescent="0.35">
      <c r="A30" s="408"/>
      <c r="B30" s="84" t="s">
        <v>373</v>
      </c>
      <c r="C30" s="75" t="s">
        <v>203</v>
      </c>
      <c r="D30" s="1" t="s">
        <v>203</v>
      </c>
      <c r="E30" s="1" t="s">
        <v>203</v>
      </c>
      <c r="F30" s="1" t="s">
        <v>203</v>
      </c>
      <c r="G30" s="1" t="s">
        <v>203</v>
      </c>
      <c r="H30" s="1" t="s">
        <v>203</v>
      </c>
      <c r="I30" s="1" t="s">
        <v>203</v>
      </c>
      <c r="J30" s="1" t="s">
        <v>203</v>
      </c>
      <c r="K30" s="1" t="s">
        <v>203</v>
      </c>
      <c r="L30" s="1" t="s">
        <v>203</v>
      </c>
      <c r="M30" s="1" t="s">
        <v>203</v>
      </c>
      <c r="N30" s="1" t="s">
        <v>203</v>
      </c>
      <c r="O30" s="1" t="s">
        <v>204</v>
      </c>
      <c r="P30" s="76" t="s">
        <v>204</v>
      </c>
      <c r="Q30" s="1" t="s">
        <v>203</v>
      </c>
      <c r="R30" s="1" t="s">
        <v>203</v>
      </c>
      <c r="S30" s="1" t="s">
        <v>203</v>
      </c>
      <c r="T30" s="1" t="s">
        <v>203</v>
      </c>
      <c r="U30" s="1" t="s">
        <v>203</v>
      </c>
      <c r="V30" s="1" t="s">
        <v>203</v>
      </c>
      <c r="W30" s="1" t="s">
        <v>203</v>
      </c>
      <c r="X30" s="1" t="s">
        <v>203</v>
      </c>
      <c r="Y30" s="1" t="s">
        <v>203</v>
      </c>
      <c r="Z30" s="1" t="s">
        <v>203</v>
      </c>
      <c r="AA30" s="1" t="s">
        <v>203</v>
      </c>
      <c r="AB30" s="1" t="s">
        <v>203</v>
      </c>
      <c r="AC30" s="1" t="s">
        <v>205</v>
      </c>
      <c r="AD30" s="76" t="s">
        <v>205</v>
      </c>
      <c r="AE30" s="1" t="s">
        <v>203</v>
      </c>
      <c r="AF30" s="1" t="s">
        <v>203</v>
      </c>
      <c r="AG30" s="1" t="s">
        <v>203</v>
      </c>
      <c r="AH30" s="1" t="s">
        <v>203</v>
      </c>
      <c r="AI30" s="1" t="s">
        <v>203</v>
      </c>
      <c r="AJ30" s="1" t="s">
        <v>203</v>
      </c>
      <c r="AK30" s="1" t="s">
        <v>203</v>
      </c>
      <c r="AL30" s="1" t="s">
        <v>203</v>
      </c>
      <c r="AM30" s="1" t="s">
        <v>203</v>
      </c>
      <c r="AN30" s="1" t="s">
        <v>203</v>
      </c>
      <c r="AO30" s="1" t="s">
        <v>203</v>
      </c>
      <c r="AP30" s="1" t="s">
        <v>203</v>
      </c>
      <c r="AQ30" s="1" t="s">
        <v>205</v>
      </c>
      <c r="AR30" s="76" t="s">
        <v>205</v>
      </c>
      <c r="AS30" s="1" t="s">
        <v>203</v>
      </c>
      <c r="AT30" s="76" t="s">
        <v>203</v>
      </c>
    </row>
    <row r="31" spans="1:46" ht="16.2" thickBot="1" x14ac:dyDescent="0.35">
      <c r="A31" s="408"/>
      <c r="B31" s="84" t="s">
        <v>374</v>
      </c>
      <c r="C31" s="75" t="s">
        <v>203</v>
      </c>
      <c r="D31" s="1" t="s">
        <v>203</v>
      </c>
      <c r="E31" s="1" t="s">
        <v>203</v>
      </c>
      <c r="F31" s="1" t="s">
        <v>203</v>
      </c>
      <c r="G31" s="1" t="s">
        <v>203</v>
      </c>
      <c r="H31" s="1" t="s">
        <v>203</v>
      </c>
      <c r="I31" s="1" t="s">
        <v>203</v>
      </c>
      <c r="J31" s="1" t="s">
        <v>203</v>
      </c>
      <c r="K31" s="1" t="s">
        <v>203</v>
      </c>
      <c r="L31" s="1" t="s">
        <v>203</v>
      </c>
      <c r="M31" s="1" t="s">
        <v>203</v>
      </c>
      <c r="N31" s="1" t="s">
        <v>203</v>
      </c>
      <c r="O31" s="1" t="s">
        <v>204</v>
      </c>
      <c r="P31" s="76" t="s">
        <v>204</v>
      </c>
      <c r="Q31" s="1" t="s">
        <v>203</v>
      </c>
      <c r="R31" s="1" t="s">
        <v>203</v>
      </c>
      <c r="S31" s="1" t="s">
        <v>203</v>
      </c>
      <c r="T31" s="1" t="s">
        <v>203</v>
      </c>
      <c r="U31" s="1" t="s">
        <v>203</v>
      </c>
      <c r="V31" s="1" t="s">
        <v>203</v>
      </c>
      <c r="W31" s="1" t="s">
        <v>203</v>
      </c>
      <c r="X31" s="1" t="s">
        <v>203</v>
      </c>
      <c r="Y31" s="1" t="s">
        <v>203</v>
      </c>
      <c r="Z31" s="1" t="s">
        <v>203</v>
      </c>
      <c r="AA31" s="1" t="s">
        <v>203</v>
      </c>
      <c r="AB31" s="1" t="s">
        <v>203</v>
      </c>
      <c r="AC31" s="1" t="s">
        <v>205</v>
      </c>
      <c r="AD31" s="76" t="s">
        <v>205</v>
      </c>
      <c r="AE31" s="1" t="s">
        <v>203</v>
      </c>
      <c r="AF31" s="1" t="s">
        <v>203</v>
      </c>
      <c r="AG31" s="1" t="s">
        <v>203</v>
      </c>
      <c r="AH31" s="1" t="s">
        <v>203</v>
      </c>
      <c r="AI31" s="1" t="s">
        <v>203</v>
      </c>
      <c r="AJ31" s="1" t="s">
        <v>203</v>
      </c>
      <c r="AK31" s="1" t="s">
        <v>203</v>
      </c>
      <c r="AL31" s="1" t="s">
        <v>203</v>
      </c>
      <c r="AM31" s="1" t="s">
        <v>203</v>
      </c>
      <c r="AN31" s="1" t="s">
        <v>203</v>
      </c>
      <c r="AO31" s="1" t="s">
        <v>203</v>
      </c>
      <c r="AP31" s="1" t="s">
        <v>203</v>
      </c>
      <c r="AQ31" s="1" t="s">
        <v>205</v>
      </c>
      <c r="AR31" s="76" t="s">
        <v>205</v>
      </c>
      <c r="AS31" s="1" t="s">
        <v>203</v>
      </c>
      <c r="AT31" s="76" t="s">
        <v>203</v>
      </c>
    </row>
    <row r="32" spans="1:46" ht="16.2" thickBot="1" x14ac:dyDescent="0.35">
      <c r="A32" s="408"/>
      <c r="B32" s="84" t="s">
        <v>375</v>
      </c>
      <c r="C32" s="75" t="s">
        <v>203</v>
      </c>
      <c r="D32" s="1" t="s">
        <v>203</v>
      </c>
      <c r="E32" s="1" t="s">
        <v>203</v>
      </c>
      <c r="F32" s="1" t="s">
        <v>203</v>
      </c>
      <c r="G32" s="1" t="s">
        <v>203</v>
      </c>
      <c r="H32" s="1" t="s">
        <v>203</v>
      </c>
      <c r="I32" s="1" t="s">
        <v>203</v>
      </c>
      <c r="J32" s="1" t="s">
        <v>203</v>
      </c>
      <c r="K32" s="1" t="s">
        <v>203</v>
      </c>
      <c r="L32" s="1" t="s">
        <v>203</v>
      </c>
      <c r="M32" s="1" t="s">
        <v>203</v>
      </c>
      <c r="N32" s="1" t="s">
        <v>203</v>
      </c>
      <c r="O32" s="1" t="s">
        <v>204</v>
      </c>
      <c r="P32" s="76" t="s">
        <v>204</v>
      </c>
      <c r="Q32" s="1" t="s">
        <v>203</v>
      </c>
      <c r="R32" s="1" t="s">
        <v>203</v>
      </c>
      <c r="S32" s="1" t="s">
        <v>203</v>
      </c>
      <c r="T32" s="1" t="s">
        <v>203</v>
      </c>
      <c r="U32" s="1" t="s">
        <v>203</v>
      </c>
      <c r="V32" s="1" t="s">
        <v>203</v>
      </c>
      <c r="W32" s="1" t="s">
        <v>203</v>
      </c>
      <c r="X32" s="1" t="s">
        <v>203</v>
      </c>
      <c r="Y32" s="1" t="s">
        <v>203</v>
      </c>
      <c r="Z32" s="1" t="s">
        <v>203</v>
      </c>
      <c r="AA32" s="1" t="s">
        <v>203</v>
      </c>
      <c r="AB32" s="1" t="s">
        <v>203</v>
      </c>
      <c r="AC32" s="1" t="s">
        <v>205</v>
      </c>
      <c r="AD32" s="76" t="s">
        <v>205</v>
      </c>
      <c r="AE32" s="1" t="s">
        <v>203</v>
      </c>
      <c r="AF32" s="1" t="s">
        <v>203</v>
      </c>
      <c r="AG32" s="1" t="s">
        <v>203</v>
      </c>
      <c r="AH32" s="1" t="s">
        <v>203</v>
      </c>
      <c r="AI32" s="1" t="s">
        <v>203</v>
      </c>
      <c r="AJ32" s="1" t="s">
        <v>203</v>
      </c>
      <c r="AK32" s="1" t="s">
        <v>203</v>
      </c>
      <c r="AL32" s="1" t="s">
        <v>203</v>
      </c>
      <c r="AM32" s="1" t="s">
        <v>203</v>
      </c>
      <c r="AN32" s="1" t="s">
        <v>203</v>
      </c>
      <c r="AO32" s="1" t="s">
        <v>203</v>
      </c>
      <c r="AP32" s="1" t="s">
        <v>203</v>
      </c>
      <c r="AQ32" s="1" t="s">
        <v>205</v>
      </c>
      <c r="AR32" s="76" t="s">
        <v>205</v>
      </c>
      <c r="AS32" s="1" t="s">
        <v>203</v>
      </c>
      <c r="AT32" s="76" t="s">
        <v>203</v>
      </c>
    </row>
    <row r="33" spans="1:46" ht="16.2" thickBot="1" x14ac:dyDescent="0.35">
      <c r="A33" s="408"/>
      <c r="B33" s="84" t="s">
        <v>376</v>
      </c>
      <c r="C33" s="75" t="s">
        <v>205</v>
      </c>
      <c r="D33" s="1" t="s">
        <v>205</v>
      </c>
      <c r="E33" s="1" t="s">
        <v>205</v>
      </c>
      <c r="F33" s="1" t="s">
        <v>205</v>
      </c>
      <c r="G33" s="1" t="s">
        <v>205</v>
      </c>
      <c r="H33" s="1" t="s">
        <v>205</v>
      </c>
      <c r="I33" s="1" t="s">
        <v>205</v>
      </c>
      <c r="J33" s="1" t="s">
        <v>205</v>
      </c>
      <c r="K33" s="1" t="s">
        <v>205</v>
      </c>
      <c r="L33" s="1" t="s">
        <v>205</v>
      </c>
      <c r="M33" s="1" t="s">
        <v>205</v>
      </c>
      <c r="N33" s="1" t="s">
        <v>205</v>
      </c>
      <c r="O33" s="1" t="s">
        <v>204</v>
      </c>
      <c r="P33" s="76" t="s">
        <v>204</v>
      </c>
      <c r="Q33" s="1" t="s">
        <v>205</v>
      </c>
      <c r="R33" s="1" t="s">
        <v>205</v>
      </c>
      <c r="S33" s="1" t="s">
        <v>205</v>
      </c>
      <c r="T33" s="1" t="s">
        <v>205</v>
      </c>
      <c r="U33" s="1" t="s">
        <v>205</v>
      </c>
      <c r="V33" s="1" t="s">
        <v>205</v>
      </c>
      <c r="W33" s="1" t="s">
        <v>205</v>
      </c>
      <c r="X33" s="1" t="s">
        <v>205</v>
      </c>
      <c r="Y33" s="1" t="s">
        <v>205</v>
      </c>
      <c r="Z33" s="1" t="s">
        <v>205</v>
      </c>
      <c r="AA33" s="1" t="s">
        <v>205</v>
      </c>
      <c r="AB33" s="1" t="s">
        <v>205</v>
      </c>
      <c r="AC33" s="1" t="s">
        <v>205</v>
      </c>
      <c r="AD33" s="76" t="s">
        <v>205</v>
      </c>
      <c r="AE33" s="1" t="s">
        <v>203</v>
      </c>
      <c r="AF33" s="1" t="s">
        <v>203</v>
      </c>
      <c r="AG33" s="1" t="s">
        <v>203</v>
      </c>
      <c r="AH33" s="1" t="s">
        <v>203</v>
      </c>
      <c r="AI33" s="1" t="s">
        <v>203</v>
      </c>
      <c r="AJ33" s="1" t="s">
        <v>203</v>
      </c>
      <c r="AK33" s="1" t="s">
        <v>203</v>
      </c>
      <c r="AL33" s="1" t="s">
        <v>203</v>
      </c>
      <c r="AM33" s="1" t="s">
        <v>203</v>
      </c>
      <c r="AN33" s="1" t="s">
        <v>203</v>
      </c>
      <c r="AO33" s="1" t="s">
        <v>203</v>
      </c>
      <c r="AP33" s="1" t="s">
        <v>203</v>
      </c>
      <c r="AQ33" s="1" t="s">
        <v>205</v>
      </c>
      <c r="AR33" s="76" t="s">
        <v>205</v>
      </c>
      <c r="AS33" s="1" t="s">
        <v>203</v>
      </c>
      <c r="AT33" s="76" t="s">
        <v>203</v>
      </c>
    </row>
    <row r="34" spans="1:46" ht="16.2" thickBot="1" x14ac:dyDescent="0.35">
      <c r="A34" s="408"/>
      <c r="B34" s="84" t="s">
        <v>377</v>
      </c>
      <c r="C34" s="75" t="s">
        <v>205</v>
      </c>
      <c r="D34" s="1" t="s">
        <v>205</v>
      </c>
      <c r="E34" s="1" t="s">
        <v>205</v>
      </c>
      <c r="F34" s="1" t="s">
        <v>205</v>
      </c>
      <c r="G34" s="1" t="s">
        <v>205</v>
      </c>
      <c r="H34" s="1" t="s">
        <v>205</v>
      </c>
      <c r="I34" s="1" t="s">
        <v>205</v>
      </c>
      <c r="J34" s="1" t="s">
        <v>205</v>
      </c>
      <c r="K34" s="1" t="s">
        <v>205</v>
      </c>
      <c r="L34" s="1" t="s">
        <v>205</v>
      </c>
      <c r="M34" s="1" t="s">
        <v>205</v>
      </c>
      <c r="N34" s="1" t="s">
        <v>205</v>
      </c>
      <c r="O34" s="1" t="s">
        <v>204</v>
      </c>
      <c r="P34" s="76" t="s">
        <v>204</v>
      </c>
      <c r="Q34" s="1" t="s">
        <v>205</v>
      </c>
      <c r="R34" s="1" t="s">
        <v>205</v>
      </c>
      <c r="S34" s="1" t="s">
        <v>205</v>
      </c>
      <c r="T34" s="1" t="s">
        <v>205</v>
      </c>
      <c r="U34" s="1" t="s">
        <v>205</v>
      </c>
      <c r="V34" s="1" t="s">
        <v>205</v>
      </c>
      <c r="W34" s="1" t="s">
        <v>205</v>
      </c>
      <c r="X34" s="1" t="s">
        <v>205</v>
      </c>
      <c r="Y34" s="1" t="s">
        <v>205</v>
      </c>
      <c r="Z34" s="1" t="s">
        <v>205</v>
      </c>
      <c r="AA34" s="1" t="s">
        <v>205</v>
      </c>
      <c r="AB34" s="1" t="s">
        <v>205</v>
      </c>
      <c r="AC34" s="1" t="s">
        <v>205</v>
      </c>
      <c r="AD34" s="76" t="s">
        <v>205</v>
      </c>
      <c r="AE34" s="1" t="s">
        <v>203</v>
      </c>
      <c r="AF34" s="1" t="s">
        <v>203</v>
      </c>
      <c r="AG34" s="1" t="s">
        <v>203</v>
      </c>
      <c r="AH34" s="1" t="s">
        <v>203</v>
      </c>
      <c r="AI34" s="1" t="s">
        <v>203</v>
      </c>
      <c r="AJ34" s="1" t="s">
        <v>203</v>
      </c>
      <c r="AK34" s="1" t="s">
        <v>203</v>
      </c>
      <c r="AL34" s="1" t="s">
        <v>203</v>
      </c>
      <c r="AM34" s="1" t="s">
        <v>203</v>
      </c>
      <c r="AN34" s="1" t="s">
        <v>203</v>
      </c>
      <c r="AO34" s="1" t="s">
        <v>203</v>
      </c>
      <c r="AP34" s="1" t="s">
        <v>203</v>
      </c>
      <c r="AQ34" s="1" t="s">
        <v>205</v>
      </c>
      <c r="AR34" s="76" t="s">
        <v>205</v>
      </c>
      <c r="AS34" s="1" t="s">
        <v>203</v>
      </c>
      <c r="AT34" s="76" t="s">
        <v>203</v>
      </c>
    </row>
    <row r="35" spans="1:46" ht="16.2" thickBot="1" x14ac:dyDescent="0.35">
      <c r="A35" s="408"/>
      <c r="B35" s="84" t="s">
        <v>378</v>
      </c>
      <c r="C35" s="75" t="s">
        <v>205</v>
      </c>
      <c r="D35" s="1" t="s">
        <v>205</v>
      </c>
      <c r="E35" s="1" t="s">
        <v>205</v>
      </c>
      <c r="F35" s="1" t="s">
        <v>205</v>
      </c>
      <c r="G35" s="1" t="s">
        <v>205</v>
      </c>
      <c r="H35" s="1" t="s">
        <v>205</v>
      </c>
      <c r="I35" s="1" t="s">
        <v>205</v>
      </c>
      <c r="J35" s="1" t="s">
        <v>205</v>
      </c>
      <c r="K35" s="1" t="s">
        <v>205</v>
      </c>
      <c r="L35" s="1" t="s">
        <v>205</v>
      </c>
      <c r="M35" s="1" t="s">
        <v>205</v>
      </c>
      <c r="N35" s="1" t="s">
        <v>205</v>
      </c>
      <c r="O35" s="1" t="s">
        <v>204</v>
      </c>
      <c r="P35" s="76" t="s">
        <v>204</v>
      </c>
      <c r="Q35" s="1" t="s">
        <v>205</v>
      </c>
      <c r="R35" s="1" t="s">
        <v>205</v>
      </c>
      <c r="S35" s="1" t="s">
        <v>205</v>
      </c>
      <c r="T35" s="1" t="s">
        <v>205</v>
      </c>
      <c r="U35" s="1" t="s">
        <v>205</v>
      </c>
      <c r="V35" s="1" t="s">
        <v>205</v>
      </c>
      <c r="W35" s="1" t="s">
        <v>205</v>
      </c>
      <c r="X35" s="1" t="s">
        <v>205</v>
      </c>
      <c r="Y35" s="1" t="s">
        <v>205</v>
      </c>
      <c r="Z35" s="1" t="s">
        <v>205</v>
      </c>
      <c r="AA35" s="1" t="s">
        <v>205</v>
      </c>
      <c r="AB35" s="1" t="s">
        <v>205</v>
      </c>
      <c r="AC35" s="1" t="s">
        <v>205</v>
      </c>
      <c r="AD35" s="76" t="s">
        <v>205</v>
      </c>
      <c r="AE35" s="1" t="s">
        <v>203</v>
      </c>
      <c r="AF35" s="1" t="s">
        <v>203</v>
      </c>
      <c r="AG35" s="1" t="s">
        <v>203</v>
      </c>
      <c r="AH35" s="1" t="s">
        <v>203</v>
      </c>
      <c r="AI35" s="1" t="s">
        <v>203</v>
      </c>
      <c r="AJ35" s="1" t="s">
        <v>203</v>
      </c>
      <c r="AK35" s="1" t="s">
        <v>203</v>
      </c>
      <c r="AL35" s="1" t="s">
        <v>203</v>
      </c>
      <c r="AM35" s="1" t="s">
        <v>203</v>
      </c>
      <c r="AN35" s="1" t="s">
        <v>203</v>
      </c>
      <c r="AO35" s="1" t="s">
        <v>203</v>
      </c>
      <c r="AP35" s="1" t="s">
        <v>203</v>
      </c>
      <c r="AQ35" s="1" t="s">
        <v>205</v>
      </c>
      <c r="AR35" s="76" t="s">
        <v>205</v>
      </c>
      <c r="AS35" s="1" t="s">
        <v>203</v>
      </c>
      <c r="AT35" s="76" t="s">
        <v>203</v>
      </c>
    </row>
    <row r="36" spans="1:46" ht="16.2" thickBot="1" x14ac:dyDescent="0.35">
      <c r="A36" s="408"/>
      <c r="B36" s="84" t="s">
        <v>379</v>
      </c>
      <c r="C36" s="75" t="s">
        <v>203</v>
      </c>
      <c r="D36" s="1" t="s">
        <v>203</v>
      </c>
      <c r="E36" s="1" t="s">
        <v>203</v>
      </c>
      <c r="F36" s="1" t="s">
        <v>203</v>
      </c>
      <c r="G36" s="1" t="s">
        <v>203</v>
      </c>
      <c r="H36" s="1" t="s">
        <v>203</v>
      </c>
      <c r="I36" s="1" t="s">
        <v>203</v>
      </c>
      <c r="J36" s="1" t="s">
        <v>203</v>
      </c>
      <c r="K36" s="1" t="s">
        <v>203</v>
      </c>
      <c r="L36" s="1" t="s">
        <v>203</v>
      </c>
      <c r="M36" s="1" t="s">
        <v>203</v>
      </c>
      <c r="N36" s="1" t="s">
        <v>203</v>
      </c>
      <c r="O36" s="1" t="s">
        <v>204</v>
      </c>
      <c r="P36" s="76" t="s">
        <v>204</v>
      </c>
      <c r="Q36" s="1" t="s">
        <v>203</v>
      </c>
      <c r="R36" s="1" t="s">
        <v>203</v>
      </c>
      <c r="S36" s="1" t="s">
        <v>203</v>
      </c>
      <c r="T36" s="1" t="s">
        <v>203</v>
      </c>
      <c r="U36" s="1" t="s">
        <v>203</v>
      </c>
      <c r="V36" s="1" t="s">
        <v>203</v>
      </c>
      <c r="W36" s="1" t="s">
        <v>203</v>
      </c>
      <c r="X36" s="1" t="s">
        <v>203</v>
      </c>
      <c r="Y36" s="1" t="s">
        <v>203</v>
      </c>
      <c r="Z36" s="1" t="s">
        <v>203</v>
      </c>
      <c r="AA36" s="1" t="s">
        <v>203</v>
      </c>
      <c r="AB36" s="1" t="s">
        <v>203</v>
      </c>
      <c r="AC36" s="1" t="s">
        <v>205</v>
      </c>
      <c r="AD36" s="76" t="s">
        <v>205</v>
      </c>
      <c r="AE36" s="1" t="s">
        <v>203</v>
      </c>
      <c r="AF36" s="1" t="s">
        <v>203</v>
      </c>
      <c r="AG36" s="1" t="s">
        <v>203</v>
      </c>
      <c r="AH36" s="1" t="s">
        <v>203</v>
      </c>
      <c r="AI36" s="1" t="s">
        <v>203</v>
      </c>
      <c r="AJ36" s="1" t="s">
        <v>203</v>
      </c>
      <c r="AK36" s="1" t="s">
        <v>203</v>
      </c>
      <c r="AL36" s="1" t="s">
        <v>203</v>
      </c>
      <c r="AM36" s="1" t="s">
        <v>203</v>
      </c>
      <c r="AN36" s="1" t="s">
        <v>203</v>
      </c>
      <c r="AO36" s="1" t="s">
        <v>203</v>
      </c>
      <c r="AP36" s="1" t="s">
        <v>203</v>
      </c>
      <c r="AQ36" s="1" t="s">
        <v>205</v>
      </c>
      <c r="AR36" s="76" t="s">
        <v>205</v>
      </c>
      <c r="AS36" s="1" t="s">
        <v>203</v>
      </c>
      <c r="AT36" s="76" t="s">
        <v>203</v>
      </c>
    </row>
    <row r="37" spans="1:46" ht="16.2" thickBot="1" x14ac:dyDescent="0.35">
      <c r="A37" s="408"/>
      <c r="B37" s="84" t="s">
        <v>380</v>
      </c>
      <c r="C37" s="75" t="s">
        <v>203</v>
      </c>
      <c r="D37" s="1" t="s">
        <v>203</v>
      </c>
      <c r="E37" s="1" t="s">
        <v>203</v>
      </c>
      <c r="F37" s="1" t="s">
        <v>203</v>
      </c>
      <c r="G37" s="1" t="s">
        <v>203</v>
      </c>
      <c r="H37" s="1" t="s">
        <v>203</v>
      </c>
      <c r="I37" s="1" t="s">
        <v>203</v>
      </c>
      <c r="J37" s="1" t="s">
        <v>203</v>
      </c>
      <c r="K37" s="1" t="s">
        <v>203</v>
      </c>
      <c r="L37" s="1" t="s">
        <v>203</v>
      </c>
      <c r="M37" s="1" t="s">
        <v>203</v>
      </c>
      <c r="N37" s="1" t="s">
        <v>203</v>
      </c>
      <c r="O37" s="1" t="s">
        <v>204</v>
      </c>
      <c r="P37" s="76" t="s">
        <v>204</v>
      </c>
      <c r="Q37" s="1" t="s">
        <v>203</v>
      </c>
      <c r="R37" s="1" t="s">
        <v>203</v>
      </c>
      <c r="S37" s="1" t="s">
        <v>203</v>
      </c>
      <c r="T37" s="1" t="s">
        <v>203</v>
      </c>
      <c r="U37" s="1" t="s">
        <v>203</v>
      </c>
      <c r="V37" s="1" t="s">
        <v>203</v>
      </c>
      <c r="W37" s="1" t="s">
        <v>203</v>
      </c>
      <c r="X37" s="1" t="s">
        <v>203</v>
      </c>
      <c r="Y37" s="1" t="s">
        <v>203</v>
      </c>
      <c r="Z37" s="1" t="s">
        <v>203</v>
      </c>
      <c r="AA37" s="1" t="s">
        <v>203</v>
      </c>
      <c r="AB37" s="1" t="s">
        <v>203</v>
      </c>
      <c r="AC37" s="1" t="s">
        <v>205</v>
      </c>
      <c r="AD37" s="76" t="s">
        <v>205</v>
      </c>
      <c r="AE37" s="1" t="s">
        <v>203</v>
      </c>
      <c r="AF37" s="1" t="s">
        <v>203</v>
      </c>
      <c r="AG37" s="1" t="s">
        <v>203</v>
      </c>
      <c r="AH37" s="1" t="s">
        <v>203</v>
      </c>
      <c r="AI37" s="1" t="s">
        <v>203</v>
      </c>
      <c r="AJ37" s="1" t="s">
        <v>203</v>
      </c>
      <c r="AK37" s="1" t="s">
        <v>203</v>
      </c>
      <c r="AL37" s="1" t="s">
        <v>203</v>
      </c>
      <c r="AM37" s="1" t="s">
        <v>203</v>
      </c>
      <c r="AN37" s="1" t="s">
        <v>203</v>
      </c>
      <c r="AO37" s="1" t="s">
        <v>203</v>
      </c>
      <c r="AP37" s="1" t="s">
        <v>203</v>
      </c>
      <c r="AQ37" s="1" t="s">
        <v>205</v>
      </c>
      <c r="AR37" s="76" t="s">
        <v>205</v>
      </c>
      <c r="AS37" s="1" t="s">
        <v>203</v>
      </c>
      <c r="AT37" s="76" t="s">
        <v>203</v>
      </c>
    </row>
    <row r="38" spans="1:46" ht="16.2" thickBot="1" x14ac:dyDescent="0.35">
      <c r="A38" s="408"/>
      <c r="B38" s="84" t="s">
        <v>381</v>
      </c>
      <c r="C38" s="75" t="s">
        <v>203</v>
      </c>
      <c r="D38" s="1" t="s">
        <v>203</v>
      </c>
      <c r="E38" s="1" t="s">
        <v>203</v>
      </c>
      <c r="F38" s="1" t="s">
        <v>203</v>
      </c>
      <c r="G38" s="1" t="s">
        <v>203</v>
      </c>
      <c r="H38" s="1" t="s">
        <v>203</v>
      </c>
      <c r="I38" s="1" t="s">
        <v>203</v>
      </c>
      <c r="J38" s="1" t="s">
        <v>203</v>
      </c>
      <c r="K38" s="1" t="s">
        <v>203</v>
      </c>
      <c r="L38" s="1" t="s">
        <v>203</v>
      </c>
      <c r="M38" s="1" t="s">
        <v>203</v>
      </c>
      <c r="N38" s="1" t="s">
        <v>203</v>
      </c>
      <c r="O38" s="1" t="s">
        <v>204</v>
      </c>
      <c r="P38" s="76" t="s">
        <v>204</v>
      </c>
      <c r="Q38" s="1" t="s">
        <v>203</v>
      </c>
      <c r="R38" s="1" t="s">
        <v>203</v>
      </c>
      <c r="S38" s="1" t="s">
        <v>203</v>
      </c>
      <c r="T38" s="1" t="s">
        <v>203</v>
      </c>
      <c r="U38" s="1" t="s">
        <v>203</v>
      </c>
      <c r="V38" s="1" t="s">
        <v>203</v>
      </c>
      <c r="W38" s="1" t="s">
        <v>203</v>
      </c>
      <c r="X38" s="1" t="s">
        <v>203</v>
      </c>
      <c r="Y38" s="1" t="s">
        <v>203</v>
      </c>
      <c r="Z38" s="1" t="s">
        <v>203</v>
      </c>
      <c r="AA38" s="1" t="s">
        <v>203</v>
      </c>
      <c r="AB38" s="1" t="s">
        <v>203</v>
      </c>
      <c r="AC38" s="1" t="s">
        <v>205</v>
      </c>
      <c r="AD38" s="76" t="s">
        <v>205</v>
      </c>
      <c r="AE38" s="1" t="s">
        <v>203</v>
      </c>
      <c r="AF38" s="1" t="s">
        <v>203</v>
      </c>
      <c r="AG38" s="1" t="s">
        <v>203</v>
      </c>
      <c r="AH38" s="1" t="s">
        <v>203</v>
      </c>
      <c r="AI38" s="1" t="s">
        <v>203</v>
      </c>
      <c r="AJ38" s="1" t="s">
        <v>203</v>
      </c>
      <c r="AK38" s="1" t="s">
        <v>203</v>
      </c>
      <c r="AL38" s="1" t="s">
        <v>203</v>
      </c>
      <c r="AM38" s="1" t="s">
        <v>203</v>
      </c>
      <c r="AN38" s="1" t="s">
        <v>203</v>
      </c>
      <c r="AO38" s="1" t="s">
        <v>203</v>
      </c>
      <c r="AP38" s="1" t="s">
        <v>203</v>
      </c>
      <c r="AQ38" s="1" t="s">
        <v>205</v>
      </c>
      <c r="AR38" s="76" t="s">
        <v>205</v>
      </c>
      <c r="AS38" s="1" t="s">
        <v>203</v>
      </c>
      <c r="AT38" s="76" t="s">
        <v>203</v>
      </c>
    </row>
    <row r="39" spans="1:46" ht="16.2" thickBot="1" x14ac:dyDescent="0.35">
      <c r="A39" s="408"/>
      <c r="B39" s="84" t="s">
        <v>382</v>
      </c>
      <c r="C39" s="75" t="s">
        <v>203</v>
      </c>
      <c r="D39" s="1" t="s">
        <v>203</v>
      </c>
      <c r="E39" s="1" t="s">
        <v>203</v>
      </c>
      <c r="F39" s="1" t="s">
        <v>203</v>
      </c>
      <c r="G39" s="1" t="s">
        <v>203</v>
      </c>
      <c r="H39" s="1" t="s">
        <v>203</v>
      </c>
      <c r="I39" s="1" t="s">
        <v>203</v>
      </c>
      <c r="J39" s="1" t="s">
        <v>203</v>
      </c>
      <c r="K39" s="1" t="s">
        <v>203</v>
      </c>
      <c r="L39" s="1" t="s">
        <v>203</v>
      </c>
      <c r="M39" s="1" t="s">
        <v>203</v>
      </c>
      <c r="N39" s="1" t="s">
        <v>203</v>
      </c>
      <c r="O39" s="1" t="s">
        <v>204</v>
      </c>
      <c r="P39" s="76" t="s">
        <v>204</v>
      </c>
      <c r="Q39" s="1" t="s">
        <v>203</v>
      </c>
      <c r="R39" s="1" t="s">
        <v>203</v>
      </c>
      <c r="S39" s="1" t="s">
        <v>203</v>
      </c>
      <c r="T39" s="1" t="s">
        <v>203</v>
      </c>
      <c r="U39" s="1" t="s">
        <v>203</v>
      </c>
      <c r="V39" s="1" t="s">
        <v>203</v>
      </c>
      <c r="W39" s="1" t="s">
        <v>203</v>
      </c>
      <c r="X39" s="1" t="s">
        <v>203</v>
      </c>
      <c r="Y39" s="1" t="s">
        <v>203</v>
      </c>
      <c r="Z39" s="1" t="s">
        <v>203</v>
      </c>
      <c r="AA39" s="1" t="s">
        <v>203</v>
      </c>
      <c r="AB39" s="1" t="s">
        <v>203</v>
      </c>
      <c r="AC39" s="1" t="s">
        <v>205</v>
      </c>
      <c r="AD39" s="76" t="s">
        <v>205</v>
      </c>
      <c r="AE39" s="1" t="s">
        <v>203</v>
      </c>
      <c r="AF39" s="1" t="s">
        <v>203</v>
      </c>
      <c r="AG39" s="1" t="s">
        <v>203</v>
      </c>
      <c r="AH39" s="1" t="s">
        <v>203</v>
      </c>
      <c r="AI39" s="1" t="s">
        <v>203</v>
      </c>
      <c r="AJ39" s="1" t="s">
        <v>203</v>
      </c>
      <c r="AK39" s="1" t="s">
        <v>203</v>
      </c>
      <c r="AL39" s="1" t="s">
        <v>203</v>
      </c>
      <c r="AM39" s="1" t="s">
        <v>203</v>
      </c>
      <c r="AN39" s="1" t="s">
        <v>203</v>
      </c>
      <c r="AO39" s="1" t="s">
        <v>203</v>
      </c>
      <c r="AP39" s="1" t="s">
        <v>203</v>
      </c>
      <c r="AQ39" s="1" t="s">
        <v>205</v>
      </c>
      <c r="AR39" s="76" t="s">
        <v>205</v>
      </c>
      <c r="AS39" s="1" t="s">
        <v>203</v>
      </c>
      <c r="AT39" s="76" t="s">
        <v>203</v>
      </c>
    </row>
    <row r="40" spans="1:46" ht="16.2" thickBot="1" x14ac:dyDescent="0.35">
      <c r="A40" s="408"/>
      <c r="B40" s="84" t="s">
        <v>383</v>
      </c>
      <c r="C40" s="75" t="s">
        <v>205</v>
      </c>
      <c r="D40" s="1" t="s">
        <v>205</v>
      </c>
      <c r="E40" s="1" t="s">
        <v>205</v>
      </c>
      <c r="F40" s="1" t="s">
        <v>205</v>
      </c>
      <c r="G40" s="1" t="s">
        <v>205</v>
      </c>
      <c r="H40" s="1" t="s">
        <v>205</v>
      </c>
      <c r="I40" s="1" t="s">
        <v>205</v>
      </c>
      <c r="J40" s="1" t="s">
        <v>205</v>
      </c>
      <c r="K40" s="1" t="s">
        <v>205</v>
      </c>
      <c r="L40" s="1" t="s">
        <v>205</v>
      </c>
      <c r="M40" s="1" t="s">
        <v>205</v>
      </c>
      <c r="N40" s="1" t="s">
        <v>205</v>
      </c>
      <c r="O40" s="1" t="s">
        <v>204</v>
      </c>
      <c r="P40" s="76" t="s">
        <v>204</v>
      </c>
      <c r="Q40" s="1" t="s">
        <v>203</v>
      </c>
      <c r="R40" s="1" t="s">
        <v>203</v>
      </c>
      <c r="S40" s="1" t="s">
        <v>203</v>
      </c>
      <c r="T40" s="1" t="s">
        <v>203</v>
      </c>
      <c r="U40" s="1" t="s">
        <v>203</v>
      </c>
      <c r="V40" s="1" t="s">
        <v>203</v>
      </c>
      <c r="W40" s="1" t="s">
        <v>203</v>
      </c>
      <c r="X40" s="1" t="s">
        <v>203</v>
      </c>
      <c r="Y40" s="1" t="s">
        <v>203</v>
      </c>
      <c r="Z40" s="1" t="s">
        <v>203</v>
      </c>
      <c r="AA40" s="1" t="s">
        <v>203</v>
      </c>
      <c r="AB40" s="1" t="s">
        <v>203</v>
      </c>
      <c r="AC40" s="1" t="s">
        <v>205</v>
      </c>
      <c r="AD40" s="76" t="s">
        <v>205</v>
      </c>
      <c r="AE40" s="1" t="s">
        <v>203</v>
      </c>
      <c r="AF40" s="1" t="s">
        <v>203</v>
      </c>
      <c r="AG40" s="1" t="s">
        <v>203</v>
      </c>
      <c r="AH40" s="1" t="s">
        <v>203</v>
      </c>
      <c r="AI40" s="1" t="s">
        <v>203</v>
      </c>
      <c r="AJ40" s="1" t="s">
        <v>203</v>
      </c>
      <c r="AK40" s="1" t="s">
        <v>203</v>
      </c>
      <c r="AL40" s="1" t="s">
        <v>203</v>
      </c>
      <c r="AM40" s="1" t="s">
        <v>203</v>
      </c>
      <c r="AN40" s="1" t="s">
        <v>203</v>
      </c>
      <c r="AO40" s="1" t="s">
        <v>203</v>
      </c>
      <c r="AP40" s="1" t="s">
        <v>203</v>
      </c>
      <c r="AQ40" s="1" t="s">
        <v>205</v>
      </c>
      <c r="AR40" s="76" t="s">
        <v>205</v>
      </c>
      <c r="AS40" s="1" t="s">
        <v>203</v>
      </c>
      <c r="AT40" s="76" t="s">
        <v>203</v>
      </c>
    </row>
    <row r="41" spans="1:46" ht="16.2" thickBot="1" x14ac:dyDescent="0.35">
      <c r="A41" s="409"/>
      <c r="B41" s="85" t="s">
        <v>384</v>
      </c>
      <c r="C41" s="77" t="s">
        <v>203</v>
      </c>
      <c r="D41" s="78" t="s">
        <v>203</v>
      </c>
      <c r="E41" s="78" t="s">
        <v>203</v>
      </c>
      <c r="F41" s="78" t="s">
        <v>203</v>
      </c>
      <c r="G41" s="78" t="s">
        <v>203</v>
      </c>
      <c r="H41" s="78" t="s">
        <v>203</v>
      </c>
      <c r="I41" s="78" t="s">
        <v>203</v>
      </c>
      <c r="J41" s="78" t="s">
        <v>203</v>
      </c>
      <c r="K41" s="78" t="s">
        <v>203</v>
      </c>
      <c r="L41" s="78" t="s">
        <v>203</v>
      </c>
      <c r="M41" s="78" t="s">
        <v>203</v>
      </c>
      <c r="N41" s="78" t="s">
        <v>203</v>
      </c>
      <c r="O41" s="78" t="s">
        <v>204</v>
      </c>
      <c r="P41" s="79" t="s">
        <v>204</v>
      </c>
      <c r="Q41" s="78" t="s">
        <v>203</v>
      </c>
      <c r="R41" s="78" t="s">
        <v>203</v>
      </c>
      <c r="S41" s="78" t="s">
        <v>203</v>
      </c>
      <c r="T41" s="78" t="s">
        <v>203</v>
      </c>
      <c r="U41" s="78" t="s">
        <v>203</v>
      </c>
      <c r="V41" s="78" t="s">
        <v>203</v>
      </c>
      <c r="W41" s="78" t="s">
        <v>203</v>
      </c>
      <c r="X41" s="78" t="s">
        <v>203</v>
      </c>
      <c r="Y41" s="78" t="s">
        <v>203</v>
      </c>
      <c r="Z41" s="78" t="s">
        <v>203</v>
      </c>
      <c r="AA41" s="78" t="s">
        <v>203</v>
      </c>
      <c r="AB41" s="78" t="s">
        <v>203</v>
      </c>
      <c r="AC41" s="78" t="s">
        <v>205</v>
      </c>
      <c r="AD41" s="79" t="s">
        <v>205</v>
      </c>
      <c r="AE41" s="78" t="s">
        <v>203</v>
      </c>
      <c r="AF41" s="78" t="s">
        <v>203</v>
      </c>
      <c r="AG41" s="78" t="s">
        <v>203</v>
      </c>
      <c r="AH41" s="78" t="s">
        <v>203</v>
      </c>
      <c r="AI41" s="78" t="s">
        <v>203</v>
      </c>
      <c r="AJ41" s="78" t="s">
        <v>203</v>
      </c>
      <c r="AK41" s="78" t="s">
        <v>203</v>
      </c>
      <c r="AL41" s="78" t="s">
        <v>203</v>
      </c>
      <c r="AM41" s="78" t="s">
        <v>203</v>
      </c>
      <c r="AN41" s="78" t="s">
        <v>203</v>
      </c>
      <c r="AO41" s="78" t="s">
        <v>203</v>
      </c>
      <c r="AP41" s="78" t="s">
        <v>203</v>
      </c>
      <c r="AQ41" s="78" t="s">
        <v>205</v>
      </c>
      <c r="AR41" s="79" t="s">
        <v>205</v>
      </c>
      <c r="AS41" s="78" t="s">
        <v>203</v>
      </c>
      <c r="AT41" s="79" t="s">
        <v>203</v>
      </c>
    </row>
    <row r="42" spans="1:46" ht="17.25" customHeight="1" thickBot="1" x14ac:dyDescent="0.35">
      <c r="A42" s="410" t="s">
        <v>385</v>
      </c>
      <c r="B42" s="86" t="s">
        <v>386</v>
      </c>
      <c r="C42" s="75" t="s">
        <v>203</v>
      </c>
      <c r="D42" s="1" t="s">
        <v>203</v>
      </c>
      <c r="E42" s="1" t="s">
        <v>203</v>
      </c>
      <c r="F42" s="1" t="s">
        <v>203</v>
      </c>
      <c r="G42" s="1" t="s">
        <v>203</v>
      </c>
      <c r="H42" s="1" t="s">
        <v>203</v>
      </c>
      <c r="I42" s="1" t="s">
        <v>203</v>
      </c>
      <c r="J42" s="1" t="s">
        <v>203</v>
      </c>
      <c r="K42" s="1" t="s">
        <v>203</v>
      </c>
      <c r="L42" s="1" t="s">
        <v>203</v>
      </c>
      <c r="M42" s="1" t="s">
        <v>203</v>
      </c>
      <c r="N42" s="1" t="s">
        <v>203</v>
      </c>
      <c r="O42" s="1" t="s">
        <v>204</v>
      </c>
      <c r="P42" s="76" t="s">
        <v>204</v>
      </c>
      <c r="Q42" s="1" t="s">
        <v>203</v>
      </c>
      <c r="R42" s="1" t="s">
        <v>203</v>
      </c>
      <c r="S42" s="1" t="s">
        <v>203</v>
      </c>
      <c r="T42" s="1" t="s">
        <v>203</v>
      </c>
      <c r="U42" s="1" t="s">
        <v>203</v>
      </c>
      <c r="V42" s="1" t="s">
        <v>203</v>
      </c>
      <c r="W42" s="1" t="s">
        <v>203</v>
      </c>
      <c r="X42" s="1" t="s">
        <v>203</v>
      </c>
      <c r="Y42" s="1" t="s">
        <v>203</v>
      </c>
      <c r="Z42" s="1" t="s">
        <v>203</v>
      </c>
      <c r="AA42" s="1" t="s">
        <v>203</v>
      </c>
      <c r="AB42" s="1" t="s">
        <v>203</v>
      </c>
      <c r="AC42" s="1" t="s">
        <v>205</v>
      </c>
      <c r="AD42" s="76" t="s">
        <v>205</v>
      </c>
      <c r="AE42" s="1" t="s">
        <v>203</v>
      </c>
      <c r="AF42" s="1" t="s">
        <v>203</v>
      </c>
      <c r="AG42" s="1" t="s">
        <v>203</v>
      </c>
      <c r="AH42" s="1" t="s">
        <v>203</v>
      </c>
      <c r="AI42" s="1" t="s">
        <v>203</v>
      </c>
      <c r="AJ42" s="1" t="s">
        <v>203</v>
      </c>
      <c r="AK42" s="1" t="s">
        <v>203</v>
      </c>
      <c r="AL42" s="1" t="s">
        <v>203</v>
      </c>
      <c r="AM42" s="1" t="s">
        <v>203</v>
      </c>
      <c r="AN42" s="1" t="s">
        <v>203</v>
      </c>
      <c r="AO42" s="1" t="s">
        <v>203</v>
      </c>
      <c r="AP42" s="1" t="s">
        <v>203</v>
      </c>
      <c r="AQ42" s="1" t="s">
        <v>205</v>
      </c>
      <c r="AR42" s="76" t="s">
        <v>205</v>
      </c>
      <c r="AS42" s="1" t="s">
        <v>203</v>
      </c>
      <c r="AT42" s="76" t="s">
        <v>203</v>
      </c>
    </row>
    <row r="43" spans="1:46" ht="16.2" thickBot="1" x14ac:dyDescent="0.35">
      <c r="A43" s="411"/>
      <c r="B43" s="84" t="s">
        <v>387</v>
      </c>
      <c r="C43" s="75" t="s">
        <v>203</v>
      </c>
      <c r="D43" s="1" t="s">
        <v>203</v>
      </c>
      <c r="E43" s="1" t="s">
        <v>203</v>
      </c>
      <c r="F43" s="1" t="s">
        <v>203</v>
      </c>
      <c r="G43" s="1" t="s">
        <v>203</v>
      </c>
      <c r="H43" s="1" t="s">
        <v>203</v>
      </c>
      <c r="I43" s="1" t="s">
        <v>203</v>
      </c>
      <c r="J43" s="1" t="s">
        <v>203</v>
      </c>
      <c r="K43" s="1" t="s">
        <v>203</v>
      </c>
      <c r="L43" s="1" t="s">
        <v>203</v>
      </c>
      <c r="M43" s="1" t="s">
        <v>203</v>
      </c>
      <c r="N43" s="1" t="s">
        <v>203</v>
      </c>
      <c r="O43" s="1" t="s">
        <v>204</v>
      </c>
      <c r="P43" s="76" t="s">
        <v>204</v>
      </c>
      <c r="Q43" s="1" t="s">
        <v>203</v>
      </c>
      <c r="R43" s="1" t="s">
        <v>203</v>
      </c>
      <c r="S43" s="1" t="s">
        <v>203</v>
      </c>
      <c r="T43" s="1" t="s">
        <v>203</v>
      </c>
      <c r="U43" s="1" t="s">
        <v>203</v>
      </c>
      <c r="V43" s="1" t="s">
        <v>203</v>
      </c>
      <c r="W43" s="1" t="s">
        <v>203</v>
      </c>
      <c r="X43" s="1" t="s">
        <v>203</v>
      </c>
      <c r="Y43" s="1" t="s">
        <v>203</v>
      </c>
      <c r="Z43" s="1" t="s">
        <v>203</v>
      </c>
      <c r="AA43" s="1" t="s">
        <v>203</v>
      </c>
      <c r="AB43" s="1" t="s">
        <v>203</v>
      </c>
      <c r="AC43" s="1" t="s">
        <v>205</v>
      </c>
      <c r="AD43" s="76" t="s">
        <v>205</v>
      </c>
      <c r="AE43" s="1" t="s">
        <v>203</v>
      </c>
      <c r="AF43" s="1" t="s">
        <v>203</v>
      </c>
      <c r="AG43" s="1" t="s">
        <v>203</v>
      </c>
      <c r="AH43" s="1" t="s">
        <v>203</v>
      </c>
      <c r="AI43" s="1" t="s">
        <v>203</v>
      </c>
      <c r="AJ43" s="1" t="s">
        <v>203</v>
      </c>
      <c r="AK43" s="1" t="s">
        <v>203</v>
      </c>
      <c r="AL43" s="1" t="s">
        <v>203</v>
      </c>
      <c r="AM43" s="1" t="s">
        <v>203</v>
      </c>
      <c r="AN43" s="1" t="s">
        <v>203</v>
      </c>
      <c r="AO43" s="1" t="s">
        <v>203</v>
      </c>
      <c r="AP43" s="1" t="s">
        <v>203</v>
      </c>
      <c r="AQ43" s="1" t="s">
        <v>205</v>
      </c>
      <c r="AR43" s="76" t="s">
        <v>205</v>
      </c>
      <c r="AS43" s="1" t="s">
        <v>203</v>
      </c>
      <c r="AT43" s="76" t="s">
        <v>203</v>
      </c>
    </row>
    <row r="44" spans="1:46" ht="37.5" customHeight="1" thickBot="1" x14ac:dyDescent="0.35">
      <c r="A44" s="412"/>
      <c r="B44" s="84" t="s">
        <v>388</v>
      </c>
      <c r="C44" s="75" t="s">
        <v>203</v>
      </c>
      <c r="D44" s="1" t="s">
        <v>203</v>
      </c>
      <c r="E44" s="1" t="s">
        <v>203</v>
      </c>
      <c r="F44" s="1" t="s">
        <v>203</v>
      </c>
      <c r="G44" s="1" t="s">
        <v>203</v>
      </c>
      <c r="H44" s="1" t="s">
        <v>203</v>
      </c>
      <c r="I44" s="1" t="s">
        <v>203</v>
      </c>
      <c r="J44" s="1" t="s">
        <v>203</v>
      </c>
      <c r="K44" s="1" t="s">
        <v>203</v>
      </c>
      <c r="L44" s="1" t="s">
        <v>203</v>
      </c>
      <c r="M44" s="1" t="s">
        <v>203</v>
      </c>
      <c r="N44" s="1" t="s">
        <v>203</v>
      </c>
      <c r="O44" s="1" t="s">
        <v>204</v>
      </c>
      <c r="P44" s="76" t="s">
        <v>204</v>
      </c>
      <c r="Q44" s="1" t="s">
        <v>203</v>
      </c>
      <c r="R44" s="1" t="s">
        <v>203</v>
      </c>
      <c r="S44" s="1" t="s">
        <v>203</v>
      </c>
      <c r="T44" s="1" t="s">
        <v>203</v>
      </c>
      <c r="U44" s="1" t="s">
        <v>203</v>
      </c>
      <c r="V44" s="1" t="s">
        <v>203</v>
      </c>
      <c r="W44" s="1" t="s">
        <v>203</v>
      </c>
      <c r="X44" s="1" t="s">
        <v>203</v>
      </c>
      <c r="Y44" s="1" t="s">
        <v>203</v>
      </c>
      <c r="Z44" s="1" t="s">
        <v>203</v>
      </c>
      <c r="AA44" s="1" t="s">
        <v>203</v>
      </c>
      <c r="AB44" s="1" t="s">
        <v>203</v>
      </c>
      <c r="AC44" s="1" t="s">
        <v>205</v>
      </c>
      <c r="AD44" s="76" t="s">
        <v>205</v>
      </c>
      <c r="AE44" s="1" t="s">
        <v>203</v>
      </c>
      <c r="AF44" s="1" t="s">
        <v>203</v>
      </c>
      <c r="AG44" s="1" t="s">
        <v>203</v>
      </c>
      <c r="AH44" s="1" t="s">
        <v>203</v>
      </c>
      <c r="AI44" s="1" t="s">
        <v>203</v>
      </c>
      <c r="AJ44" s="1" t="s">
        <v>203</v>
      </c>
      <c r="AK44" s="1" t="s">
        <v>203</v>
      </c>
      <c r="AL44" s="1" t="s">
        <v>203</v>
      </c>
      <c r="AM44" s="1" t="s">
        <v>203</v>
      </c>
      <c r="AN44" s="1" t="s">
        <v>203</v>
      </c>
      <c r="AO44" s="1" t="s">
        <v>203</v>
      </c>
      <c r="AP44" s="1" t="s">
        <v>203</v>
      </c>
      <c r="AQ44" s="1" t="s">
        <v>205</v>
      </c>
      <c r="AR44" s="76" t="s">
        <v>205</v>
      </c>
      <c r="AS44" s="1" t="s">
        <v>203</v>
      </c>
      <c r="AT44" s="76" t="s">
        <v>203</v>
      </c>
    </row>
    <row r="45" spans="1:46" ht="17.25" customHeight="1" thickBot="1" x14ac:dyDescent="0.35">
      <c r="A45" s="407" t="s">
        <v>389</v>
      </c>
      <c r="B45" s="84" t="s">
        <v>390</v>
      </c>
      <c r="C45" s="75" t="s">
        <v>203</v>
      </c>
      <c r="D45" s="1" t="s">
        <v>203</v>
      </c>
      <c r="E45" s="1" t="s">
        <v>203</v>
      </c>
      <c r="F45" s="1" t="s">
        <v>203</v>
      </c>
      <c r="G45" s="1" t="s">
        <v>203</v>
      </c>
      <c r="H45" s="1" t="s">
        <v>203</v>
      </c>
      <c r="I45" s="1" t="s">
        <v>203</v>
      </c>
      <c r="J45" s="1" t="s">
        <v>203</v>
      </c>
      <c r="K45" s="1" t="s">
        <v>203</v>
      </c>
      <c r="L45" s="1" t="s">
        <v>203</v>
      </c>
      <c r="M45" s="1" t="s">
        <v>203</v>
      </c>
      <c r="N45" s="1" t="s">
        <v>203</v>
      </c>
      <c r="O45" s="1" t="s">
        <v>204</v>
      </c>
      <c r="P45" s="76" t="s">
        <v>204</v>
      </c>
      <c r="Q45" s="1" t="s">
        <v>203</v>
      </c>
      <c r="R45" s="1" t="s">
        <v>203</v>
      </c>
      <c r="S45" s="1" t="s">
        <v>203</v>
      </c>
      <c r="T45" s="1" t="s">
        <v>203</v>
      </c>
      <c r="U45" s="1" t="s">
        <v>203</v>
      </c>
      <c r="V45" s="1" t="s">
        <v>203</v>
      </c>
      <c r="W45" s="1" t="s">
        <v>203</v>
      </c>
      <c r="X45" s="1" t="s">
        <v>203</v>
      </c>
      <c r="Y45" s="1" t="s">
        <v>203</v>
      </c>
      <c r="Z45" s="1" t="s">
        <v>203</v>
      </c>
      <c r="AA45" s="1" t="s">
        <v>203</v>
      </c>
      <c r="AB45" s="1" t="s">
        <v>203</v>
      </c>
      <c r="AC45" s="1" t="s">
        <v>205</v>
      </c>
      <c r="AD45" s="76" t="s">
        <v>205</v>
      </c>
      <c r="AE45" s="1" t="s">
        <v>203</v>
      </c>
      <c r="AF45" s="1" t="s">
        <v>203</v>
      </c>
      <c r="AG45" s="1" t="s">
        <v>203</v>
      </c>
      <c r="AH45" s="1" t="s">
        <v>203</v>
      </c>
      <c r="AI45" s="1" t="s">
        <v>203</v>
      </c>
      <c r="AJ45" s="1" t="s">
        <v>203</v>
      </c>
      <c r="AK45" s="1" t="s">
        <v>203</v>
      </c>
      <c r="AL45" s="1" t="s">
        <v>203</v>
      </c>
      <c r="AM45" s="1" t="s">
        <v>203</v>
      </c>
      <c r="AN45" s="1" t="s">
        <v>203</v>
      </c>
      <c r="AO45" s="1" t="s">
        <v>203</v>
      </c>
      <c r="AP45" s="1" t="s">
        <v>203</v>
      </c>
      <c r="AQ45" s="1" t="s">
        <v>205</v>
      </c>
      <c r="AR45" s="76" t="s">
        <v>205</v>
      </c>
      <c r="AS45" s="1" t="s">
        <v>203</v>
      </c>
      <c r="AT45" s="76" t="s">
        <v>203</v>
      </c>
    </row>
    <row r="46" spans="1:46" ht="16.2" thickBot="1" x14ac:dyDescent="0.35">
      <c r="A46" s="408"/>
      <c r="B46" s="84" t="s">
        <v>391</v>
      </c>
      <c r="C46" s="75" t="s">
        <v>203</v>
      </c>
      <c r="D46" s="1" t="s">
        <v>203</v>
      </c>
      <c r="E46" s="1" t="s">
        <v>203</v>
      </c>
      <c r="F46" s="1" t="s">
        <v>203</v>
      </c>
      <c r="G46" s="1" t="s">
        <v>203</v>
      </c>
      <c r="H46" s="1" t="s">
        <v>203</v>
      </c>
      <c r="I46" s="1" t="s">
        <v>203</v>
      </c>
      <c r="J46" s="1" t="s">
        <v>203</v>
      </c>
      <c r="K46" s="1" t="s">
        <v>203</v>
      </c>
      <c r="L46" s="1" t="s">
        <v>203</v>
      </c>
      <c r="M46" s="1" t="s">
        <v>203</v>
      </c>
      <c r="N46" s="1" t="s">
        <v>203</v>
      </c>
      <c r="O46" s="1" t="s">
        <v>204</v>
      </c>
      <c r="P46" s="76" t="s">
        <v>204</v>
      </c>
      <c r="Q46" s="1" t="s">
        <v>203</v>
      </c>
      <c r="R46" s="1" t="s">
        <v>203</v>
      </c>
      <c r="S46" s="1" t="s">
        <v>203</v>
      </c>
      <c r="T46" s="1" t="s">
        <v>203</v>
      </c>
      <c r="U46" s="1" t="s">
        <v>203</v>
      </c>
      <c r="V46" s="1" t="s">
        <v>203</v>
      </c>
      <c r="W46" s="1" t="s">
        <v>203</v>
      </c>
      <c r="X46" s="1" t="s">
        <v>203</v>
      </c>
      <c r="Y46" s="1" t="s">
        <v>203</v>
      </c>
      <c r="Z46" s="1" t="s">
        <v>203</v>
      </c>
      <c r="AA46" s="1" t="s">
        <v>203</v>
      </c>
      <c r="AB46" s="1" t="s">
        <v>203</v>
      </c>
      <c r="AC46" s="1" t="s">
        <v>205</v>
      </c>
      <c r="AD46" s="76" t="s">
        <v>205</v>
      </c>
      <c r="AE46" s="1" t="s">
        <v>203</v>
      </c>
      <c r="AF46" s="1" t="s">
        <v>203</v>
      </c>
      <c r="AG46" s="1" t="s">
        <v>203</v>
      </c>
      <c r="AH46" s="1" t="s">
        <v>203</v>
      </c>
      <c r="AI46" s="1" t="s">
        <v>203</v>
      </c>
      <c r="AJ46" s="1" t="s">
        <v>203</v>
      </c>
      <c r="AK46" s="1" t="s">
        <v>203</v>
      </c>
      <c r="AL46" s="1" t="s">
        <v>203</v>
      </c>
      <c r="AM46" s="1" t="s">
        <v>203</v>
      </c>
      <c r="AN46" s="1" t="s">
        <v>203</v>
      </c>
      <c r="AO46" s="1" t="s">
        <v>203</v>
      </c>
      <c r="AP46" s="1" t="s">
        <v>203</v>
      </c>
      <c r="AQ46" s="1" t="s">
        <v>205</v>
      </c>
      <c r="AR46" s="76" t="s">
        <v>205</v>
      </c>
      <c r="AS46" s="1" t="s">
        <v>203</v>
      </c>
      <c r="AT46" s="76" t="s">
        <v>203</v>
      </c>
    </row>
    <row r="47" spans="1:46" ht="16.2" thickBot="1" x14ac:dyDescent="0.35">
      <c r="A47" s="408"/>
      <c r="B47" s="84" t="s">
        <v>392</v>
      </c>
      <c r="C47" s="75" t="s">
        <v>203</v>
      </c>
      <c r="D47" s="1" t="s">
        <v>203</v>
      </c>
      <c r="E47" s="1" t="s">
        <v>203</v>
      </c>
      <c r="F47" s="1" t="s">
        <v>203</v>
      </c>
      <c r="G47" s="1" t="s">
        <v>203</v>
      </c>
      <c r="H47" s="1" t="s">
        <v>203</v>
      </c>
      <c r="I47" s="1" t="s">
        <v>203</v>
      </c>
      <c r="J47" s="1" t="s">
        <v>203</v>
      </c>
      <c r="K47" s="1" t="s">
        <v>203</v>
      </c>
      <c r="L47" s="1" t="s">
        <v>203</v>
      </c>
      <c r="M47" s="1" t="s">
        <v>203</v>
      </c>
      <c r="N47" s="1" t="s">
        <v>203</v>
      </c>
      <c r="O47" s="1" t="s">
        <v>204</v>
      </c>
      <c r="P47" s="76" t="s">
        <v>204</v>
      </c>
      <c r="Q47" s="1" t="s">
        <v>203</v>
      </c>
      <c r="R47" s="1" t="s">
        <v>203</v>
      </c>
      <c r="S47" s="1" t="s">
        <v>203</v>
      </c>
      <c r="T47" s="1" t="s">
        <v>203</v>
      </c>
      <c r="U47" s="1" t="s">
        <v>203</v>
      </c>
      <c r="V47" s="1" t="s">
        <v>203</v>
      </c>
      <c r="W47" s="1" t="s">
        <v>203</v>
      </c>
      <c r="X47" s="1" t="s">
        <v>203</v>
      </c>
      <c r="Y47" s="1" t="s">
        <v>203</v>
      </c>
      <c r="Z47" s="1" t="s">
        <v>203</v>
      </c>
      <c r="AA47" s="1" t="s">
        <v>203</v>
      </c>
      <c r="AB47" s="1" t="s">
        <v>203</v>
      </c>
      <c r="AC47" s="1" t="s">
        <v>205</v>
      </c>
      <c r="AD47" s="76" t="s">
        <v>205</v>
      </c>
      <c r="AE47" s="1" t="s">
        <v>203</v>
      </c>
      <c r="AF47" s="1" t="s">
        <v>203</v>
      </c>
      <c r="AG47" s="1" t="s">
        <v>203</v>
      </c>
      <c r="AH47" s="1" t="s">
        <v>203</v>
      </c>
      <c r="AI47" s="1" t="s">
        <v>203</v>
      </c>
      <c r="AJ47" s="1" t="s">
        <v>203</v>
      </c>
      <c r="AK47" s="1" t="s">
        <v>203</v>
      </c>
      <c r="AL47" s="1" t="s">
        <v>203</v>
      </c>
      <c r="AM47" s="1" t="s">
        <v>203</v>
      </c>
      <c r="AN47" s="1" t="s">
        <v>203</v>
      </c>
      <c r="AO47" s="1" t="s">
        <v>203</v>
      </c>
      <c r="AP47" s="1" t="s">
        <v>203</v>
      </c>
      <c r="AQ47" s="1" t="s">
        <v>205</v>
      </c>
      <c r="AR47" s="76" t="s">
        <v>205</v>
      </c>
      <c r="AS47" s="1" t="s">
        <v>203</v>
      </c>
      <c r="AT47" s="76" t="s">
        <v>203</v>
      </c>
    </row>
    <row r="48" spans="1:46" ht="16.2" thickBot="1" x14ac:dyDescent="0.35">
      <c r="A48" s="408"/>
      <c r="B48" s="84" t="s">
        <v>393</v>
      </c>
      <c r="C48" s="75" t="s">
        <v>204</v>
      </c>
      <c r="D48" s="1" t="s">
        <v>204</v>
      </c>
      <c r="E48" s="1" t="s">
        <v>204</v>
      </c>
      <c r="F48" s="1" t="s">
        <v>204</v>
      </c>
      <c r="G48" s="1" t="s">
        <v>204</v>
      </c>
      <c r="H48" s="1" t="s">
        <v>204</v>
      </c>
      <c r="I48" s="1" t="s">
        <v>204</v>
      </c>
      <c r="J48" s="1" t="s">
        <v>204</v>
      </c>
      <c r="K48" s="1" t="s">
        <v>204</v>
      </c>
      <c r="L48" s="1" t="s">
        <v>204</v>
      </c>
      <c r="M48" s="1" t="s">
        <v>204</v>
      </c>
      <c r="N48" s="1" t="s">
        <v>204</v>
      </c>
      <c r="O48" s="1" t="s">
        <v>204</v>
      </c>
      <c r="P48" s="76" t="s">
        <v>204</v>
      </c>
      <c r="Q48" s="1" t="s">
        <v>205</v>
      </c>
      <c r="R48" s="1" t="s">
        <v>205</v>
      </c>
      <c r="S48" s="1" t="s">
        <v>205</v>
      </c>
      <c r="T48" s="1" t="s">
        <v>205</v>
      </c>
      <c r="U48" s="1" t="s">
        <v>205</v>
      </c>
      <c r="V48" s="1" t="s">
        <v>205</v>
      </c>
      <c r="W48" s="1" t="s">
        <v>205</v>
      </c>
      <c r="X48" s="1" t="s">
        <v>205</v>
      </c>
      <c r="Y48" s="1" t="s">
        <v>205</v>
      </c>
      <c r="Z48" s="1" t="s">
        <v>205</v>
      </c>
      <c r="AA48" s="1" t="s">
        <v>205</v>
      </c>
      <c r="AB48" s="1" t="s">
        <v>205</v>
      </c>
      <c r="AC48" s="1" t="s">
        <v>205</v>
      </c>
      <c r="AD48" s="76" t="s">
        <v>205</v>
      </c>
      <c r="AE48" s="1" t="s">
        <v>203</v>
      </c>
      <c r="AF48" s="1" t="s">
        <v>203</v>
      </c>
      <c r="AG48" s="1" t="s">
        <v>203</v>
      </c>
      <c r="AH48" s="1" t="s">
        <v>203</v>
      </c>
      <c r="AI48" s="1" t="s">
        <v>203</v>
      </c>
      <c r="AJ48" s="1" t="s">
        <v>203</v>
      </c>
      <c r="AK48" s="1" t="s">
        <v>203</v>
      </c>
      <c r="AL48" s="1" t="s">
        <v>203</v>
      </c>
      <c r="AM48" s="1" t="s">
        <v>203</v>
      </c>
      <c r="AN48" s="1" t="s">
        <v>203</v>
      </c>
      <c r="AO48" s="1" t="s">
        <v>203</v>
      </c>
      <c r="AP48" s="1" t="s">
        <v>203</v>
      </c>
      <c r="AQ48" s="1" t="s">
        <v>205</v>
      </c>
      <c r="AR48" s="76" t="s">
        <v>205</v>
      </c>
      <c r="AS48" s="1" t="s">
        <v>203</v>
      </c>
      <c r="AT48" s="76" t="s">
        <v>203</v>
      </c>
    </row>
    <row r="49" spans="1:47" ht="16.2" thickBot="1" x14ac:dyDescent="0.35">
      <c r="A49" s="413"/>
      <c r="B49" s="85" t="s">
        <v>394</v>
      </c>
      <c r="C49" s="75" t="s">
        <v>204</v>
      </c>
      <c r="D49" s="1" t="s">
        <v>204</v>
      </c>
      <c r="E49" s="1" t="s">
        <v>204</v>
      </c>
      <c r="F49" s="1" t="s">
        <v>204</v>
      </c>
      <c r="G49" s="1" t="s">
        <v>204</v>
      </c>
      <c r="H49" s="1" t="s">
        <v>204</v>
      </c>
      <c r="I49" s="1" t="s">
        <v>204</v>
      </c>
      <c r="J49" s="1" t="s">
        <v>204</v>
      </c>
      <c r="K49" s="1" t="s">
        <v>204</v>
      </c>
      <c r="L49" s="1" t="s">
        <v>204</v>
      </c>
      <c r="M49" s="1" t="s">
        <v>204</v>
      </c>
      <c r="N49" s="1" t="s">
        <v>204</v>
      </c>
      <c r="O49" s="1" t="s">
        <v>204</v>
      </c>
      <c r="P49" s="76" t="s">
        <v>204</v>
      </c>
      <c r="Q49" s="1" t="s">
        <v>205</v>
      </c>
      <c r="R49" s="1" t="s">
        <v>205</v>
      </c>
      <c r="S49" s="1" t="s">
        <v>205</v>
      </c>
      <c r="T49" s="1" t="s">
        <v>205</v>
      </c>
      <c r="U49" s="1" t="s">
        <v>205</v>
      </c>
      <c r="V49" s="1" t="s">
        <v>205</v>
      </c>
      <c r="W49" s="1" t="s">
        <v>205</v>
      </c>
      <c r="X49" s="1" t="s">
        <v>205</v>
      </c>
      <c r="Y49" s="1" t="s">
        <v>205</v>
      </c>
      <c r="Z49" s="1" t="s">
        <v>205</v>
      </c>
      <c r="AA49" s="1" t="s">
        <v>205</v>
      </c>
      <c r="AB49" s="1" t="s">
        <v>205</v>
      </c>
      <c r="AC49" s="1" t="s">
        <v>205</v>
      </c>
      <c r="AD49" s="79" t="s">
        <v>205</v>
      </c>
      <c r="AE49" s="78" t="s">
        <v>203</v>
      </c>
      <c r="AF49" s="78" t="s">
        <v>203</v>
      </c>
      <c r="AG49" s="78" t="s">
        <v>203</v>
      </c>
      <c r="AH49" s="78" t="s">
        <v>203</v>
      </c>
      <c r="AI49" s="78" t="s">
        <v>203</v>
      </c>
      <c r="AJ49" s="78" t="s">
        <v>203</v>
      </c>
      <c r="AK49" s="78" t="s">
        <v>203</v>
      </c>
      <c r="AL49" s="78" t="s">
        <v>203</v>
      </c>
      <c r="AM49" s="78" t="s">
        <v>203</v>
      </c>
      <c r="AN49" s="78" t="s">
        <v>203</v>
      </c>
      <c r="AO49" s="78" t="s">
        <v>203</v>
      </c>
      <c r="AP49" s="78" t="s">
        <v>203</v>
      </c>
      <c r="AQ49" s="78" t="s">
        <v>205</v>
      </c>
      <c r="AR49" s="79" t="s">
        <v>205</v>
      </c>
      <c r="AS49" s="78" t="s">
        <v>203</v>
      </c>
      <c r="AT49" s="79" t="s">
        <v>203</v>
      </c>
    </row>
    <row r="50" spans="1:47" ht="57.6" thickBot="1" x14ac:dyDescent="0.35">
      <c r="A50" s="83" t="s">
        <v>395</v>
      </c>
      <c r="B50" s="87" t="s">
        <v>396</v>
      </c>
      <c r="C50" s="80" t="s">
        <v>204</v>
      </c>
      <c r="D50" s="81" t="s">
        <v>204</v>
      </c>
      <c r="E50" s="81" t="s">
        <v>204</v>
      </c>
      <c r="F50" s="81" t="s">
        <v>204</v>
      </c>
      <c r="G50" s="81" t="s">
        <v>204</v>
      </c>
      <c r="H50" s="81" t="s">
        <v>204</v>
      </c>
      <c r="I50" s="81" t="s">
        <v>204</v>
      </c>
      <c r="J50" s="81" t="s">
        <v>204</v>
      </c>
      <c r="K50" s="81" t="s">
        <v>204</v>
      </c>
      <c r="L50" s="81" t="s">
        <v>204</v>
      </c>
      <c r="M50" s="81" t="s">
        <v>204</v>
      </c>
      <c r="N50" s="81" t="s">
        <v>204</v>
      </c>
      <c r="O50" s="81" t="s">
        <v>204</v>
      </c>
      <c r="P50" s="82" t="s">
        <v>204</v>
      </c>
      <c r="Q50" s="81" t="s">
        <v>203</v>
      </c>
      <c r="R50" s="81" t="s">
        <v>203</v>
      </c>
      <c r="S50" s="81" t="s">
        <v>203</v>
      </c>
      <c r="T50" s="81" t="s">
        <v>203</v>
      </c>
      <c r="U50" s="81" t="s">
        <v>203</v>
      </c>
      <c r="V50" s="81" t="s">
        <v>203</v>
      </c>
      <c r="W50" s="81" t="s">
        <v>203</v>
      </c>
      <c r="X50" s="81" t="s">
        <v>203</v>
      </c>
      <c r="Y50" s="81" t="s">
        <v>203</v>
      </c>
      <c r="Z50" s="81" t="s">
        <v>203</v>
      </c>
      <c r="AA50" s="81" t="s">
        <v>203</v>
      </c>
      <c r="AB50" s="81" t="s">
        <v>203</v>
      </c>
      <c r="AC50" s="81" t="s">
        <v>205</v>
      </c>
      <c r="AD50" s="79" t="s">
        <v>205</v>
      </c>
      <c r="AE50" s="81" t="s">
        <v>203</v>
      </c>
      <c r="AF50" s="81" t="s">
        <v>203</v>
      </c>
      <c r="AG50" s="81" t="s">
        <v>203</v>
      </c>
      <c r="AH50" s="81" t="s">
        <v>203</v>
      </c>
      <c r="AI50" s="81" t="s">
        <v>203</v>
      </c>
      <c r="AJ50" s="81" t="s">
        <v>203</v>
      </c>
      <c r="AK50" s="81" t="s">
        <v>203</v>
      </c>
      <c r="AL50" s="81" t="s">
        <v>203</v>
      </c>
      <c r="AM50" s="81" t="s">
        <v>203</v>
      </c>
      <c r="AN50" s="81" t="s">
        <v>203</v>
      </c>
      <c r="AO50" s="81" t="s">
        <v>203</v>
      </c>
      <c r="AP50" s="81" t="s">
        <v>203</v>
      </c>
      <c r="AQ50" s="81" t="s">
        <v>205</v>
      </c>
      <c r="AR50" s="79" t="s">
        <v>205</v>
      </c>
      <c r="AS50" s="81" t="s">
        <v>203</v>
      </c>
      <c r="AT50" s="82" t="s">
        <v>203</v>
      </c>
    </row>
    <row r="51" spans="1:47" ht="17.25" customHeight="1" thickBot="1" x14ac:dyDescent="0.35">
      <c r="A51" s="407" t="s">
        <v>397</v>
      </c>
      <c r="B51" s="86" t="s">
        <v>398</v>
      </c>
      <c r="C51" s="75" t="s">
        <v>204</v>
      </c>
      <c r="D51" s="1" t="s">
        <v>204</v>
      </c>
      <c r="E51" s="1" t="s">
        <v>204</v>
      </c>
      <c r="F51" s="1" t="s">
        <v>204</v>
      </c>
      <c r="G51" s="1" t="s">
        <v>204</v>
      </c>
      <c r="H51" s="1" t="s">
        <v>204</v>
      </c>
      <c r="I51" s="1" t="s">
        <v>204</v>
      </c>
      <c r="J51" s="1" t="s">
        <v>204</v>
      </c>
      <c r="K51" s="1" t="s">
        <v>204</v>
      </c>
      <c r="L51" s="1" t="s">
        <v>204</v>
      </c>
      <c r="M51" s="1" t="s">
        <v>204</v>
      </c>
      <c r="N51" s="1" t="s">
        <v>204</v>
      </c>
      <c r="O51" s="1" t="s">
        <v>204</v>
      </c>
      <c r="P51" s="76" t="s">
        <v>204</v>
      </c>
      <c r="Q51" s="1" t="s">
        <v>205</v>
      </c>
      <c r="R51" s="1" t="s">
        <v>205</v>
      </c>
      <c r="S51" s="1" t="s">
        <v>205</v>
      </c>
      <c r="T51" s="1" t="s">
        <v>205</v>
      </c>
      <c r="U51" s="1" t="s">
        <v>205</v>
      </c>
      <c r="V51" s="1" t="s">
        <v>205</v>
      </c>
      <c r="W51" s="1" t="s">
        <v>205</v>
      </c>
      <c r="X51" s="1" t="s">
        <v>205</v>
      </c>
      <c r="Y51" s="1" t="s">
        <v>205</v>
      </c>
      <c r="Z51" s="1" t="s">
        <v>205</v>
      </c>
      <c r="AA51" s="1" t="s">
        <v>205</v>
      </c>
      <c r="AB51" s="1" t="s">
        <v>205</v>
      </c>
      <c r="AC51" s="1" t="s">
        <v>205</v>
      </c>
      <c r="AD51" s="76" t="s">
        <v>205</v>
      </c>
      <c r="AE51" s="1" t="s">
        <v>203</v>
      </c>
      <c r="AF51" s="1" t="s">
        <v>203</v>
      </c>
      <c r="AG51" s="1" t="s">
        <v>203</v>
      </c>
      <c r="AH51" s="1" t="s">
        <v>203</v>
      </c>
      <c r="AI51" s="1" t="s">
        <v>203</v>
      </c>
      <c r="AJ51" s="1" t="s">
        <v>203</v>
      </c>
      <c r="AK51" s="1" t="s">
        <v>203</v>
      </c>
      <c r="AL51" s="1" t="s">
        <v>203</v>
      </c>
      <c r="AM51" s="1" t="s">
        <v>203</v>
      </c>
      <c r="AN51" s="1" t="s">
        <v>203</v>
      </c>
      <c r="AO51" s="1" t="s">
        <v>203</v>
      </c>
      <c r="AP51" s="1" t="s">
        <v>203</v>
      </c>
      <c r="AQ51" s="1" t="s">
        <v>205</v>
      </c>
      <c r="AR51" s="76" t="s">
        <v>205</v>
      </c>
      <c r="AS51" s="1" t="s">
        <v>203</v>
      </c>
      <c r="AT51" s="76" t="s">
        <v>203</v>
      </c>
    </row>
    <row r="52" spans="1:47" ht="16.2" thickBot="1" x14ac:dyDescent="0.35">
      <c r="A52" s="408"/>
      <c r="B52" s="84" t="s">
        <v>399</v>
      </c>
      <c r="C52" s="75" t="s">
        <v>204</v>
      </c>
      <c r="D52" s="1" t="s">
        <v>204</v>
      </c>
      <c r="E52" s="1" t="s">
        <v>204</v>
      </c>
      <c r="F52" s="1" t="s">
        <v>204</v>
      </c>
      <c r="G52" s="1" t="s">
        <v>204</v>
      </c>
      <c r="H52" s="1" t="s">
        <v>204</v>
      </c>
      <c r="I52" s="1" t="s">
        <v>204</v>
      </c>
      <c r="J52" s="1" t="s">
        <v>204</v>
      </c>
      <c r="K52" s="1" t="s">
        <v>204</v>
      </c>
      <c r="L52" s="1" t="s">
        <v>204</v>
      </c>
      <c r="M52" s="1" t="s">
        <v>204</v>
      </c>
      <c r="N52" s="1" t="s">
        <v>204</v>
      </c>
      <c r="O52" s="1" t="s">
        <v>204</v>
      </c>
      <c r="P52" s="76" t="s">
        <v>204</v>
      </c>
      <c r="Q52" s="1" t="s">
        <v>205</v>
      </c>
      <c r="R52" s="1" t="s">
        <v>205</v>
      </c>
      <c r="S52" s="1" t="s">
        <v>205</v>
      </c>
      <c r="T52" s="1" t="s">
        <v>205</v>
      </c>
      <c r="U52" s="1" t="s">
        <v>205</v>
      </c>
      <c r="V52" s="1" t="s">
        <v>205</v>
      </c>
      <c r="W52" s="1" t="s">
        <v>205</v>
      </c>
      <c r="X52" s="1" t="s">
        <v>205</v>
      </c>
      <c r="Y52" s="1" t="s">
        <v>205</v>
      </c>
      <c r="Z52" s="1" t="s">
        <v>205</v>
      </c>
      <c r="AA52" s="1" t="s">
        <v>205</v>
      </c>
      <c r="AB52" s="1" t="s">
        <v>205</v>
      </c>
      <c r="AC52" s="1" t="s">
        <v>205</v>
      </c>
      <c r="AD52" s="76" t="s">
        <v>205</v>
      </c>
      <c r="AE52" s="1" t="s">
        <v>203</v>
      </c>
      <c r="AF52" s="1" t="s">
        <v>203</v>
      </c>
      <c r="AG52" s="1" t="s">
        <v>203</v>
      </c>
      <c r="AH52" s="1" t="s">
        <v>203</v>
      </c>
      <c r="AI52" s="1" t="s">
        <v>203</v>
      </c>
      <c r="AJ52" s="1" t="s">
        <v>203</v>
      </c>
      <c r="AK52" s="1" t="s">
        <v>203</v>
      </c>
      <c r="AL52" s="1" t="s">
        <v>203</v>
      </c>
      <c r="AM52" s="1" t="s">
        <v>203</v>
      </c>
      <c r="AN52" s="1" t="s">
        <v>203</v>
      </c>
      <c r="AO52" s="1" t="s">
        <v>203</v>
      </c>
      <c r="AP52" s="1" t="s">
        <v>203</v>
      </c>
      <c r="AQ52" s="1" t="s">
        <v>205</v>
      </c>
      <c r="AR52" s="76" t="s">
        <v>205</v>
      </c>
      <c r="AS52" s="1" t="s">
        <v>203</v>
      </c>
      <c r="AT52" s="76" t="s">
        <v>203</v>
      </c>
    </row>
    <row r="53" spans="1:47" ht="16.2" thickBot="1" x14ac:dyDescent="0.35">
      <c r="A53" s="408"/>
      <c r="B53" s="84" t="s">
        <v>400</v>
      </c>
      <c r="C53" s="75" t="s">
        <v>204</v>
      </c>
      <c r="D53" s="1" t="s">
        <v>204</v>
      </c>
      <c r="E53" s="1" t="s">
        <v>204</v>
      </c>
      <c r="F53" s="1" t="s">
        <v>204</v>
      </c>
      <c r="G53" s="1" t="s">
        <v>204</v>
      </c>
      <c r="H53" s="1" t="s">
        <v>204</v>
      </c>
      <c r="I53" s="1" t="s">
        <v>204</v>
      </c>
      <c r="J53" s="1" t="s">
        <v>204</v>
      </c>
      <c r="K53" s="1" t="s">
        <v>204</v>
      </c>
      <c r="L53" s="1" t="s">
        <v>204</v>
      </c>
      <c r="M53" s="1" t="s">
        <v>204</v>
      </c>
      <c r="N53" s="1" t="s">
        <v>204</v>
      </c>
      <c r="O53" s="1" t="s">
        <v>204</v>
      </c>
      <c r="P53" s="76" t="s">
        <v>204</v>
      </c>
      <c r="Q53" s="1" t="s">
        <v>205</v>
      </c>
      <c r="R53" s="1" t="s">
        <v>205</v>
      </c>
      <c r="S53" s="1" t="s">
        <v>205</v>
      </c>
      <c r="T53" s="1" t="s">
        <v>205</v>
      </c>
      <c r="U53" s="1" t="s">
        <v>205</v>
      </c>
      <c r="V53" s="1" t="s">
        <v>205</v>
      </c>
      <c r="W53" s="1" t="s">
        <v>205</v>
      </c>
      <c r="X53" s="1" t="s">
        <v>205</v>
      </c>
      <c r="Y53" s="1" t="s">
        <v>205</v>
      </c>
      <c r="Z53" s="1" t="s">
        <v>205</v>
      </c>
      <c r="AA53" s="1" t="s">
        <v>205</v>
      </c>
      <c r="AB53" s="1" t="s">
        <v>205</v>
      </c>
      <c r="AC53" s="1" t="s">
        <v>205</v>
      </c>
      <c r="AD53" s="76" t="s">
        <v>205</v>
      </c>
      <c r="AE53" s="1" t="s">
        <v>203</v>
      </c>
      <c r="AF53" s="1" t="s">
        <v>203</v>
      </c>
      <c r="AG53" s="1" t="s">
        <v>203</v>
      </c>
      <c r="AH53" s="1" t="s">
        <v>203</v>
      </c>
      <c r="AI53" s="1" t="s">
        <v>203</v>
      </c>
      <c r="AJ53" s="1" t="s">
        <v>203</v>
      </c>
      <c r="AK53" s="1" t="s">
        <v>203</v>
      </c>
      <c r="AL53" s="1" t="s">
        <v>203</v>
      </c>
      <c r="AM53" s="1" t="s">
        <v>203</v>
      </c>
      <c r="AN53" s="1" t="s">
        <v>203</v>
      </c>
      <c r="AO53" s="1" t="s">
        <v>203</v>
      </c>
      <c r="AP53" s="1" t="s">
        <v>203</v>
      </c>
      <c r="AQ53" s="1" t="s">
        <v>205</v>
      </c>
      <c r="AR53" s="76" t="s">
        <v>205</v>
      </c>
      <c r="AS53" s="1" t="s">
        <v>203</v>
      </c>
      <c r="AT53" s="76" t="s">
        <v>203</v>
      </c>
    </row>
    <row r="54" spans="1:47" ht="16.2" thickBot="1" x14ac:dyDescent="0.35">
      <c r="A54" s="408"/>
      <c r="B54" s="84" t="s">
        <v>401</v>
      </c>
      <c r="C54" s="75" t="s">
        <v>204</v>
      </c>
      <c r="D54" s="1" t="s">
        <v>204</v>
      </c>
      <c r="E54" s="1" t="s">
        <v>204</v>
      </c>
      <c r="F54" s="1" t="s">
        <v>204</v>
      </c>
      <c r="G54" s="1" t="s">
        <v>204</v>
      </c>
      <c r="H54" s="1" t="s">
        <v>204</v>
      </c>
      <c r="I54" s="1" t="s">
        <v>204</v>
      </c>
      <c r="J54" s="1" t="s">
        <v>204</v>
      </c>
      <c r="K54" s="1" t="s">
        <v>204</v>
      </c>
      <c r="L54" s="1" t="s">
        <v>204</v>
      </c>
      <c r="M54" s="1" t="s">
        <v>204</v>
      </c>
      <c r="N54" s="1" t="s">
        <v>204</v>
      </c>
      <c r="O54" s="1" t="s">
        <v>204</v>
      </c>
      <c r="P54" s="76" t="s">
        <v>204</v>
      </c>
      <c r="Q54" s="1" t="s">
        <v>205</v>
      </c>
      <c r="R54" s="1" t="s">
        <v>205</v>
      </c>
      <c r="S54" s="1" t="s">
        <v>205</v>
      </c>
      <c r="T54" s="1" t="s">
        <v>205</v>
      </c>
      <c r="U54" s="1" t="s">
        <v>205</v>
      </c>
      <c r="V54" s="1" t="s">
        <v>205</v>
      </c>
      <c r="W54" s="1" t="s">
        <v>205</v>
      </c>
      <c r="X54" s="1" t="s">
        <v>205</v>
      </c>
      <c r="Y54" s="1" t="s">
        <v>205</v>
      </c>
      <c r="Z54" s="1" t="s">
        <v>205</v>
      </c>
      <c r="AA54" s="1" t="s">
        <v>205</v>
      </c>
      <c r="AB54" s="1" t="s">
        <v>205</v>
      </c>
      <c r="AC54" s="1" t="s">
        <v>205</v>
      </c>
      <c r="AD54" s="76" t="s">
        <v>205</v>
      </c>
      <c r="AE54" s="1" t="s">
        <v>203</v>
      </c>
      <c r="AF54" s="1" t="s">
        <v>203</v>
      </c>
      <c r="AG54" s="1" t="s">
        <v>203</v>
      </c>
      <c r="AH54" s="1" t="s">
        <v>203</v>
      </c>
      <c r="AI54" s="1" t="s">
        <v>203</v>
      </c>
      <c r="AJ54" s="1" t="s">
        <v>203</v>
      </c>
      <c r="AK54" s="1" t="s">
        <v>203</v>
      </c>
      <c r="AL54" s="1" t="s">
        <v>203</v>
      </c>
      <c r="AM54" s="1" t="s">
        <v>203</v>
      </c>
      <c r="AN54" s="1" t="s">
        <v>203</v>
      </c>
      <c r="AO54" s="1" t="s">
        <v>203</v>
      </c>
      <c r="AP54" s="1" t="s">
        <v>203</v>
      </c>
      <c r="AQ54" s="1" t="s">
        <v>205</v>
      </c>
      <c r="AR54" s="76" t="s">
        <v>205</v>
      </c>
      <c r="AS54" s="1" t="s">
        <v>203</v>
      </c>
      <c r="AT54" s="76" t="s">
        <v>203</v>
      </c>
    </row>
    <row r="55" spans="1:47" ht="16.2" thickBot="1" x14ac:dyDescent="0.35">
      <c r="A55" s="408"/>
      <c r="B55" s="84" t="s">
        <v>402</v>
      </c>
      <c r="C55" s="75" t="s">
        <v>204</v>
      </c>
      <c r="D55" s="1" t="s">
        <v>204</v>
      </c>
      <c r="E55" s="1" t="s">
        <v>204</v>
      </c>
      <c r="F55" s="1" t="s">
        <v>204</v>
      </c>
      <c r="G55" s="1" t="s">
        <v>204</v>
      </c>
      <c r="H55" s="1" t="s">
        <v>204</v>
      </c>
      <c r="I55" s="1" t="s">
        <v>204</v>
      </c>
      <c r="J55" s="1" t="s">
        <v>204</v>
      </c>
      <c r="K55" s="1" t="s">
        <v>204</v>
      </c>
      <c r="L55" s="1" t="s">
        <v>204</v>
      </c>
      <c r="M55" s="1" t="s">
        <v>204</v>
      </c>
      <c r="N55" s="1" t="s">
        <v>204</v>
      </c>
      <c r="O55" s="1" t="s">
        <v>204</v>
      </c>
      <c r="P55" s="76" t="s">
        <v>204</v>
      </c>
      <c r="Q55" s="1" t="s">
        <v>205</v>
      </c>
      <c r="R55" s="1" t="s">
        <v>205</v>
      </c>
      <c r="S55" s="1" t="s">
        <v>205</v>
      </c>
      <c r="T55" s="1" t="s">
        <v>205</v>
      </c>
      <c r="U55" s="1" t="s">
        <v>205</v>
      </c>
      <c r="V55" s="1" t="s">
        <v>205</v>
      </c>
      <c r="W55" s="1" t="s">
        <v>205</v>
      </c>
      <c r="X55" s="1" t="s">
        <v>205</v>
      </c>
      <c r="Y55" s="1" t="s">
        <v>205</v>
      </c>
      <c r="Z55" s="1" t="s">
        <v>205</v>
      </c>
      <c r="AA55" s="1" t="s">
        <v>205</v>
      </c>
      <c r="AB55" s="1" t="s">
        <v>205</v>
      </c>
      <c r="AC55" s="1" t="s">
        <v>205</v>
      </c>
      <c r="AD55" s="76" t="s">
        <v>205</v>
      </c>
      <c r="AE55" s="1" t="s">
        <v>203</v>
      </c>
      <c r="AF55" s="1" t="s">
        <v>203</v>
      </c>
      <c r="AG55" s="1" t="s">
        <v>203</v>
      </c>
      <c r="AH55" s="1" t="s">
        <v>203</v>
      </c>
      <c r="AI55" s="1" t="s">
        <v>203</v>
      </c>
      <c r="AJ55" s="1" t="s">
        <v>203</v>
      </c>
      <c r="AK55" s="1" t="s">
        <v>203</v>
      </c>
      <c r="AL55" s="1" t="s">
        <v>203</v>
      </c>
      <c r="AM55" s="1" t="s">
        <v>203</v>
      </c>
      <c r="AN55" s="1" t="s">
        <v>203</v>
      </c>
      <c r="AO55" s="1" t="s">
        <v>203</v>
      </c>
      <c r="AP55" s="1" t="s">
        <v>203</v>
      </c>
      <c r="AQ55" s="1" t="s">
        <v>205</v>
      </c>
      <c r="AR55" s="76" t="s">
        <v>205</v>
      </c>
      <c r="AS55" s="1" t="s">
        <v>203</v>
      </c>
      <c r="AT55" s="76" t="s">
        <v>203</v>
      </c>
    </row>
    <row r="56" spans="1:47" ht="16.2" thickBot="1" x14ac:dyDescent="0.35">
      <c r="A56" s="408"/>
      <c r="B56" s="84" t="s">
        <v>403</v>
      </c>
      <c r="C56" s="75" t="s">
        <v>204</v>
      </c>
      <c r="D56" s="1" t="s">
        <v>204</v>
      </c>
      <c r="E56" s="1" t="s">
        <v>204</v>
      </c>
      <c r="F56" s="1" t="s">
        <v>204</v>
      </c>
      <c r="G56" s="1" t="s">
        <v>204</v>
      </c>
      <c r="H56" s="1" t="s">
        <v>204</v>
      </c>
      <c r="I56" s="1" t="s">
        <v>204</v>
      </c>
      <c r="J56" s="1" t="s">
        <v>204</v>
      </c>
      <c r="K56" s="1" t="s">
        <v>204</v>
      </c>
      <c r="L56" s="1" t="s">
        <v>204</v>
      </c>
      <c r="M56" s="1" t="s">
        <v>204</v>
      </c>
      <c r="N56" s="1" t="s">
        <v>204</v>
      </c>
      <c r="O56" s="1" t="s">
        <v>204</v>
      </c>
      <c r="P56" s="76" t="s">
        <v>204</v>
      </c>
      <c r="Q56" s="1" t="s">
        <v>205</v>
      </c>
      <c r="R56" s="1" t="s">
        <v>205</v>
      </c>
      <c r="S56" s="1" t="s">
        <v>205</v>
      </c>
      <c r="T56" s="1" t="s">
        <v>205</v>
      </c>
      <c r="U56" s="1" t="s">
        <v>205</v>
      </c>
      <c r="V56" s="1" t="s">
        <v>205</v>
      </c>
      <c r="W56" s="1" t="s">
        <v>205</v>
      </c>
      <c r="X56" s="1" t="s">
        <v>205</v>
      </c>
      <c r="Y56" s="1" t="s">
        <v>205</v>
      </c>
      <c r="Z56" s="1" t="s">
        <v>205</v>
      </c>
      <c r="AA56" s="1" t="s">
        <v>205</v>
      </c>
      <c r="AB56" s="1" t="s">
        <v>205</v>
      </c>
      <c r="AC56" s="1" t="s">
        <v>205</v>
      </c>
      <c r="AD56" s="76" t="s">
        <v>205</v>
      </c>
      <c r="AE56" s="1" t="s">
        <v>203</v>
      </c>
      <c r="AF56" s="1" t="s">
        <v>203</v>
      </c>
      <c r="AG56" s="1" t="s">
        <v>203</v>
      </c>
      <c r="AH56" s="1" t="s">
        <v>203</v>
      </c>
      <c r="AI56" s="1" t="s">
        <v>203</v>
      </c>
      <c r="AJ56" s="1" t="s">
        <v>203</v>
      </c>
      <c r="AK56" s="1" t="s">
        <v>203</v>
      </c>
      <c r="AL56" s="1" t="s">
        <v>203</v>
      </c>
      <c r="AM56" s="1" t="s">
        <v>203</v>
      </c>
      <c r="AN56" s="1" t="s">
        <v>203</v>
      </c>
      <c r="AO56" s="1" t="s">
        <v>203</v>
      </c>
      <c r="AP56" s="1" t="s">
        <v>203</v>
      </c>
      <c r="AQ56" s="1" t="s">
        <v>205</v>
      </c>
      <c r="AR56" s="76" t="s">
        <v>205</v>
      </c>
      <c r="AS56" s="1" t="s">
        <v>203</v>
      </c>
      <c r="AT56" s="76" t="s">
        <v>203</v>
      </c>
    </row>
    <row r="57" spans="1:47" ht="16.2" thickBot="1" x14ac:dyDescent="0.35">
      <c r="A57" s="408"/>
      <c r="B57" s="84" t="s">
        <v>404</v>
      </c>
      <c r="C57" s="75" t="s">
        <v>204</v>
      </c>
      <c r="D57" s="1" t="s">
        <v>204</v>
      </c>
      <c r="E57" s="1" t="s">
        <v>204</v>
      </c>
      <c r="F57" s="1" t="s">
        <v>204</v>
      </c>
      <c r="G57" s="1" t="s">
        <v>204</v>
      </c>
      <c r="H57" s="1" t="s">
        <v>204</v>
      </c>
      <c r="I57" s="1" t="s">
        <v>204</v>
      </c>
      <c r="J57" s="1" t="s">
        <v>204</v>
      </c>
      <c r="K57" s="1" t="s">
        <v>204</v>
      </c>
      <c r="L57" s="1" t="s">
        <v>204</v>
      </c>
      <c r="M57" s="1" t="s">
        <v>204</v>
      </c>
      <c r="N57" s="1" t="s">
        <v>204</v>
      </c>
      <c r="O57" s="1" t="s">
        <v>204</v>
      </c>
      <c r="P57" s="76" t="s">
        <v>204</v>
      </c>
      <c r="Q57" s="1" t="s">
        <v>205</v>
      </c>
      <c r="R57" s="1" t="s">
        <v>205</v>
      </c>
      <c r="S57" s="1" t="s">
        <v>205</v>
      </c>
      <c r="T57" s="1" t="s">
        <v>205</v>
      </c>
      <c r="U57" s="1" t="s">
        <v>205</v>
      </c>
      <c r="V57" s="1" t="s">
        <v>205</v>
      </c>
      <c r="W57" s="1" t="s">
        <v>205</v>
      </c>
      <c r="X57" s="1" t="s">
        <v>205</v>
      </c>
      <c r="Y57" s="1" t="s">
        <v>205</v>
      </c>
      <c r="Z57" s="1" t="s">
        <v>205</v>
      </c>
      <c r="AA57" s="1" t="s">
        <v>205</v>
      </c>
      <c r="AB57" s="1" t="s">
        <v>205</v>
      </c>
      <c r="AC57" s="1" t="s">
        <v>205</v>
      </c>
      <c r="AD57" s="76" t="s">
        <v>205</v>
      </c>
      <c r="AE57" s="1" t="s">
        <v>203</v>
      </c>
      <c r="AF57" s="1" t="s">
        <v>203</v>
      </c>
      <c r="AG57" s="1" t="s">
        <v>203</v>
      </c>
      <c r="AH57" s="1" t="s">
        <v>203</v>
      </c>
      <c r="AI57" s="1" t="s">
        <v>203</v>
      </c>
      <c r="AJ57" s="1" t="s">
        <v>203</v>
      </c>
      <c r="AK57" s="1" t="s">
        <v>203</v>
      </c>
      <c r="AL57" s="1" t="s">
        <v>203</v>
      </c>
      <c r="AM57" s="1" t="s">
        <v>203</v>
      </c>
      <c r="AN57" s="1" t="s">
        <v>203</v>
      </c>
      <c r="AO57" s="1" t="s">
        <v>203</v>
      </c>
      <c r="AP57" s="1" t="s">
        <v>203</v>
      </c>
      <c r="AQ57" s="1" t="s">
        <v>205</v>
      </c>
      <c r="AR57" s="76" t="s">
        <v>205</v>
      </c>
      <c r="AS57" s="1" t="s">
        <v>203</v>
      </c>
      <c r="AT57" s="76" t="s">
        <v>203</v>
      </c>
    </row>
    <row r="58" spans="1:47" ht="40.5" customHeight="1" thickBot="1" x14ac:dyDescent="0.35">
      <c r="A58" s="408"/>
      <c r="B58" s="84" t="s">
        <v>405</v>
      </c>
      <c r="C58" s="77" t="s">
        <v>204</v>
      </c>
      <c r="D58" s="78" t="s">
        <v>204</v>
      </c>
      <c r="E58" s="78" t="s">
        <v>204</v>
      </c>
      <c r="F58" s="78" t="s">
        <v>204</v>
      </c>
      <c r="G58" s="78" t="s">
        <v>204</v>
      </c>
      <c r="H58" s="78" t="s">
        <v>204</v>
      </c>
      <c r="I58" s="78" t="s">
        <v>204</v>
      </c>
      <c r="J58" s="78" t="s">
        <v>204</v>
      </c>
      <c r="K58" s="78" t="s">
        <v>204</v>
      </c>
      <c r="L58" s="78" t="s">
        <v>204</v>
      </c>
      <c r="M58" s="78" t="s">
        <v>204</v>
      </c>
      <c r="N58" s="78" t="s">
        <v>204</v>
      </c>
      <c r="O58" s="78" t="s">
        <v>204</v>
      </c>
      <c r="P58" s="79" t="s">
        <v>204</v>
      </c>
      <c r="Q58" s="78" t="s">
        <v>205</v>
      </c>
      <c r="R58" s="78" t="s">
        <v>205</v>
      </c>
      <c r="S58" s="78" t="s">
        <v>205</v>
      </c>
      <c r="T58" s="78" t="s">
        <v>205</v>
      </c>
      <c r="U58" s="78" t="s">
        <v>205</v>
      </c>
      <c r="V58" s="78" t="s">
        <v>205</v>
      </c>
      <c r="W58" s="78" t="s">
        <v>205</v>
      </c>
      <c r="X58" s="78" t="s">
        <v>205</v>
      </c>
      <c r="Y58" s="78" t="s">
        <v>205</v>
      </c>
      <c r="Z58" s="78" t="s">
        <v>205</v>
      </c>
      <c r="AA58" s="78" t="s">
        <v>205</v>
      </c>
      <c r="AB58" s="78" t="s">
        <v>205</v>
      </c>
      <c r="AC58" s="78" t="s">
        <v>205</v>
      </c>
      <c r="AD58" s="79" t="s">
        <v>205</v>
      </c>
      <c r="AE58" s="78" t="s">
        <v>203</v>
      </c>
      <c r="AF58" s="78" t="s">
        <v>203</v>
      </c>
      <c r="AG58" s="78" t="s">
        <v>203</v>
      </c>
      <c r="AH58" s="78" t="s">
        <v>203</v>
      </c>
      <c r="AI58" s="78" t="s">
        <v>203</v>
      </c>
      <c r="AJ58" s="78" t="s">
        <v>203</v>
      </c>
      <c r="AK58" s="78" t="s">
        <v>203</v>
      </c>
      <c r="AL58" s="78" t="s">
        <v>203</v>
      </c>
      <c r="AM58" s="78" t="s">
        <v>203</v>
      </c>
      <c r="AN58" s="78" t="s">
        <v>203</v>
      </c>
      <c r="AO58" s="78" t="s">
        <v>203</v>
      </c>
      <c r="AP58" s="78" t="s">
        <v>203</v>
      </c>
      <c r="AQ58" s="78" t="s">
        <v>205</v>
      </c>
      <c r="AR58" s="79" t="s">
        <v>205</v>
      </c>
      <c r="AS58" s="78" t="s">
        <v>203</v>
      </c>
      <c r="AT58" s="79" t="s">
        <v>203</v>
      </c>
    </row>
    <row r="60" spans="1:47" ht="21" x14ac:dyDescent="0.35">
      <c r="B60" s="264"/>
      <c r="C60" s="264"/>
      <c r="D60" s="264"/>
      <c r="E60" s="264"/>
      <c r="F60" s="264"/>
      <c r="G60" s="264"/>
      <c r="H60" s="264"/>
      <c r="I60" s="264"/>
      <c r="J60" s="264"/>
      <c r="K60" s="264"/>
      <c r="L60" s="264"/>
      <c r="M60" s="264"/>
      <c r="N60" s="264"/>
      <c r="O60" s="264"/>
      <c r="P60" s="264"/>
      <c r="Q60" s="264"/>
      <c r="R60" s="264"/>
      <c r="S60" s="264"/>
      <c r="T60" s="264"/>
      <c r="U60" s="264"/>
      <c r="V60" s="264"/>
      <c r="W60" s="264"/>
      <c r="X60" s="264"/>
      <c r="Y60" s="264"/>
      <c r="Z60" s="264"/>
      <c r="AA60" s="264"/>
      <c r="AB60" s="264"/>
      <c r="AC60" s="264"/>
      <c r="AD60" s="264"/>
      <c r="AE60" s="264"/>
      <c r="AF60" s="264"/>
      <c r="AG60" s="264"/>
      <c r="AH60" s="264"/>
      <c r="AI60" s="264"/>
      <c r="AJ60" s="264"/>
      <c r="AK60" s="264"/>
      <c r="AL60" s="264"/>
      <c r="AM60" s="264"/>
      <c r="AN60" s="264"/>
      <c r="AO60" s="264"/>
      <c r="AP60" s="264"/>
      <c r="AQ60" s="264"/>
      <c r="AR60" s="264"/>
      <c r="AS60" s="264"/>
      <c r="AT60" s="264"/>
      <c r="AU60" s="14"/>
    </row>
    <row r="61" spans="1:47" ht="21" customHeight="1" x14ac:dyDescent="0.35">
      <c r="B61" s="264" t="s">
        <v>768</v>
      </c>
      <c r="C61" s="264"/>
      <c r="D61" s="264"/>
      <c r="E61" s="264"/>
      <c r="F61" s="264"/>
      <c r="G61" s="264"/>
      <c r="H61" s="264"/>
      <c r="I61" s="264"/>
      <c r="J61" s="264"/>
      <c r="K61" s="264"/>
      <c r="L61" s="264"/>
      <c r="M61" s="264"/>
      <c r="N61" s="264"/>
      <c r="O61" s="264"/>
      <c r="P61" s="264"/>
      <c r="Q61" s="264"/>
      <c r="R61" s="264"/>
      <c r="S61" s="264"/>
      <c r="T61" s="264"/>
      <c r="U61" s="264"/>
      <c r="V61" s="264"/>
      <c r="W61" s="264"/>
      <c r="X61" s="264"/>
      <c r="Y61" s="264"/>
      <c r="Z61" s="264"/>
      <c r="AA61" s="264"/>
      <c r="AB61" s="264"/>
      <c r="AC61" s="264"/>
      <c r="AD61" s="264"/>
      <c r="AE61" s="264"/>
      <c r="AF61" s="264"/>
      <c r="AG61" s="264"/>
      <c r="AH61" s="264"/>
      <c r="AI61" s="264"/>
      <c r="AJ61" s="264"/>
      <c r="AK61" s="264"/>
      <c r="AL61" s="264"/>
      <c r="AM61" s="264"/>
      <c r="AN61" s="264"/>
      <c r="AO61" s="264"/>
      <c r="AP61" s="264"/>
      <c r="AQ61" s="264"/>
      <c r="AR61" s="264"/>
      <c r="AS61" s="264"/>
      <c r="AT61" s="264"/>
      <c r="AU61" s="14" t="s">
        <v>72</v>
      </c>
    </row>
    <row r="62" spans="1:47" ht="21" customHeight="1" x14ac:dyDescent="0.35">
      <c r="B62" s="264" t="s">
        <v>71</v>
      </c>
      <c r="C62" s="264"/>
      <c r="D62" s="264"/>
      <c r="E62" s="264"/>
      <c r="F62" s="264"/>
      <c r="G62" s="264"/>
      <c r="H62" s="264"/>
      <c r="I62" s="264"/>
      <c r="J62" s="264"/>
      <c r="K62" s="264"/>
      <c r="L62" s="264"/>
      <c r="M62" s="264"/>
      <c r="N62" s="264"/>
      <c r="O62" s="264"/>
      <c r="P62" s="264"/>
      <c r="Q62" s="264"/>
      <c r="R62" s="264"/>
      <c r="S62" s="264"/>
      <c r="T62" s="264"/>
      <c r="U62" s="264"/>
      <c r="V62" s="264"/>
      <c r="W62" s="264"/>
      <c r="X62" s="264"/>
      <c r="Y62" s="264"/>
      <c r="Z62" s="264"/>
      <c r="AA62" s="264"/>
      <c r="AB62" s="264"/>
      <c r="AC62" s="264"/>
      <c r="AD62" s="264"/>
      <c r="AE62" s="264"/>
      <c r="AF62" s="264"/>
      <c r="AG62" s="264"/>
      <c r="AH62" s="264"/>
      <c r="AI62" s="264"/>
      <c r="AJ62" s="264"/>
      <c r="AK62" s="264"/>
      <c r="AL62" s="264"/>
      <c r="AM62" s="264"/>
      <c r="AN62" s="264"/>
      <c r="AO62" s="264"/>
      <c r="AP62" s="264"/>
      <c r="AQ62" s="264"/>
      <c r="AR62" s="264"/>
      <c r="AS62" s="264"/>
      <c r="AT62" s="264"/>
      <c r="AU62" s="14" t="s">
        <v>72</v>
      </c>
    </row>
  </sheetData>
  <mergeCells count="18">
    <mergeCell ref="A3:AM3"/>
    <mergeCell ref="Q10:AD10"/>
    <mergeCell ref="AE10:AR10"/>
    <mergeCell ref="AS10:AT10"/>
    <mergeCell ref="AS9:AT9"/>
    <mergeCell ref="C9:AR9"/>
    <mergeCell ref="A9:B11"/>
    <mergeCell ref="C10:P10"/>
    <mergeCell ref="A4:AS4"/>
    <mergeCell ref="A12:A18"/>
    <mergeCell ref="A19:A24"/>
    <mergeCell ref="A25:A41"/>
    <mergeCell ref="B61:AT61"/>
    <mergeCell ref="B62:AT62"/>
    <mergeCell ref="B60:AT60"/>
    <mergeCell ref="A42:A44"/>
    <mergeCell ref="A45:A49"/>
    <mergeCell ref="A51:A58"/>
  </mergeCells>
  <conditionalFormatting sqref="C12:AT58">
    <cfRule type="cellIs" dxfId="267" priority="249" operator="equal">
      <formula>"O"</formula>
    </cfRule>
    <cfRule type="cellIs" dxfId="266" priority="250" operator="equal">
      <formula>"N"</formula>
    </cfRule>
    <cfRule type="cellIs" dxfId="265" priority="251" operator="equal">
      <formula>"S"</formula>
    </cfRule>
  </conditionalFormatting>
  <conditionalFormatting sqref="H16:H17 AN35:AO35">
    <cfRule type="cellIs" dxfId="264" priority="265" operator="equal">
      <formula>"N/A"</formula>
    </cfRule>
    <cfRule type="cellIs" dxfId="263" priority="266" operator="equal">
      <formula>"N"</formula>
    </cfRule>
  </conditionalFormatting>
  <conditionalFormatting sqref="H16:H17">
    <cfRule type="cellIs" dxfId="262" priority="267" operator="equal">
      <formula>"S"</formula>
    </cfRule>
  </conditionalFormatting>
  <conditionalFormatting sqref="H23">
    <cfRule type="cellIs" dxfId="261" priority="194" operator="equal">
      <formula>"N/A"</formula>
    </cfRule>
    <cfRule type="cellIs" dxfId="260" priority="195" operator="equal">
      <formula>"N"</formula>
    </cfRule>
    <cfRule type="cellIs" dxfId="259" priority="196" operator="equal">
      <formula>"S"</formula>
    </cfRule>
    <cfRule type="cellIs" dxfId="258" priority="197" operator="between">
      <formula>"O"</formula>
      <formula>"o"</formula>
    </cfRule>
  </conditionalFormatting>
  <conditionalFormatting sqref="H29">
    <cfRule type="cellIs" dxfId="257" priority="177" operator="equal">
      <formula>"N/A"</formula>
    </cfRule>
    <cfRule type="cellIs" dxfId="256" priority="178" operator="equal">
      <formula>"N"</formula>
    </cfRule>
    <cfRule type="cellIs" dxfId="255" priority="179" operator="equal">
      <formula>"S"</formula>
    </cfRule>
    <cfRule type="cellIs" dxfId="254" priority="180" operator="between">
      <formula>"O"</formula>
      <formula>"o"</formula>
    </cfRule>
  </conditionalFormatting>
  <conditionalFormatting sqref="H36">
    <cfRule type="cellIs" dxfId="253" priority="160" operator="equal">
      <formula>"N/A"</formula>
    </cfRule>
    <cfRule type="cellIs" dxfId="252" priority="161" operator="equal">
      <formula>"N"</formula>
    </cfRule>
    <cfRule type="cellIs" dxfId="251" priority="162" operator="equal">
      <formula>"S"</formula>
    </cfRule>
    <cfRule type="cellIs" dxfId="250" priority="163" operator="between">
      <formula>"O"</formula>
      <formula>"o"</formula>
    </cfRule>
  </conditionalFormatting>
  <conditionalFormatting sqref="K15 AM35">
    <cfRule type="cellIs" dxfId="249" priority="260" operator="equal">
      <formula>O</formula>
    </cfRule>
    <cfRule type="cellIs" dxfId="248" priority="261" operator="equal">
      <formula>N</formula>
    </cfRule>
    <cfRule type="cellIs" dxfId="247" priority="263" operator="equal">
      <formula>"O"</formula>
    </cfRule>
  </conditionalFormatting>
  <conditionalFormatting sqref="K15 AM35:AO35">
    <cfRule type="cellIs" dxfId="246" priority="262" operator="equal">
      <formula>"S"</formula>
    </cfRule>
  </conditionalFormatting>
  <conditionalFormatting sqref="K15">
    <cfRule type="cellIs" dxfId="245" priority="264" operator="between">
      <formula>"O"</formula>
      <formula>"o"</formula>
    </cfRule>
  </conditionalFormatting>
  <conditionalFormatting sqref="K22">
    <cfRule type="cellIs" dxfId="244" priority="189" operator="equal">
      <formula>O</formula>
    </cfRule>
    <cfRule type="cellIs" dxfId="243" priority="190" operator="equal">
      <formula>N</formula>
    </cfRule>
    <cfRule type="cellIs" dxfId="242" priority="191" operator="equal">
      <formula>"S"</formula>
    </cfRule>
    <cfRule type="cellIs" dxfId="241" priority="192" operator="equal">
      <formula>"O"</formula>
    </cfRule>
    <cfRule type="cellIs" dxfId="240" priority="193" operator="between">
      <formula>"O"</formula>
      <formula>"o"</formula>
    </cfRule>
  </conditionalFormatting>
  <conditionalFormatting sqref="K28">
    <cfRule type="cellIs" dxfId="239" priority="172" operator="equal">
      <formula>O</formula>
    </cfRule>
    <cfRule type="cellIs" dxfId="238" priority="173" operator="equal">
      <formula>N</formula>
    </cfRule>
    <cfRule type="cellIs" dxfId="237" priority="174" operator="equal">
      <formula>"S"</formula>
    </cfRule>
    <cfRule type="cellIs" dxfId="236" priority="175" operator="equal">
      <formula>"O"</formula>
    </cfRule>
    <cfRule type="cellIs" dxfId="235" priority="176" operator="between">
      <formula>"O"</formula>
      <formula>"o"</formula>
    </cfRule>
  </conditionalFormatting>
  <conditionalFormatting sqref="L13:L18">
    <cfRule type="cellIs" dxfId="234" priority="255" operator="between">
      <formula>"O"</formula>
      <formula>"o"</formula>
    </cfRule>
  </conditionalFormatting>
  <conditionalFormatting sqref="L15:L17">
    <cfRule type="cellIs" dxfId="233" priority="252" operator="equal">
      <formula>"N/A"</formula>
    </cfRule>
    <cfRule type="cellIs" dxfId="232" priority="253" operator="equal">
      <formula>"N"</formula>
    </cfRule>
    <cfRule type="cellIs" dxfId="231" priority="254" operator="equal">
      <formula>"S"</formula>
    </cfRule>
  </conditionalFormatting>
  <conditionalFormatting sqref="L20:L24">
    <cfRule type="cellIs" dxfId="230" priority="181" operator="between">
      <formula>"O"</formula>
      <formula>"o"</formula>
    </cfRule>
  </conditionalFormatting>
  <conditionalFormatting sqref="L22:L23">
    <cfRule type="cellIs" dxfId="229" priority="182" operator="equal">
      <formula>"N/A"</formula>
    </cfRule>
    <cfRule type="cellIs" dxfId="228" priority="183" operator="equal">
      <formula>"N"</formula>
    </cfRule>
    <cfRule type="cellIs" dxfId="227" priority="184" operator="equal">
      <formula>"S"</formula>
    </cfRule>
  </conditionalFormatting>
  <conditionalFormatting sqref="L26:L30">
    <cfRule type="cellIs" dxfId="226" priority="164" operator="between">
      <formula>"O"</formula>
      <formula>"o"</formula>
    </cfRule>
  </conditionalFormatting>
  <conditionalFormatting sqref="L28:L29">
    <cfRule type="cellIs" dxfId="225" priority="165" operator="equal">
      <formula>"N/A"</formula>
    </cfRule>
    <cfRule type="cellIs" dxfId="224" priority="166" operator="equal">
      <formula>"N"</formula>
    </cfRule>
    <cfRule type="cellIs" dxfId="223" priority="167" operator="equal">
      <formula>"S"</formula>
    </cfRule>
  </conditionalFormatting>
  <conditionalFormatting sqref="L36">
    <cfRule type="cellIs" dxfId="222" priority="156" operator="equal">
      <formula>"N/A"</formula>
    </cfRule>
    <cfRule type="cellIs" dxfId="221" priority="157" operator="equal">
      <formula>"N"</formula>
    </cfRule>
    <cfRule type="cellIs" dxfId="220" priority="158" operator="equal">
      <formula>"S"</formula>
    </cfRule>
    <cfRule type="cellIs" dxfId="219" priority="159" operator="between">
      <formula>"O"</formula>
      <formula>"o"</formula>
    </cfRule>
  </conditionalFormatting>
  <conditionalFormatting sqref="M15">
    <cfRule type="cellIs" dxfId="218" priority="256" operator="equal">
      <formula>"N/A"</formula>
    </cfRule>
    <cfRule type="cellIs" dxfId="217" priority="257" operator="equal">
      <formula>"N"</formula>
    </cfRule>
    <cfRule type="cellIs" dxfId="216" priority="258" operator="equal">
      <formula>"S"</formula>
    </cfRule>
    <cfRule type="cellIs" dxfId="215" priority="259" operator="between">
      <formula>"O"</formula>
      <formula>"o"</formula>
    </cfRule>
  </conditionalFormatting>
  <conditionalFormatting sqref="M22">
    <cfRule type="cellIs" dxfId="214" priority="185" operator="equal">
      <formula>"N/A"</formula>
    </cfRule>
    <cfRule type="cellIs" dxfId="213" priority="186" operator="equal">
      <formula>"N"</formula>
    </cfRule>
    <cfRule type="cellIs" dxfId="212" priority="187" operator="equal">
      <formula>"S"</formula>
    </cfRule>
    <cfRule type="cellIs" dxfId="211" priority="188" operator="between">
      <formula>"O"</formula>
      <formula>"o"</formula>
    </cfRule>
  </conditionalFormatting>
  <conditionalFormatting sqref="M28">
    <cfRule type="cellIs" dxfId="210" priority="168" operator="equal">
      <formula>"N/A"</formula>
    </cfRule>
    <cfRule type="cellIs" dxfId="209" priority="169" operator="equal">
      <formula>"N"</formula>
    </cfRule>
    <cfRule type="cellIs" dxfId="208" priority="170" operator="equal">
      <formula>"S"</formula>
    </cfRule>
    <cfRule type="cellIs" dxfId="207" priority="171" operator="between">
      <formula>"O"</formula>
      <formula>"o"</formula>
    </cfRule>
  </conditionalFormatting>
  <conditionalFormatting sqref="V16:V17">
    <cfRule type="cellIs" dxfId="206" priority="228" operator="equal">
      <formula>"N/A"</formula>
    </cfRule>
    <cfRule type="cellIs" dxfId="205" priority="229" operator="equal">
      <formula>"N"</formula>
    </cfRule>
    <cfRule type="cellIs" dxfId="204" priority="230" operator="equal">
      <formula>"S"</formula>
    </cfRule>
    <cfRule type="cellIs" dxfId="203" priority="231" operator="between">
      <formula>"O"</formula>
      <formula>"o"</formula>
    </cfRule>
  </conditionalFormatting>
  <conditionalFormatting sqref="V23">
    <cfRule type="cellIs" dxfId="202" priority="211" operator="equal">
      <formula>"N/A"</formula>
    </cfRule>
    <cfRule type="cellIs" dxfId="201" priority="212" operator="equal">
      <formula>"N"</formula>
    </cfRule>
    <cfRule type="cellIs" dxfId="200" priority="213" operator="equal">
      <formula>"S"</formula>
    </cfRule>
    <cfRule type="cellIs" dxfId="199" priority="214" operator="between">
      <formula>"O"</formula>
      <formula>"o"</formula>
    </cfRule>
  </conditionalFormatting>
  <conditionalFormatting sqref="Y15">
    <cfRule type="cellIs" dxfId="198" priority="223" operator="equal">
      <formula>O</formula>
    </cfRule>
    <cfRule type="cellIs" dxfId="197" priority="224" operator="equal">
      <formula>N</formula>
    </cfRule>
    <cfRule type="cellIs" dxfId="196" priority="225" operator="equal">
      <formula>"S"</formula>
    </cfRule>
    <cfRule type="cellIs" dxfId="195" priority="226" operator="equal">
      <formula>"O"</formula>
    </cfRule>
    <cfRule type="cellIs" dxfId="194" priority="227" operator="between">
      <formula>"O"</formula>
      <formula>"o"</formula>
    </cfRule>
  </conditionalFormatting>
  <conditionalFormatting sqref="Y22">
    <cfRule type="cellIs" dxfId="193" priority="206" operator="equal">
      <formula>O</formula>
    </cfRule>
    <cfRule type="cellIs" dxfId="192" priority="207" operator="equal">
      <formula>N</formula>
    </cfRule>
    <cfRule type="cellIs" dxfId="191" priority="208" operator="equal">
      <formula>"S"</formula>
    </cfRule>
    <cfRule type="cellIs" dxfId="190" priority="209" operator="equal">
      <formula>"O"</formula>
    </cfRule>
    <cfRule type="cellIs" dxfId="189" priority="210" operator="between">
      <formula>"O"</formula>
      <formula>"o"</formula>
    </cfRule>
  </conditionalFormatting>
  <conditionalFormatting sqref="Z15:Z17">
    <cfRule type="cellIs" dxfId="188" priority="215" operator="equal">
      <formula>"N/A"</formula>
    </cfRule>
    <cfRule type="cellIs" dxfId="187" priority="216" operator="equal">
      <formula>"N"</formula>
    </cfRule>
    <cfRule type="cellIs" dxfId="186" priority="217" operator="equal">
      <formula>"S"</formula>
    </cfRule>
    <cfRule type="cellIs" dxfId="185" priority="218" operator="between">
      <formula>"O"</formula>
      <formula>"o"</formula>
    </cfRule>
  </conditionalFormatting>
  <conditionalFormatting sqref="Z20:Z24">
    <cfRule type="cellIs" dxfId="184" priority="198" operator="between">
      <formula>"O"</formula>
      <formula>"o"</formula>
    </cfRule>
  </conditionalFormatting>
  <conditionalFormatting sqref="Z22:Z23">
    <cfRule type="cellIs" dxfId="183" priority="199" operator="equal">
      <formula>"N/A"</formula>
    </cfRule>
    <cfRule type="cellIs" dxfId="182" priority="200" operator="equal">
      <formula>"N"</formula>
    </cfRule>
    <cfRule type="cellIs" dxfId="181" priority="201" operator="equal">
      <formula>"S"</formula>
    </cfRule>
  </conditionalFormatting>
  <conditionalFormatting sqref="Z42:Z47">
    <cfRule type="cellIs" dxfId="180" priority="55" operator="between">
      <formula>"O"</formula>
      <formula>"o"</formula>
    </cfRule>
  </conditionalFormatting>
  <conditionalFormatting sqref="AA15">
    <cfRule type="cellIs" dxfId="179" priority="219" operator="equal">
      <formula>"N/A"</formula>
    </cfRule>
    <cfRule type="cellIs" dxfId="178" priority="220" operator="equal">
      <formula>"N"</formula>
    </cfRule>
    <cfRule type="cellIs" dxfId="177" priority="221" operator="equal">
      <formula>"S"</formula>
    </cfRule>
    <cfRule type="cellIs" dxfId="176" priority="222" operator="between">
      <formula>"O"</formula>
      <formula>"o"</formula>
    </cfRule>
  </conditionalFormatting>
  <conditionalFormatting sqref="AA22">
    <cfRule type="cellIs" dxfId="175" priority="202" operator="equal">
      <formula>"N/A"</formula>
    </cfRule>
    <cfRule type="cellIs" dxfId="174" priority="203" operator="equal">
      <formula>"N"</formula>
    </cfRule>
    <cfRule type="cellIs" dxfId="173" priority="204" operator="equal">
      <formula>"S"</formula>
    </cfRule>
    <cfRule type="cellIs" dxfId="172" priority="205" operator="between">
      <formula>"O"</formula>
      <formula>"o"</formula>
    </cfRule>
  </conditionalFormatting>
  <conditionalFormatting sqref="AJ16:AJ17">
    <cfRule type="cellIs" dxfId="171" priority="245" operator="equal">
      <formula>"N/A"</formula>
    </cfRule>
    <cfRule type="cellIs" dxfId="170" priority="246" operator="equal">
      <formula>"N"</formula>
    </cfRule>
    <cfRule type="cellIs" dxfId="169" priority="247" operator="equal">
      <formula>"S"</formula>
    </cfRule>
    <cfRule type="cellIs" dxfId="168" priority="248" operator="between">
      <formula>"O"</formula>
      <formula>"o"</formula>
    </cfRule>
  </conditionalFormatting>
  <conditionalFormatting sqref="AJ23">
    <cfRule type="cellIs" dxfId="167" priority="152" operator="equal">
      <formula>"N/A"</formula>
    </cfRule>
    <cfRule type="cellIs" dxfId="166" priority="153" operator="equal">
      <formula>"N"</formula>
    </cfRule>
    <cfRule type="cellIs" dxfId="165" priority="154" operator="equal">
      <formula>"S"</formula>
    </cfRule>
    <cfRule type="cellIs" dxfId="164" priority="155" operator="between">
      <formula>"O"</formula>
      <formula>"o"</formula>
    </cfRule>
  </conditionalFormatting>
  <conditionalFormatting sqref="AJ29">
    <cfRule type="cellIs" dxfId="163" priority="139" operator="equal">
      <formula>"N/A"</formula>
    </cfRule>
    <cfRule type="cellIs" dxfId="162" priority="140" operator="equal">
      <formula>"N"</formula>
    </cfRule>
    <cfRule type="cellIs" dxfId="161" priority="141" operator="equal">
      <formula>"S"</formula>
    </cfRule>
    <cfRule type="cellIs" dxfId="160" priority="142" operator="between">
      <formula>"O"</formula>
      <formula>"o"</formula>
    </cfRule>
  </conditionalFormatting>
  <conditionalFormatting sqref="AJ35:AJ36">
    <cfRule type="cellIs" dxfId="159" priority="126" operator="equal">
      <formula>"N/A"</formula>
    </cfRule>
    <cfRule type="cellIs" dxfId="158" priority="127" operator="equal">
      <formula>"N"</formula>
    </cfRule>
    <cfRule type="cellIs" dxfId="157" priority="128" operator="equal">
      <formula>"S"</formula>
    </cfRule>
    <cfRule type="cellIs" dxfId="156" priority="129" operator="between">
      <formula>"O"</formula>
      <formula>"o"</formula>
    </cfRule>
  </conditionalFormatting>
  <conditionalFormatting sqref="AJ39:AJ40">
    <cfRule type="cellIs" dxfId="155" priority="51" operator="equal">
      <formula>"N/A"</formula>
    </cfRule>
    <cfRule type="cellIs" dxfId="154" priority="52" operator="equal">
      <formula>"N"</formula>
    </cfRule>
    <cfRule type="cellIs" dxfId="153" priority="53" operator="equal">
      <formula>"S"</formula>
    </cfRule>
    <cfRule type="cellIs" dxfId="152" priority="54" operator="between">
      <formula>"O"</formula>
      <formula>"o"</formula>
    </cfRule>
  </conditionalFormatting>
  <conditionalFormatting sqref="AJ44">
    <cfRule type="cellIs" dxfId="151" priority="113" operator="equal">
      <formula>"N/A"</formula>
    </cfRule>
    <cfRule type="cellIs" dxfId="150" priority="114" operator="equal">
      <formula>"N"</formula>
    </cfRule>
    <cfRule type="cellIs" dxfId="149" priority="115" operator="equal">
      <formula>"S"</formula>
    </cfRule>
    <cfRule type="cellIs" dxfId="148" priority="116" operator="between">
      <formula>"O"</formula>
      <formula>"o"</formula>
    </cfRule>
  </conditionalFormatting>
  <conditionalFormatting sqref="AJ46:AJ48">
    <cfRule type="cellIs" dxfId="147" priority="44" operator="equal">
      <formula>"N/A"</formula>
    </cfRule>
    <cfRule type="cellIs" dxfId="146" priority="45" operator="equal">
      <formula>"N"</formula>
    </cfRule>
    <cfRule type="cellIs" dxfId="145" priority="46" operator="equal">
      <formula>"S"</formula>
    </cfRule>
    <cfRule type="cellIs" dxfId="144" priority="47" operator="between">
      <formula>"O"</formula>
      <formula>"o"</formula>
    </cfRule>
  </conditionalFormatting>
  <conditionalFormatting sqref="AM15">
    <cfRule type="cellIs" dxfId="143" priority="240" operator="equal">
      <formula>O</formula>
    </cfRule>
    <cfRule type="cellIs" dxfId="142" priority="241" operator="equal">
      <formula>N</formula>
    </cfRule>
    <cfRule type="cellIs" dxfId="141" priority="242" operator="equal">
      <formula>"S"</formula>
    </cfRule>
    <cfRule type="cellIs" dxfId="140" priority="243" operator="equal">
      <formula>"O"</formula>
    </cfRule>
    <cfRule type="cellIs" dxfId="139" priority="244" operator="between">
      <formula>"O"</formula>
      <formula>"o"</formula>
    </cfRule>
  </conditionalFormatting>
  <conditionalFormatting sqref="AM22">
    <cfRule type="cellIs" dxfId="138" priority="147" operator="equal">
      <formula>O</formula>
    </cfRule>
    <cfRule type="cellIs" dxfId="137" priority="148" operator="equal">
      <formula>N</formula>
    </cfRule>
    <cfRule type="cellIs" dxfId="136" priority="149" operator="equal">
      <formula>"S"</formula>
    </cfRule>
    <cfRule type="cellIs" dxfId="135" priority="150" operator="equal">
      <formula>"O"</formula>
    </cfRule>
    <cfRule type="cellIs" dxfId="134" priority="151" operator="between">
      <formula>"O"</formula>
      <formula>"o"</formula>
    </cfRule>
  </conditionalFormatting>
  <conditionalFormatting sqref="AM24">
    <cfRule type="cellIs" dxfId="133" priority="73" operator="equal">
      <formula>O</formula>
    </cfRule>
    <cfRule type="cellIs" dxfId="132" priority="74" operator="equal">
      <formula>N</formula>
    </cfRule>
    <cfRule type="cellIs" dxfId="131" priority="75" operator="equal">
      <formula>"S"</formula>
    </cfRule>
    <cfRule type="cellIs" dxfId="130" priority="76" operator="equal">
      <formula>"O"</formula>
    </cfRule>
    <cfRule type="cellIs" dxfId="129" priority="77" operator="between">
      <formula>"O"</formula>
      <formula>"o"</formula>
    </cfRule>
  </conditionalFormatting>
  <conditionalFormatting sqref="AM28">
    <cfRule type="cellIs" dxfId="128" priority="134" operator="equal">
      <formula>O</formula>
    </cfRule>
    <cfRule type="cellIs" dxfId="127" priority="135" operator="equal">
      <formula>N</formula>
    </cfRule>
    <cfRule type="cellIs" dxfId="126" priority="136" operator="equal">
      <formula>"S"</formula>
    </cfRule>
    <cfRule type="cellIs" dxfId="125" priority="137" operator="equal">
      <formula>"O"</formula>
    </cfRule>
    <cfRule type="cellIs" dxfId="124" priority="138" operator="between">
      <formula>"O"</formula>
      <formula>"o"</formula>
    </cfRule>
  </conditionalFormatting>
  <conditionalFormatting sqref="AM30">
    <cfRule type="cellIs" dxfId="123" priority="99" operator="equal">
      <formula>O</formula>
    </cfRule>
    <cfRule type="cellIs" dxfId="122" priority="100" operator="equal">
      <formula>N</formula>
    </cfRule>
    <cfRule type="cellIs" dxfId="121" priority="101" operator="equal">
      <formula>"S"</formula>
    </cfRule>
    <cfRule type="cellIs" dxfId="120" priority="102" operator="equal">
      <formula>"O"</formula>
    </cfRule>
    <cfRule type="cellIs" dxfId="119" priority="103" operator="between">
      <formula>"O"</formula>
      <formula>"o"</formula>
    </cfRule>
  </conditionalFormatting>
  <conditionalFormatting sqref="AM34">
    <cfRule type="cellIs" dxfId="118" priority="121" operator="equal">
      <formula>O</formula>
    </cfRule>
    <cfRule type="cellIs" dxfId="117" priority="122" operator="equal">
      <formula>N</formula>
    </cfRule>
    <cfRule type="cellIs" dxfId="116" priority="123" operator="equal">
      <formula>"S"</formula>
    </cfRule>
    <cfRule type="cellIs" dxfId="115" priority="124" operator="equal">
      <formula>"O"</formula>
    </cfRule>
    <cfRule type="cellIs" dxfId="114" priority="125" operator="between">
      <formula>"O"</formula>
      <formula>"o"</formula>
    </cfRule>
  </conditionalFormatting>
  <conditionalFormatting sqref="AM35 Z13:Z18 AN13:AN18 H16:H17 V17 AJ17 L32 AN32:AN37 AO35 L36:L49 AN47:AN49">
    <cfRule type="cellIs" dxfId="113" priority="268" operator="between">
      <formula>"O"</formula>
      <formula>"o"</formula>
    </cfRule>
  </conditionalFormatting>
  <conditionalFormatting sqref="AM37">
    <cfRule type="cellIs" dxfId="112" priority="86" operator="equal">
      <formula>O</formula>
    </cfRule>
    <cfRule type="cellIs" dxfId="111" priority="87" operator="equal">
      <formula>N</formula>
    </cfRule>
    <cfRule type="cellIs" dxfId="110" priority="88" operator="equal">
      <formula>"S"</formula>
    </cfRule>
    <cfRule type="cellIs" dxfId="109" priority="89" operator="equal">
      <formula>"O"</formula>
    </cfRule>
    <cfRule type="cellIs" dxfId="108" priority="90" operator="between">
      <formula>"O"</formula>
      <formula>"o"</formula>
    </cfRule>
  </conditionalFormatting>
  <conditionalFormatting sqref="AM43">
    <cfRule type="cellIs" dxfId="107" priority="108" operator="equal">
      <formula>O</formula>
    </cfRule>
    <cfRule type="cellIs" dxfId="106" priority="109" operator="equal">
      <formula>N</formula>
    </cfRule>
    <cfRule type="cellIs" dxfId="105" priority="110" operator="equal">
      <formula>"S"</formula>
    </cfRule>
    <cfRule type="cellIs" dxfId="104" priority="111" operator="equal">
      <formula>"O"</formula>
    </cfRule>
    <cfRule type="cellIs" dxfId="103" priority="112" operator="between">
      <formula>"O"</formula>
      <formula>"o"</formula>
    </cfRule>
  </conditionalFormatting>
  <conditionalFormatting sqref="AM45">
    <cfRule type="cellIs" dxfId="102" priority="60" operator="equal">
      <formula>O</formula>
    </cfRule>
    <cfRule type="cellIs" dxfId="101" priority="61" operator="equal">
      <formula>N</formula>
    </cfRule>
    <cfRule type="cellIs" dxfId="100" priority="62" operator="equal">
      <formula>"S"</formula>
    </cfRule>
    <cfRule type="cellIs" dxfId="99" priority="63" operator="equal">
      <formula>"O"</formula>
    </cfRule>
    <cfRule type="cellIs" dxfId="98" priority="64" operator="between">
      <formula>"O"</formula>
      <formula>"o"</formula>
    </cfRule>
  </conditionalFormatting>
  <conditionalFormatting sqref="AN15:AN17">
    <cfRule type="cellIs" dxfId="97" priority="232" operator="equal">
      <formula>"N/A"</formula>
    </cfRule>
    <cfRule type="cellIs" dxfId="96" priority="233" operator="equal">
      <formula>"N"</formula>
    </cfRule>
    <cfRule type="cellIs" dxfId="95" priority="234" operator="equal">
      <formula>"S"</formula>
    </cfRule>
    <cfRule type="cellIs" dxfId="94" priority="235" operator="between">
      <formula>"O"</formula>
      <formula>"o"</formula>
    </cfRule>
  </conditionalFormatting>
  <conditionalFormatting sqref="AN20:AN24">
    <cfRule type="cellIs" dxfId="93" priority="69" operator="between">
      <formula>"O"</formula>
      <formula>"o"</formula>
    </cfRule>
  </conditionalFormatting>
  <conditionalFormatting sqref="AN22:AN24">
    <cfRule type="cellIs" dxfId="92" priority="70" operator="equal">
      <formula>"N/A"</formula>
    </cfRule>
    <cfRule type="cellIs" dxfId="91" priority="71" operator="equal">
      <formula>"N"</formula>
    </cfRule>
    <cfRule type="cellIs" dxfId="90" priority="72" operator="equal">
      <formula>"S"</formula>
    </cfRule>
  </conditionalFormatting>
  <conditionalFormatting sqref="AN26:AN30">
    <cfRule type="cellIs" dxfId="89" priority="95" operator="between">
      <formula>"O"</formula>
      <formula>"o"</formula>
    </cfRule>
  </conditionalFormatting>
  <conditionalFormatting sqref="AN28:AN30">
    <cfRule type="cellIs" dxfId="88" priority="96" operator="equal">
      <formula>"N/A"</formula>
    </cfRule>
    <cfRule type="cellIs" dxfId="87" priority="97" operator="equal">
      <formula>"N"</formula>
    </cfRule>
    <cfRule type="cellIs" dxfId="86" priority="98" operator="equal">
      <formula>"S"</formula>
    </cfRule>
  </conditionalFormatting>
  <conditionalFormatting sqref="AN34:AN37">
    <cfRule type="cellIs" dxfId="85" priority="78" operator="between">
      <formula>"O"</formula>
      <formula>"o"</formula>
    </cfRule>
    <cfRule type="cellIs" dxfId="84" priority="83" operator="equal">
      <formula>"N/A"</formula>
    </cfRule>
    <cfRule type="cellIs" dxfId="83" priority="84" operator="equal">
      <formula>"N"</formula>
    </cfRule>
    <cfRule type="cellIs" dxfId="82" priority="85" operator="equal">
      <formula>"S"</formula>
    </cfRule>
  </conditionalFormatting>
  <conditionalFormatting sqref="AN39:AN40">
    <cfRule type="cellIs" dxfId="81" priority="48" operator="equal">
      <formula>"N/A"</formula>
    </cfRule>
    <cfRule type="cellIs" dxfId="80" priority="49" operator="equal">
      <formula>"N"</formula>
    </cfRule>
    <cfRule type="cellIs" dxfId="79" priority="50" operator="equal">
      <formula>"S"</formula>
    </cfRule>
  </conditionalFormatting>
  <conditionalFormatting sqref="AN39:AN48">
    <cfRule type="cellIs" dxfId="78" priority="43" operator="between">
      <formula>"O"</formula>
      <formula>"o"</formula>
    </cfRule>
  </conditionalFormatting>
  <conditionalFormatting sqref="AN43:AN48">
    <cfRule type="cellIs" dxfId="77" priority="40" operator="equal">
      <formula>"N/A"</formula>
    </cfRule>
    <cfRule type="cellIs" dxfId="76" priority="41" operator="equal">
      <formula>"N"</formula>
    </cfRule>
    <cfRule type="cellIs" dxfId="75" priority="42" operator="equal">
      <formula>"S"</formula>
    </cfRule>
  </conditionalFormatting>
  <conditionalFormatting sqref="AO15">
    <cfRule type="cellIs" dxfId="74" priority="236" operator="equal">
      <formula>"N/A"</formula>
    </cfRule>
    <cfRule type="cellIs" dxfId="73" priority="237" operator="equal">
      <formula>"N"</formula>
    </cfRule>
    <cfRule type="cellIs" dxfId="72" priority="238" operator="equal">
      <formula>"S"</formula>
    </cfRule>
    <cfRule type="cellIs" dxfId="71" priority="239" operator="between">
      <formula>"O"</formula>
      <formula>"o"</formula>
    </cfRule>
  </conditionalFormatting>
  <conditionalFormatting sqref="AO22">
    <cfRule type="cellIs" dxfId="70" priority="143" operator="equal">
      <formula>"N/A"</formula>
    </cfRule>
    <cfRule type="cellIs" dxfId="69" priority="144" operator="equal">
      <formula>"N"</formula>
    </cfRule>
    <cfRule type="cellIs" dxfId="68" priority="145" operator="equal">
      <formula>"S"</formula>
    </cfRule>
    <cfRule type="cellIs" dxfId="67" priority="146" operator="between">
      <formula>"O"</formula>
      <formula>"o"</formula>
    </cfRule>
  </conditionalFormatting>
  <conditionalFormatting sqref="AO24">
    <cfRule type="cellIs" dxfId="66" priority="65" operator="equal">
      <formula>"N/A"</formula>
    </cfRule>
    <cfRule type="cellIs" dxfId="65" priority="66" operator="equal">
      <formula>"N"</formula>
    </cfRule>
    <cfRule type="cellIs" dxfId="64" priority="67" operator="equal">
      <formula>"S"</formula>
    </cfRule>
    <cfRule type="cellIs" dxfId="63" priority="68" operator="between">
      <formula>"O"</formula>
      <formula>"o"</formula>
    </cfRule>
  </conditionalFormatting>
  <conditionalFormatting sqref="AO28">
    <cfRule type="cellIs" dxfId="62" priority="130" operator="equal">
      <formula>"N/A"</formula>
    </cfRule>
    <cfRule type="cellIs" dxfId="61" priority="131" operator="equal">
      <formula>"N"</formula>
    </cfRule>
    <cfRule type="cellIs" dxfId="60" priority="132" operator="equal">
      <formula>"S"</formula>
    </cfRule>
    <cfRule type="cellIs" dxfId="59" priority="133" operator="between">
      <formula>"O"</formula>
      <formula>"o"</formula>
    </cfRule>
  </conditionalFormatting>
  <conditionalFormatting sqref="AO30">
    <cfRule type="cellIs" dxfId="58" priority="91" operator="equal">
      <formula>"N/A"</formula>
    </cfRule>
    <cfRule type="cellIs" dxfId="57" priority="92" operator="equal">
      <formula>"N"</formula>
    </cfRule>
    <cfRule type="cellIs" dxfId="56" priority="93" operator="equal">
      <formula>"S"</formula>
    </cfRule>
    <cfRule type="cellIs" dxfId="55" priority="94" operator="between">
      <formula>"O"</formula>
      <formula>"o"</formula>
    </cfRule>
  </conditionalFormatting>
  <conditionalFormatting sqref="AO34">
    <cfRule type="cellIs" dxfId="54" priority="117" operator="equal">
      <formula>"N/A"</formula>
    </cfRule>
    <cfRule type="cellIs" dxfId="53" priority="118" operator="equal">
      <formula>"N"</formula>
    </cfRule>
    <cfRule type="cellIs" dxfId="52" priority="119" operator="equal">
      <formula>"S"</formula>
    </cfRule>
    <cfRule type="cellIs" dxfId="51" priority="120" operator="between">
      <formula>"O"</formula>
      <formula>"o"</formula>
    </cfRule>
  </conditionalFormatting>
  <conditionalFormatting sqref="AO37">
    <cfRule type="cellIs" dxfId="50" priority="79" operator="equal">
      <formula>"N/A"</formula>
    </cfRule>
    <cfRule type="cellIs" dxfId="49" priority="80" operator="equal">
      <formula>"N"</formula>
    </cfRule>
    <cfRule type="cellIs" dxfId="48" priority="81" operator="equal">
      <formula>"S"</formula>
    </cfRule>
    <cfRule type="cellIs" dxfId="47" priority="82" operator="between">
      <formula>"O"</formula>
      <formula>"o"</formula>
    </cfRule>
  </conditionalFormatting>
  <conditionalFormatting sqref="AO43">
    <cfRule type="cellIs" dxfId="46" priority="104" operator="equal">
      <formula>"N/A"</formula>
    </cfRule>
    <cfRule type="cellIs" dxfId="45" priority="105" operator="equal">
      <formula>"N"</formula>
    </cfRule>
    <cfRule type="cellIs" dxfId="44" priority="106" operator="equal">
      <formula>"S"</formula>
    </cfRule>
    <cfRule type="cellIs" dxfId="43" priority="107" operator="between">
      <formula>"O"</formula>
      <formula>"o"</formula>
    </cfRule>
  </conditionalFormatting>
  <conditionalFormatting sqref="AO45">
    <cfRule type="cellIs" dxfId="42" priority="56" operator="equal">
      <formula>"N/A"</formula>
    </cfRule>
    <cfRule type="cellIs" dxfId="41" priority="57" operator="equal">
      <formula>"N"</formula>
    </cfRule>
    <cfRule type="cellIs" dxfId="40" priority="58" operator="equal">
      <formula>"S"</formula>
    </cfRule>
    <cfRule type="cellIs" dxfId="39" priority="59" operator="between">
      <formula>"O"</formula>
      <formula>"o"</formula>
    </cfRule>
  </conditionalFormatting>
  <conditionalFormatting sqref="AS15">
    <cfRule type="cellIs" dxfId="38" priority="36" operator="equal">
      <formula>"N/A"</formula>
    </cfRule>
    <cfRule type="cellIs" dxfId="37" priority="37" operator="equal">
      <formula>"N"</formula>
    </cfRule>
    <cfRule type="cellIs" dxfId="36" priority="38" operator="equal">
      <formula>"S"</formula>
    </cfRule>
    <cfRule type="cellIs" dxfId="35" priority="39" operator="between">
      <formula>"O"</formula>
      <formula>"o"</formula>
    </cfRule>
  </conditionalFormatting>
  <conditionalFormatting sqref="AS22">
    <cfRule type="cellIs" dxfId="34" priority="32" operator="equal">
      <formula>"N/A"</formula>
    </cfRule>
    <cfRule type="cellIs" dxfId="33" priority="33" operator="equal">
      <formula>"N"</formula>
    </cfRule>
    <cfRule type="cellIs" dxfId="32" priority="34" operator="equal">
      <formula>"S"</formula>
    </cfRule>
    <cfRule type="cellIs" dxfId="31" priority="35" operator="between">
      <formula>"O"</formula>
      <formula>"o"</formula>
    </cfRule>
  </conditionalFormatting>
  <conditionalFormatting sqref="AS24">
    <cfRule type="cellIs" dxfId="30" priority="8" operator="equal">
      <formula>"N/A"</formula>
    </cfRule>
    <cfRule type="cellIs" dxfId="29" priority="9" operator="equal">
      <formula>"N"</formula>
    </cfRule>
    <cfRule type="cellIs" dxfId="28" priority="10" operator="equal">
      <formula>"S"</formula>
    </cfRule>
    <cfRule type="cellIs" dxfId="27" priority="11" operator="between">
      <formula>"O"</formula>
      <formula>"o"</formula>
    </cfRule>
  </conditionalFormatting>
  <conditionalFormatting sqref="AS28">
    <cfRule type="cellIs" dxfId="26" priority="28" operator="equal">
      <formula>"N/A"</formula>
    </cfRule>
    <cfRule type="cellIs" dxfId="25" priority="29" operator="equal">
      <formula>"N"</formula>
    </cfRule>
    <cfRule type="cellIs" dxfId="24" priority="30" operator="equal">
      <formula>"S"</formula>
    </cfRule>
    <cfRule type="cellIs" dxfId="23" priority="31" operator="between">
      <formula>"O"</formula>
      <formula>"o"</formula>
    </cfRule>
  </conditionalFormatting>
  <conditionalFormatting sqref="AS30">
    <cfRule type="cellIs" dxfId="22" priority="16" operator="equal">
      <formula>"N/A"</formula>
    </cfRule>
    <cfRule type="cellIs" dxfId="21" priority="17" operator="equal">
      <formula>"N"</formula>
    </cfRule>
    <cfRule type="cellIs" dxfId="20" priority="18" operator="equal">
      <formula>"S"</formula>
    </cfRule>
    <cfRule type="cellIs" dxfId="19" priority="19" operator="between">
      <formula>"O"</formula>
      <formula>"o"</formula>
    </cfRule>
  </conditionalFormatting>
  <conditionalFormatting sqref="AS34:AS35">
    <cfRule type="cellIs" dxfId="18" priority="24" operator="equal">
      <formula>"N/A"</formula>
    </cfRule>
    <cfRule type="cellIs" dxfId="17" priority="25" operator="equal">
      <formula>"N"</formula>
    </cfRule>
    <cfRule type="cellIs" dxfId="16" priority="26" operator="equal">
      <formula>"S"</formula>
    </cfRule>
    <cfRule type="cellIs" dxfId="15" priority="27" operator="between">
      <formula>"O"</formula>
      <formula>"o"</formula>
    </cfRule>
  </conditionalFormatting>
  <conditionalFormatting sqref="AS37">
    <cfRule type="cellIs" dxfId="14" priority="12" operator="equal">
      <formula>"N/A"</formula>
    </cfRule>
    <cfRule type="cellIs" dxfId="13" priority="13" operator="equal">
      <formula>"N"</formula>
    </cfRule>
    <cfRule type="cellIs" dxfId="12" priority="14" operator="equal">
      <formula>"S"</formula>
    </cfRule>
    <cfRule type="cellIs" dxfId="11" priority="15" operator="between">
      <formula>"O"</formula>
      <formula>"o"</formula>
    </cfRule>
  </conditionalFormatting>
  <conditionalFormatting sqref="AS43">
    <cfRule type="cellIs" dxfId="10" priority="20" operator="equal">
      <formula>"N/A"</formula>
    </cfRule>
    <cfRule type="cellIs" dxfId="9" priority="21" operator="equal">
      <formula>"N"</formula>
    </cfRule>
    <cfRule type="cellIs" dxfId="8" priority="22" operator="equal">
      <formula>"S"</formula>
    </cfRule>
    <cfRule type="cellIs" dxfId="7" priority="23" operator="between">
      <formula>"O"</formula>
      <formula>"o"</formula>
    </cfRule>
  </conditionalFormatting>
  <conditionalFormatting sqref="AS45">
    <cfRule type="cellIs" dxfId="6" priority="4" operator="equal">
      <formula>"N/A"</formula>
    </cfRule>
    <cfRule type="cellIs" dxfId="5" priority="5" operator="equal">
      <formula>"N"</formula>
    </cfRule>
    <cfRule type="cellIs" dxfId="4" priority="6" operator="equal">
      <formula>"S"</formula>
    </cfRule>
    <cfRule type="cellIs" dxfId="3" priority="7" operator="between">
      <formula>"O"</formula>
      <formula>"o"</formula>
    </cfRule>
  </conditionalFormatting>
  <conditionalFormatting sqref="B6">
    <cfRule type="cellIs" dxfId="2" priority="1" operator="equal">
      <formula>"O"</formula>
    </cfRule>
    <cfRule type="cellIs" dxfId="1" priority="2" operator="equal">
      <formula>"N"</formula>
    </cfRule>
    <cfRule type="cellIs" dxfId="0" priority="3" operator="equal">
      <formula>"S"</formula>
    </cfRule>
  </conditionalFormatting>
  <hyperlinks>
    <hyperlink ref="B61" location="ÍNDICE!A1" display="Voltar ao Índice " xr:uid="{D5547D38-BEDA-46EC-905D-38A190C858BB}"/>
    <hyperlink ref="AU61" location="'4.3. LOIN'!Area_de_impressao" display="⭱" xr:uid="{E61050BB-07E3-4B40-9E04-042DB361DFB7}"/>
    <hyperlink ref="B62" location="ÍNDICE!A1" display="Voltar ao Índice " xr:uid="{1BE3D2D3-D804-4B5E-B386-A96C2DA97A23}"/>
    <hyperlink ref="AU62" location="ÍNDICE!A1" display="⭱" xr:uid="{74B29902-C528-4F44-B47D-1352EA1E55E0}"/>
    <hyperlink ref="B61:H61" location="'4. PIR'!Area_de_impressao" display="Voltar ao início da Página" xr:uid="{2CA8C243-D7F7-41B9-BD9C-4BED040245A8}"/>
    <hyperlink ref="B61:K61" location="'4.1. Dados de Projeto'!Area_de_impressao" display="Voltar ao início da Página" xr:uid="{49A2470D-B80C-4C39-8444-A43A60787E4E}"/>
    <hyperlink ref="B61:N61" location="'4.3. LOIN'!Area_de_impressao" display="Voltar ao início da Página" xr:uid="{F40C29F2-D490-4924-885E-46C56450D02F}"/>
    <hyperlink ref="B61:AT61" location="'4.3. LOIN'!Area_de_impressao" display="Voltar ao início da Página" xr:uid="{E6231D97-541F-48FF-B692-2552A17F928E}"/>
  </hyperlinks>
  <pageMargins left="0.51181102362204722" right="0.51181102362204722" top="0.78740157480314965" bottom="0.78740157480314965" header="0.31496062992125984" footer="0.31496062992125984"/>
  <pageSetup paperSize="9" scale="26" fitToHeight="0"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084D6F-68E5-4492-B5DE-B77BA9BD1817}">
  <sheetPr>
    <tabColor rgb="FFA7D3FF"/>
    <pageSetUpPr fitToPage="1"/>
  </sheetPr>
  <dimension ref="A1:M17"/>
  <sheetViews>
    <sheetView showGridLines="0" view="pageBreakPreview" topLeftCell="A5" zoomScale="115" zoomScaleNormal="100" zoomScaleSheetLayoutView="115" workbookViewId="0">
      <selection activeCell="C13" sqref="C13"/>
    </sheetView>
  </sheetViews>
  <sheetFormatPr defaultRowHeight="14.4" x14ac:dyDescent="0.3"/>
  <cols>
    <col min="1" max="1" width="3.109375" customWidth="1"/>
    <col min="2" max="2" width="2.6640625" customWidth="1"/>
    <col min="3" max="3" width="30.109375" customWidth="1"/>
    <col min="4" max="4" width="51.5546875" customWidth="1"/>
    <col min="5" max="5" width="10" style="1" customWidth="1"/>
    <col min="6" max="6" width="2.6640625" customWidth="1"/>
    <col min="7" max="7" width="3" customWidth="1"/>
  </cols>
  <sheetData>
    <row r="1" spans="1:13" ht="43.5" customHeight="1" thickBot="1" x14ac:dyDescent="0.9">
      <c r="D1" s="260" t="s">
        <v>207</v>
      </c>
      <c r="E1" s="260"/>
      <c r="F1" s="261">
        <v>5</v>
      </c>
      <c r="G1" s="261"/>
    </row>
    <row r="2" spans="1:13" ht="11.25" customHeight="1" thickBot="1" x14ac:dyDescent="0.35"/>
    <row r="3" spans="1:13" s="54" customFormat="1" ht="16.2" thickBot="1" x14ac:dyDescent="0.4">
      <c r="A3" s="3"/>
      <c r="B3" s="428" t="s">
        <v>421</v>
      </c>
      <c r="C3" s="428"/>
      <c r="D3" s="428"/>
      <c r="E3" s="428"/>
      <c r="F3" s="428"/>
      <c r="G3" s="3"/>
    </row>
    <row r="4" spans="1:13" ht="7.5" customHeight="1" x14ac:dyDescent="0.3"/>
    <row r="5" spans="1:13" ht="150.75" customHeight="1" x14ac:dyDescent="0.3">
      <c r="C5" s="289" t="s">
        <v>809</v>
      </c>
      <c r="D5" s="290"/>
      <c r="E5" s="290"/>
    </row>
    <row r="6" spans="1:13" ht="7.5" customHeight="1" x14ac:dyDescent="0.3">
      <c r="C6" s="5"/>
      <c r="D6" s="5"/>
      <c r="E6" s="5"/>
    </row>
    <row r="7" spans="1:13" x14ac:dyDescent="0.3">
      <c r="C7" s="291" t="s">
        <v>208</v>
      </c>
      <c r="D7" s="291"/>
      <c r="E7" s="291"/>
    </row>
    <row r="8" spans="1:13" ht="7.5" customHeight="1" x14ac:dyDescent="0.3">
      <c r="C8" s="6"/>
      <c r="D8" s="6"/>
      <c r="E8" s="6"/>
    </row>
    <row r="9" spans="1:13" s="41" customFormat="1" ht="21.75" customHeight="1" x14ac:dyDescent="0.3">
      <c r="C9" s="427" t="s">
        <v>432</v>
      </c>
      <c r="D9" s="426"/>
      <c r="E9" s="426"/>
    </row>
    <row r="10" spans="1:13" s="41" customFormat="1" ht="21.75" customHeight="1" x14ac:dyDescent="0.3">
      <c r="C10" s="424" t="s">
        <v>433</v>
      </c>
      <c r="D10" s="425"/>
      <c r="E10" s="425"/>
    </row>
    <row r="11" spans="1:13" s="41" customFormat="1" ht="21.75" customHeight="1" x14ac:dyDescent="0.3">
      <c r="C11" s="424" t="s">
        <v>775</v>
      </c>
      <c r="D11" s="425"/>
      <c r="E11" s="425"/>
    </row>
    <row r="12" spans="1:13" s="41" customFormat="1" ht="21.75" customHeight="1" x14ac:dyDescent="0.3">
      <c r="C12" s="426" t="s">
        <v>773</v>
      </c>
      <c r="D12" s="426"/>
      <c r="E12" s="426"/>
    </row>
    <row r="13" spans="1:13" s="41" customFormat="1" ht="21.75" customHeight="1" x14ac:dyDescent="0.3">
      <c r="C13" s="251" t="s">
        <v>774</v>
      </c>
      <c r="D13" s="251"/>
      <c r="E13" s="251"/>
    </row>
    <row r="14" spans="1:13" s="41" customFormat="1" ht="21.75" customHeight="1" x14ac:dyDescent="0.3">
      <c r="C14" s="251" t="s">
        <v>776</v>
      </c>
      <c r="D14" s="251"/>
      <c r="E14" s="251"/>
    </row>
    <row r="15" spans="1:13" s="41" customFormat="1" ht="21.75" customHeight="1" x14ac:dyDescent="0.3">
      <c r="C15" s="251"/>
      <c r="D15" s="251"/>
      <c r="E15" s="251"/>
    </row>
    <row r="16" spans="1:13" s="41" customFormat="1" ht="21.75" customHeight="1" x14ac:dyDescent="0.35">
      <c r="A16" s="264" t="s">
        <v>768</v>
      </c>
      <c r="B16" s="264"/>
      <c r="C16" s="264"/>
      <c r="D16" s="264"/>
      <c r="E16" s="264"/>
      <c r="F16" s="14" t="s">
        <v>72</v>
      </c>
      <c r="G16" s="253"/>
      <c r="H16" s="253"/>
      <c r="I16" s="253"/>
      <c r="J16" s="253"/>
      <c r="K16" s="253"/>
      <c r="L16" s="253"/>
      <c r="M16" s="253"/>
    </row>
    <row r="17" spans="1:13" ht="21" x14ac:dyDescent="0.35">
      <c r="A17" s="264" t="s">
        <v>71</v>
      </c>
      <c r="B17" s="264"/>
      <c r="C17" s="264"/>
      <c r="D17" s="264"/>
      <c r="E17" s="264"/>
      <c r="F17" s="14" t="s">
        <v>72</v>
      </c>
      <c r="G17" s="253"/>
      <c r="H17" s="253"/>
      <c r="I17" s="253"/>
      <c r="J17" s="253"/>
      <c r="K17" s="253"/>
      <c r="L17" s="253"/>
      <c r="M17" s="253"/>
    </row>
  </sheetData>
  <mergeCells count="11">
    <mergeCell ref="D1:E1"/>
    <mergeCell ref="F1:G1"/>
    <mergeCell ref="B3:F3"/>
    <mergeCell ref="C5:E5"/>
    <mergeCell ref="C7:E7"/>
    <mergeCell ref="A17:E17"/>
    <mergeCell ref="C10:E10"/>
    <mergeCell ref="C11:E11"/>
    <mergeCell ref="C12:E12"/>
    <mergeCell ref="C9:E9"/>
    <mergeCell ref="A16:E16"/>
  </mergeCells>
  <hyperlinks>
    <hyperlink ref="C10:E10" location="'5.2. Intercâmbio de Informações'!Area_de_impressao" display="5.2. Intercâmbio de informações" xr:uid="{54BAD80C-DCDB-455C-B795-81D4B70FA68B}"/>
    <hyperlink ref="C9:E9" location="'5.1. Procedimento Colaboração'!Area_de_impressao" display="5.1. Procedimento de Colaboração" xr:uid="{0D11323E-5EB1-450F-9BBF-763F964AAA7E}"/>
    <hyperlink ref="C11:E11" location="'5.3. Pacote de Entrega'!Area_de_impressao" display="5.3.  Produtos Entregáveis" xr:uid="{55DD3BAB-C4AC-4ED5-9BA1-161E3FDD40FB}"/>
    <hyperlink ref="C12:E12" location="'5.4. Verificação de Qualidade'!Area_de_impressao" display="5.4 Verificação da Qualidade" xr:uid="{E360FF0A-7E09-4745-9175-9046194461C1}"/>
    <hyperlink ref="C13" location="'5.5. Processo de Projeto'!Area_de_impressao" display="5.5 Processo de Projeto" xr:uid="{45CAA620-E380-4C80-A8D4-C84B3FD47443}"/>
    <hyperlink ref="C14" location="'5.6. Fluxogramas'!Area_de_impressao" display="5.6 Matriz de Responsabilidade" xr:uid="{5D112CCB-9B3C-4BCB-85AB-A9BFE8F46F88}"/>
    <hyperlink ref="A16" location="ÍNDICE!A1" display="Voltar ao Índice " xr:uid="{61221992-2481-4E79-A34E-5295E9D41854}"/>
    <hyperlink ref="F16" location="'5. EIR'!Area_de_impressao" display="⭱" xr:uid="{EF3F97FB-F2D7-46ED-94A0-887ECB70C6E2}"/>
    <hyperlink ref="A17" location="ÍNDICE!A1" display="Voltar ao Índice " xr:uid="{E177CED8-72AD-4162-AB8D-36CDE774ED58}"/>
    <hyperlink ref="F17" location="ÍNDICE!A1" display="⭱" xr:uid="{DFF812B1-767B-48A5-A551-F07D7FAAD3FD}"/>
    <hyperlink ref="A16:E16" location="'5. EIR'!Area_de_impressao" display="Voltar ao início da Página" xr:uid="{3015EDC2-F5B2-45C0-8A70-B1DE95CE726D}"/>
  </hyperlinks>
  <pageMargins left="0.51181102362204722" right="0.51181102362204722" top="0.78740157480314965" bottom="0.78740157480314965" header="0.31496062992125984" footer="0.31496062992125984"/>
  <pageSetup paperSize="9" scale="89" fitToHeight="0"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649F8A-045B-4929-88DF-8DD9A18BFD93}">
  <sheetPr>
    <tabColor rgb="FFA7D3FF"/>
    <pageSetUpPr fitToPage="1"/>
  </sheetPr>
  <dimension ref="A1:P106"/>
  <sheetViews>
    <sheetView showGridLines="0" view="pageBreakPreview" topLeftCell="A49" zoomScaleNormal="100" zoomScaleSheetLayoutView="100" workbookViewId="0">
      <selection activeCell="E38" sqref="E38:F39"/>
    </sheetView>
  </sheetViews>
  <sheetFormatPr defaultRowHeight="14.4" outlineLevelRow="1" x14ac:dyDescent="0.3"/>
  <cols>
    <col min="1" max="1" width="3.109375" customWidth="1"/>
    <col min="2" max="2" width="17.6640625" customWidth="1"/>
    <col min="3" max="3" width="19.33203125" customWidth="1"/>
    <col min="4" max="4" width="29.44140625" customWidth="1"/>
    <col min="5" max="5" width="10.33203125" customWidth="1"/>
    <col min="6" max="6" width="10.33203125" style="35" customWidth="1"/>
    <col min="7" max="7" width="11.33203125" style="35" customWidth="1"/>
    <col min="8" max="10" width="11.33203125" customWidth="1"/>
    <col min="11" max="11" width="4.88671875" customWidth="1"/>
  </cols>
  <sheetData>
    <row r="1" spans="1:15" ht="43.5" customHeight="1" x14ac:dyDescent="0.85">
      <c r="D1" s="10"/>
      <c r="E1" s="438" t="s">
        <v>207</v>
      </c>
      <c r="F1" s="438"/>
      <c r="G1" s="438"/>
      <c r="H1" s="438"/>
      <c r="I1" s="438"/>
      <c r="J1" s="438"/>
      <c r="K1" s="56">
        <v>5</v>
      </c>
    </row>
    <row r="2" spans="1:15" ht="11.25" customHeight="1" thickBot="1" x14ac:dyDescent="0.35"/>
    <row r="3" spans="1:15" s="54" customFormat="1" ht="16.2" thickBot="1" x14ac:dyDescent="0.4">
      <c r="A3" s="97"/>
      <c r="B3" s="439" t="s">
        <v>434</v>
      </c>
      <c r="C3" s="439"/>
      <c r="D3" s="439"/>
      <c r="E3" s="439"/>
      <c r="F3" s="439"/>
      <c r="G3" s="439"/>
      <c r="H3" s="439"/>
      <c r="I3" s="439"/>
      <c r="J3" s="439"/>
      <c r="K3" s="98"/>
    </row>
    <row r="4" spans="1:15" ht="76.5" customHeight="1" x14ac:dyDescent="0.3">
      <c r="B4" s="289" t="s">
        <v>261</v>
      </c>
      <c r="C4" s="290"/>
      <c r="D4" s="290"/>
      <c r="E4" s="290"/>
      <c r="F4" s="290"/>
      <c r="G4" s="290"/>
      <c r="H4" s="290"/>
      <c r="I4" s="290"/>
      <c r="J4" s="290"/>
      <c r="M4" s="2"/>
    </row>
    <row r="5" spans="1:15" ht="5.0999999999999996" customHeight="1" x14ac:dyDescent="0.3">
      <c r="B5" s="66"/>
      <c r="C5" s="67"/>
      <c r="D5" s="67"/>
      <c r="E5" s="67"/>
      <c r="F5" s="67"/>
      <c r="G5" s="67"/>
      <c r="H5" s="67"/>
      <c r="I5" s="67"/>
      <c r="J5" s="67"/>
      <c r="M5" s="2"/>
    </row>
    <row r="6" spans="1:15" x14ac:dyDescent="0.3">
      <c r="B6" s="289" t="s">
        <v>262</v>
      </c>
      <c r="C6" s="290"/>
      <c r="D6" s="290"/>
      <c r="E6" s="290"/>
      <c r="F6" s="290"/>
      <c r="G6" s="290"/>
      <c r="H6" s="290"/>
      <c r="I6" s="290"/>
      <c r="J6" s="290"/>
      <c r="M6" s="2"/>
    </row>
    <row r="7" spans="1:15" ht="303" customHeight="1" outlineLevel="1" x14ac:dyDescent="0.3">
      <c r="B7" s="440" t="s">
        <v>296</v>
      </c>
      <c r="C7" s="441"/>
      <c r="D7" s="441"/>
      <c r="E7" s="441"/>
      <c r="F7" s="441"/>
      <c r="G7" s="441"/>
      <c r="H7" s="441"/>
      <c r="I7" s="441"/>
      <c r="J7" s="441"/>
      <c r="M7" s="2"/>
    </row>
    <row r="8" spans="1:15" ht="4.5" customHeight="1" x14ac:dyDescent="0.3">
      <c r="A8" s="13"/>
      <c r="B8" s="13"/>
      <c r="C8" s="13"/>
      <c r="D8" s="13"/>
      <c r="E8" s="13"/>
      <c r="F8" s="36"/>
      <c r="G8" s="36"/>
      <c r="H8" s="13"/>
      <c r="I8" s="13"/>
      <c r="J8" s="13"/>
      <c r="K8" s="13"/>
    </row>
    <row r="9" spans="1:15" ht="20.100000000000001" customHeight="1" x14ac:dyDescent="0.35">
      <c r="A9" s="237"/>
      <c r="B9" s="429" t="s">
        <v>810</v>
      </c>
      <c r="C9" s="429"/>
      <c r="D9" s="429"/>
      <c r="E9" s="429"/>
      <c r="F9" s="429"/>
      <c r="G9" s="429"/>
      <c r="H9" s="429"/>
      <c r="I9" s="429"/>
      <c r="J9" s="429"/>
      <c r="K9" s="237"/>
    </row>
    <row r="10" spans="1:15" ht="5.0999999999999996" customHeight="1" x14ac:dyDescent="0.35">
      <c r="B10" s="96"/>
      <c r="C10" s="96"/>
      <c r="D10" s="96"/>
      <c r="E10" s="96"/>
      <c r="F10" s="96"/>
      <c r="G10" s="96"/>
      <c r="H10" s="96"/>
      <c r="I10" s="96"/>
      <c r="J10" s="96"/>
    </row>
    <row r="11" spans="1:15" ht="20.100000000000001" customHeight="1" x14ac:dyDescent="0.3">
      <c r="A11" s="13"/>
      <c r="B11" s="433"/>
      <c r="C11" s="433"/>
      <c r="D11" s="433"/>
      <c r="E11" s="433"/>
      <c r="F11" s="433"/>
      <c r="G11" s="433"/>
      <c r="H11" s="433"/>
      <c r="I11" s="433"/>
      <c r="J11" s="433"/>
      <c r="K11" s="13"/>
    </row>
    <row r="12" spans="1:15" ht="4.5" customHeight="1" x14ac:dyDescent="0.3">
      <c r="A12" s="13"/>
      <c r="B12" s="13"/>
      <c r="C12" s="13"/>
      <c r="D12" s="13"/>
      <c r="E12" s="13"/>
      <c r="F12" s="36"/>
      <c r="G12" s="36"/>
      <c r="H12" s="13"/>
      <c r="I12" s="13"/>
      <c r="J12" s="13"/>
      <c r="K12" s="13"/>
    </row>
    <row r="13" spans="1:15" ht="20.100000000000001" customHeight="1" x14ac:dyDescent="0.3">
      <c r="A13" s="12"/>
      <c r="B13" s="432" t="s">
        <v>811</v>
      </c>
      <c r="C13" s="432"/>
      <c r="D13" s="432"/>
      <c r="E13" s="432"/>
      <c r="F13" s="432"/>
      <c r="G13" s="432"/>
      <c r="H13" s="432"/>
      <c r="I13" s="432"/>
      <c r="J13" s="432"/>
      <c r="K13" s="432"/>
      <c r="L13" s="432"/>
      <c r="M13" s="432"/>
      <c r="N13" s="432"/>
      <c r="O13" s="432"/>
    </row>
    <row r="14" spans="1:15" ht="4.5" customHeight="1" x14ac:dyDescent="0.3">
      <c r="A14" s="13"/>
      <c r="B14" s="13"/>
      <c r="C14" s="13"/>
      <c r="D14" s="13"/>
      <c r="E14" s="13"/>
      <c r="F14" s="36"/>
      <c r="G14" s="36"/>
      <c r="H14" s="13"/>
      <c r="I14" s="13"/>
      <c r="J14" s="13"/>
      <c r="K14" s="13"/>
    </row>
    <row r="15" spans="1:15" ht="33" customHeight="1" x14ac:dyDescent="0.3">
      <c r="A15" s="13"/>
      <c r="B15" s="430" t="s">
        <v>422</v>
      </c>
      <c r="C15" s="431"/>
      <c r="D15" s="431"/>
      <c r="E15" s="431"/>
      <c r="F15" s="431"/>
      <c r="G15" s="431"/>
      <c r="H15" s="431"/>
      <c r="I15" s="431"/>
      <c r="J15" s="431"/>
      <c r="K15" s="13"/>
    </row>
    <row r="16" spans="1:15" ht="4.5" customHeight="1" x14ac:dyDescent="0.3">
      <c r="A16" s="13"/>
      <c r="B16" s="13"/>
      <c r="C16" s="13"/>
      <c r="D16" s="13"/>
      <c r="E16" s="13"/>
      <c r="F16" s="36"/>
      <c r="G16" s="36"/>
      <c r="H16" s="13"/>
      <c r="I16" s="13"/>
      <c r="J16" s="13"/>
      <c r="K16" s="13"/>
    </row>
    <row r="17" spans="1:16" ht="16.2" thickBot="1" x14ac:dyDescent="0.35">
      <c r="A17" s="13"/>
      <c r="B17" s="435" t="s">
        <v>195</v>
      </c>
      <c r="C17" s="435"/>
      <c r="D17" s="435"/>
      <c r="E17" s="435" t="s">
        <v>202</v>
      </c>
      <c r="F17" s="435"/>
      <c r="G17" s="435"/>
      <c r="H17" s="435"/>
      <c r="I17" s="435"/>
      <c r="J17" s="435"/>
      <c r="K17" s="13"/>
    </row>
    <row r="18" spans="1:16" ht="20.100000000000001" customHeight="1" thickBot="1" x14ac:dyDescent="0.35">
      <c r="A18" s="13"/>
      <c r="B18" s="437" t="s">
        <v>320</v>
      </c>
      <c r="C18" s="437"/>
      <c r="D18" s="437"/>
      <c r="E18" s="555" t="s">
        <v>248</v>
      </c>
      <c r="F18" s="555"/>
      <c r="G18" s="555"/>
      <c r="H18" s="555"/>
      <c r="I18" s="555"/>
      <c r="J18" s="555"/>
      <c r="K18" s="13"/>
    </row>
    <row r="19" spans="1:16" ht="20.100000000000001" customHeight="1" thickBot="1" x14ac:dyDescent="0.35">
      <c r="A19" s="13"/>
      <c r="B19" s="437" t="s">
        <v>321</v>
      </c>
      <c r="C19" s="437"/>
      <c r="D19" s="437"/>
      <c r="E19" s="555" t="s">
        <v>279</v>
      </c>
      <c r="F19" s="555"/>
      <c r="G19" s="555"/>
      <c r="H19" s="555"/>
      <c r="I19" s="555"/>
      <c r="J19" s="555"/>
      <c r="K19" s="13"/>
    </row>
    <row r="20" spans="1:16" ht="20.100000000000001" customHeight="1" thickBot="1" x14ac:dyDescent="0.35">
      <c r="A20" s="13"/>
      <c r="B20" s="437" t="s">
        <v>322</v>
      </c>
      <c r="C20" s="437"/>
      <c r="D20" s="437"/>
      <c r="E20" s="555" t="s">
        <v>249</v>
      </c>
      <c r="F20" s="555"/>
      <c r="G20" s="555"/>
      <c r="H20" s="555"/>
      <c r="I20" s="555"/>
      <c r="J20" s="555"/>
      <c r="K20" s="13"/>
    </row>
    <row r="21" spans="1:16" ht="5.0999999999999996" customHeight="1" x14ac:dyDescent="0.3">
      <c r="A21" s="13"/>
      <c r="B21" s="13"/>
      <c r="C21" s="13"/>
      <c r="D21" s="13"/>
      <c r="E21" s="13"/>
      <c r="F21" s="36"/>
      <c r="G21" s="36"/>
      <c r="H21" s="13"/>
      <c r="I21" s="13"/>
      <c r="J21" s="13"/>
      <c r="K21" s="13"/>
    </row>
    <row r="22" spans="1:16" ht="15.6" x14ac:dyDescent="0.3">
      <c r="A22" s="12"/>
      <c r="B22" s="432" t="s">
        <v>435</v>
      </c>
      <c r="C22" s="432"/>
      <c r="D22" s="432"/>
      <c r="E22" s="432"/>
      <c r="F22" s="432"/>
      <c r="G22" s="432"/>
      <c r="H22" s="432"/>
      <c r="I22" s="432"/>
      <c r="J22" s="432"/>
      <c r="K22" s="432"/>
      <c r="L22" s="432"/>
      <c r="M22" s="432"/>
      <c r="N22" s="432"/>
      <c r="O22" s="432"/>
      <c r="P22" s="12"/>
    </row>
    <row r="23" spans="1:16" ht="36" customHeight="1" x14ac:dyDescent="0.3">
      <c r="B23" s="289" t="s">
        <v>423</v>
      </c>
      <c r="C23" s="290"/>
      <c r="D23" s="290"/>
      <c r="E23" s="290"/>
      <c r="F23" s="290"/>
      <c r="G23" s="290"/>
      <c r="H23" s="290"/>
      <c r="I23" s="290"/>
      <c r="J23" s="290"/>
      <c r="M23" s="2"/>
    </row>
    <row r="24" spans="1:16" ht="30" customHeight="1" x14ac:dyDescent="0.3">
      <c r="B24" s="289" t="s">
        <v>778</v>
      </c>
      <c r="C24" s="290"/>
      <c r="D24" s="290"/>
      <c r="E24" s="290"/>
      <c r="F24" s="290"/>
      <c r="G24" s="290"/>
      <c r="H24" s="290"/>
      <c r="I24" s="290"/>
      <c r="J24" s="290"/>
      <c r="M24" s="2"/>
    </row>
    <row r="25" spans="1:16" ht="5.0999999999999996" customHeight="1" thickBot="1" x14ac:dyDescent="0.35">
      <c r="A25" s="13"/>
      <c r="B25" s="13"/>
      <c r="C25" s="13"/>
      <c r="D25" s="13"/>
      <c r="E25" s="13"/>
      <c r="F25" s="36"/>
      <c r="G25" s="36"/>
      <c r="H25" s="13"/>
      <c r="I25" s="13"/>
      <c r="J25" s="13"/>
      <c r="K25" s="13"/>
    </row>
    <row r="26" spans="1:16" ht="15.6" customHeight="1" x14ac:dyDescent="0.3">
      <c r="A26" s="13"/>
      <c r="B26" s="557" t="s">
        <v>263</v>
      </c>
      <c r="C26" s="558" t="s">
        <v>210</v>
      </c>
      <c r="D26" s="566" t="s">
        <v>816</v>
      </c>
      <c r="E26" s="557" t="s">
        <v>264</v>
      </c>
      <c r="F26" s="569"/>
      <c r="G26" s="568" t="s">
        <v>813</v>
      </c>
      <c r="H26" s="558"/>
      <c r="I26" s="559" t="s">
        <v>812</v>
      </c>
      <c r="J26" s="560"/>
      <c r="K26" s="13"/>
    </row>
    <row r="27" spans="1:16" ht="16.2" customHeight="1" thickBot="1" x14ac:dyDescent="0.35">
      <c r="A27" s="13"/>
      <c r="B27" s="561"/>
      <c r="C27" s="562"/>
      <c r="D27" s="567"/>
      <c r="E27" s="561"/>
      <c r="F27" s="570"/>
      <c r="G27" s="556" t="s">
        <v>814</v>
      </c>
      <c r="H27" s="563" t="s">
        <v>815</v>
      </c>
      <c r="I27" s="564"/>
      <c r="J27" s="565"/>
      <c r="K27" s="13"/>
    </row>
    <row r="28" spans="1:16" ht="31.8" customHeight="1" thickBot="1" x14ac:dyDescent="0.35">
      <c r="A28" s="13"/>
      <c r="B28" s="571" t="s">
        <v>817</v>
      </c>
      <c r="C28" s="571" t="s">
        <v>818</v>
      </c>
      <c r="D28" s="571" t="s">
        <v>819</v>
      </c>
      <c r="E28" s="572" t="s">
        <v>820</v>
      </c>
      <c r="F28" s="573"/>
      <c r="G28" s="574" t="s">
        <v>821</v>
      </c>
      <c r="H28" s="575" t="s">
        <v>822</v>
      </c>
      <c r="I28" s="572" t="s">
        <v>823</v>
      </c>
      <c r="J28" s="573"/>
      <c r="K28" s="13"/>
    </row>
    <row r="29" spans="1:16" ht="20.100000000000001" customHeight="1" thickBot="1" x14ac:dyDescent="0.35">
      <c r="A29" s="13"/>
      <c r="B29" s="243" t="s">
        <v>0</v>
      </c>
      <c r="C29" s="243" t="s">
        <v>0</v>
      </c>
      <c r="D29" s="243" t="s">
        <v>0</v>
      </c>
      <c r="E29" s="243" t="s">
        <v>0</v>
      </c>
      <c r="F29" s="243" t="s">
        <v>0</v>
      </c>
      <c r="G29" s="243" t="s">
        <v>0</v>
      </c>
      <c r="H29" s="243" t="s">
        <v>0</v>
      </c>
      <c r="I29" s="243" t="s">
        <v>0</v>
      </c>
      <c r="J29" s="243" t="s">
        <v>0</v>
      </c>
      <c r="K29" s="13"/>
    </row>
    <row r="30" spans="1:16" ht="20.100000000000001" customHeight="1" thickBot="1" x14ac:dyDescent="0.35">
      <c r="A30" s="13"/>
      <c r="B30" s="243" t="s">
        <v>0</v>
      </c>
      <c r="C30" s="243" t="s">
        <v>0</v>
      </c>
      <c r="D30" s="243" t="s">
        <v>0</v>
      </c>
      <c r="E30" s="243" t="s">
        <v>0</v>
      </c>
      <c r="F30" s="243" t="s">
        <v>0</v>
      </c>
      <c r="G30" s="243" t="s">
        <v>0</v>
      </c>
      <c r="H30" s="243" t="s">
        <v>0</v>
      </c>
      <c r="I30" s="243" t="s">
        <v>0</v>
      </c>
      <c r="J30" s="243" t="s">
        <v>0</v>
      </c>
      <c r="K30" s="13"/>
    </row>
    <row r="31" spans="1:16" ht="20.100000000000001" customHeight="1" thickBot="1" x14ac:dyDescent="0.35">
      <c r="A31" s="13"/>
      <c r="B31" s="243" t="s">
        <v>0</v>
      </c>
      <c r="C31" s="243" t="s">
        <v>0</v>
      </c>
      <c r="D31" s="243" t="s">
        <v>0</v>
      </c>
      <c r="E31" s="243" t="s">
        <v>0</v>
      </c>
      <c r="F31" s="243" t="s">
        <v>0</v>
      </c>
      <c r="G31" s="243" t="s">
        <v>0</v>
      </c>
      <c r="H31" s="243" t="s">
        <v>0</v>
      </c>
      <c r="I31" s="243" t="s">
        <v>0</v>
      </c>
      <c r="J31" s="243" t="s">
        <v>0</v>
      </c>
      <c r="K31" s="13"/>
    </row>
    <row r="32" spans="1:16" ht="16.2" thickBot="1" x14ac:dyDescent="0.35">
      <c r="A32" s="13"/>
      <c r="B32" s="243" t="s">
        <v>0</v>
      </c>
      <c r="C32" s="243" t="s">
        <v>0</v>
      </c>
      <c r="D32" s="243" t="s">
        <v>0</v>
      </c>
      <c r="E32" s="243" t="s">
        <v>0</v>
      </c>
      <c r="F32" s="243" t="s">
        <v>0</v>
      </c>
      <c r="G32" s="243" t="s">
        <v>0</v>
      </c>
      <c r="H32" s="243" t="s">
        <v>0</v>
      </c>
      <c r="I32" s="243" t="s">
        <v>0</v>
      </c>
      <c r="J32" s="243" t="s">
        <v>0</v>
      </c>
      <c r="K32" s="13"/>
    </row>
    <row r="33" spans="1:16" ht="5.0999999999999996" customHeight="1" x14ac:dyDescent="0.3">
      <c r="A33" s="13"/>
      <c r="B33" s="13"/>
      <c r="C33" s="13"/>
      <c r="D33" s="13"/>
      <c r="E33" s="13"/>
      <c r="F33" s="36"/>
      <c r="G33" s="36"/>
      <c r="H33" s="13"/>
      <c r="I33" s="13"/>
      <c r="J33" s="13"/>
      <c r="K33" s="13"/>
    </row>
    <row r="34" spans="1:16" ht="15.6" x14ac:dyDescent="0.3">
      <c r="A34" s="12"/>
      <c r="B34" s="432" t="s">
        <v>436</v>
      </c>
      <c r="C34" s="432"/>
      <c r="D34" s="432"/>
      <c r="E34" s="432"/>
      <c r="F34" s="432"/>
      <c r="G34" s="432"/>
      <c r="H34" s="432"/>
      <c r="I34" s="432"/>
      <c r="J34" s="432"/>
      <c r="K34" s="432"/>
      <c r="L34" s="432"/>
      <c r="M34" s="432"/>
      <c r="N34" s="432"/>
      <c r="O34" s="432"/>
      <c r="P34" s="12"/>
    </row>
    <row r="35" spans="1:16" ht="61.5" customHeight="1" x14ac:dyDescent="0.3">
      <c r="B35" s="289" t="s">
        <v>43</v>
      </c>
      <c r="C35" s="290"/>
      <c r="D35" s="290"/>
      <c r="E35" s="290"/>
      <c r="F35" s="290"/>
      <c r="G35" s="290"/>
      <c r="H35" s="290"/>
      <c r="I35" s="290"/>
      <c r="J35" s="290"/>
      <c r="M35" s="2"/>
    </row>
    <row r="36" spans="1:16" ht="7.5" customHeight="1" x14ac:dyDescent="0.3">
      <c r="A36" s="13"/>
      <c r="B36" s="13"/>
      <c r="C36" s="13"/>
      <c r="D36" s="13"/>
      <c r="E36" s="13"/>
      <c r="F36" s="36"/>
      <c r="G36" s="36"/>
      <c r="H36" s="13"/>
      <c r="I36" s="13"/>
      <c r="J36" s="13"/>
      <c r="K36" s="13"/>
    </row>
    <row r="37" spans="1:16" ht="16.2" thickBot="1" x14ac:dyDescent="0.35">
      <c r="A37" s="13"/>
      <c r="B37" s="435" t="s">
        <v>254</v>
      </c>
      <c r="C37" s="435"/>
      <c r="D37" s="57" t="s">
        <v>253</v>
      </c>
      <c r="E37" s="435" t="s">
        <v>250</v>
      </c>
      <c r="F37" s="435"/>
      <c r="G37" s="435" t="s">
        <v>251</v>
      </c>
      <c r="H37" s="435"/>
      <c r="I37" s="435" t="s">
        <v>252</v>
      </c>
      <c r="J37" s="435"/>
      <c r="K37" s="13"/>
    </row>
    <row r="38" spans="1:16" ht="36" customHeight="1" thickBot="1" x14ac:dyDescent="0.35">
      <c r="A38" s="13"/>
      <c r="B38" s="576" t="s">
        <v>46</v>
      </c>
      <c r="C38" s="576"/>
      <c r="D38" s="576" t="s">
        <v>44</v>
      </c>
      <c r="E38" s="576" t="s">
        <v>45</v>
      </c>
      <c r="F38" s="576"/>
      <c r="G38" s="577" t="s">
        <v>2</v>
      </c>
      <c r="H38" s="577"/>
      <c r="I38" s="577" t="s">
        <v>255</v>
      </c>
      <c r="J38" s="577"/>
      <c r="K38" s="13"/>
    </row>
    <row r="39" spans="1:16" ht="36" customHeight="1" thickBot="1" x14ac:dyDescent="0.35">
      <c r="A39" s="13"/>
      <c r="B39" s="576"/>
      <c r="C39" s="576"/>
      <c r="D39" s="576"/>
      <c r="E39" s="576"/>
      <c r="F39" s="576"/>
      <c r="G39" s="577" t="s">
        <v>238</v>
      </c>
      <c r="H39" s="577"/>
      <c r="I39" s="576" t="s">
        <v>256</v>
      </c>
      <c r="J39" s="577"/>
      <c r="K39" s="13"/>
    </row>
    <row r="40" spans="1:16" ht="16.2" thickBot="1" x14ac:dyDescent="0.35">
      <c r="A40" s="13"/>
      <c r="B40" s="434" t="s">
        <v>0</v>
      </c>
      <c r="C40" s="434"/>
      <c r="D40" s="243" t="s">
        <v>0</v>
      </c>
      <c r="E40" s="434" t="s">
        <v>0</v>
      </c>
      <c r="F40" s="434"/>
      <c r="G40" s="434" t="s">
        <v>0</v>
      </c>
      <c r="H40" s="434"/>
      <c r="I40" s="434" t="s">
        <v>0</v>
      </c>
      <c r="J40" s="434"/>
      <c r="K40" s="13"/>
    </row>
    <row r="41" spans="1:16" ht="5.0999999999999996" customHeight="1" x14ac:dyDescent="0.3">
      <c r="A41" s="13"/>
      <c r="B41" s="13"/>
      <c r="C41" s="13"/>
      <c r="D41" s="13"/>
      <c r="E41" s="13"/>
      <c r="F41" s="36"/>
      <c r="G41" s="36"/>
      <c r="H41" s="13"/>
      <c r="I41" s="13"/>
      <c r="J41" s="13"/>
      <c r="K41" s="13"/>
    </row>
    <row r="43" spans="1:16" ht="21" customHeight="1" x14ac:dyDescent="0.35">
      <c r="A43" s="264" t="s">
        <v>768</v>
      </c>
      <c r="B43" s="264"/>
      <c r="C43" s="264"/>
      <c r="D43" s="264"/>
      <c r="E43" s="264"/>
      <c r="F43" s="264"/>
      <c r="G43" s="264"/>
      <c r="H43" s="264"/>
      <c r="I43" s="264"/>
      <c r="J43" s="264"/>
      <c r="K43" s="14" t="s">
        <v>72</v>
      </c>
    </row>
    <row r="44" spans="1:16" ht="21" customHeight="1" x14ac:dyDescent="0.35">
      <c r="A44" s="264" t="s">
        <v>71</v>
      </c>
      <c r="B44" s="264"/>
      <c r="C44" s="264"/>
      <c r="D44" s="264"/>
      <c r="E44" s="264"/>
      <c r="F44" s="264"/>
      <c r="G44" s="264"/>
      <c r="H44" s="264"/>
      <c r="I44" s="264"/>
      <c r="J44" s="264"/>
      <c r="K44" s="14" t="s">
        <v>72</v>
      </c>
    </row>
    <row r="45" spans="1:16" ht="16.5" customHeight="1" x14ac:dyDescent="0.4">
      <c r="A45" s="436"/>
      <c r="B45" s="436"/>
      <c r="C45" s="436"/>
      <c r="D45" s="436"/>
      <c r="E45" s="436"/>
      <c r="F45" s="436"/>
      <c r="G45" s="436"/>
      <c r="H45" s="436"/>
      <c r="I45" s="436"/>
      <c r="J45" s="436"/>
      <c r="K45" s="58"/>
    </row>
    <row r="48" spans="1:16" x14ac:dyDescent="0.3">
      <c r="F48"/>
      <c r="G48"/>
      <c r="N48" s="1"/>
    </row>
    <row r="49" spans="2:14" x14ac:dyDescent="0.3">
      <c r="F49"/>
      <c r="G49"/>
      <c r="N49" s="1"/>
    </row>
    <row r="50" spans="2:14" x14ac:dyDescent="0.3">
      <c r="C50" t="s">
        <v>186</v>
      </c>
      <c r="F50"/>
      <c r="G50"/>
      <c r="I50" s="1"/>
    </row>
    <row r="51" spans="2:14" x14ac:dyDescent="0.3">
      <c r="B51" t="s">
        <v>172</v>
      </c>
      <c r="C51" t="s">
        <v>168</v>
      </c>
      <c r="F51"/>
      <c r="G51"/>
      <c r="I51" s="1"/>
    </row>
    <row r="52" spans="2:14" x14ac:dyDescent="0.3">
      <c r="B52" t="s">
        <v>169</v>
      </c>
      <c r="C52" t="s">
        <v>122</v>
      </c>
      <c r="F52"/>
      <c r="G52"/>
      <c r="I52" s="1"/>
    </row>
    <row r="53" spans="2:14" x14ac:dyDescent="0.3">
      <c r="B53" t="s">
        <v>169</v>
      </c>
      <c r="C53" t="s">
        <v>123</v>
      </c>
      <c r="F53"/>
      <c r="G53"/>
      <c r="I53" s="1"/>
    </row>
    <row r="54" spans="2:14" x14ac:dyDescent="0.3">
      <c r="B54" t="s">
        <v>169</v>
      </c>
      <c r="C54" t="s">
        <v>124</v>
      </c>
      <c r="F54"/>
      <c r="G54"/>
      <c r="I54" s="1"/>
    </row>
    <row r="55" spans="2:14" x14ac:dyDescent="0.3">
      <c r="B55" t="s">
        <v>169</v>
      </c>
      <c r="C55" t="s">
        <v>125</v>
      </c>
      <c r="F55"/>
      <c r="G55"/>
      <c r="I55" s="1"/>
    </row>
    <row r="56" spans="2:14" x14ac:dyDescent="0.3">
      <c r="B56" t="s">
        <v>169</v>
      </c>
      <c r="C56" t="s">
        <v>126</v>
      </c>
      <c r="F56"/>
      <c r="G56"/>
      <c r="I56" s="1"/>
    </row>
    <row r="57" spans="2:14" x14ac:dyDescent="0.3">
      <c r="B57" t="s">
        <v>169</v>
      </c>
      <c r="C57" t="s">
        <v>127</v>
      </c>
      <c r="F57"/>
      <c r="G57"/>
      <c r="I57" s="1"/>
    </row>
    <row r="58" spans="2:14" x14ac:dyDescent="0.3">
      <c r="B58" t="s">
        <v>169</v>
      </c>
      <c r="C58" t="s">
        <v>128</v>
      </c>
      <c r="F58"/>
      <c r="G58"/>
      <c r="I58" s="1"/>
    </row>
    <row r="59" spans="2:14" x14ac:dyDescent="0.3">
      <c r="B59" t="s">
        <v>170</v>
      </c>
      <c r="C59" t="s">
        <v>129</v>
      </c>
      <c r="F59"/>
      <c r="G59"/>
      <c r="I59" s="1"/>
    </row>
    <row r="60" spans="2:14" x14ac:dyDescent="0.3">
      <c r="B60" t="s">
        <v>170</v>
      </c>
      <c r="C60" t="s">
        <v>130</v>
      </c>
      <c r="F60"/>
      <c r="G60"/>
      <c r="I60" s="1"/>
    </row>
    <row r="61" spans="2:14" x14ac:dyDescent="0.3">
      <c r="B61" t="s">
        <v>170</v>
      </c>
      <c r="C61" t="s">
        <v>131</v>
      </c>
      <c r="F61"/>
      <c r="G61"/>
      <c r="I61" s="1"/>
    </row>
    <row r="62" spans="2:14" x14ac:dyDescent="0.3">
      <c r="B62" t="s">
        <v>170</v>
      </c>
      <c r="C62" t="s">
        <v>132</v>
      </c>
      <c r="F62"/>
      <c r="G62"/>
      <c r="I62" s="1"/>
    </row>
    <row r="63" spans="2:14" x14ac:dyDescent="0.3">
      <c r="B63" t="s">
        <v>171</v>
      </c>
      <c r="C63" t="s">
        <v>133</v>
      </c>
      <c r="F63"/>
      <c r="G63"/>
      <c r="I63" s="1"/>
    </row>
    <row r="64" spans="2:14" x14ac:dyDescent="0.3">
      <c r="B64" t="s">
        <v>170</v>
      </c>
      <c r="C64" t="s">
        <v>134</v>
      </c>
      <c r="F64"/>
      <c r="G64"/>
      <c r="I64" s="1"/>
    </row>
    <row r="65" spans="2:9" x14ac:dyDescent="0.3">
      <c r="B65" t="s">
        <v>170</v>
      </c>
      <c r="C65" t="s">
        <v>135</v>
      </c>
      <c r="F65"/>
      <c r="G65"/>
      <c r="I65" s="1"/>
    </row>
    <row r="66" spans="2:9" x14ac:dyDescent="0.3">
      <c r="B66" t="s">
        <v>171</v>
      </c>
      <c r="C66" t="s">
        <v>136</v>
      </c>
      <c r="F66"/>
      <c r="G66"/>
      <c r="I66" s="1"/>
    </row>
    <row r="67" spans="2:9" x14ac:dyDescent="0.3">
      <c r="B67" t="s">
        <v>171</v>
      </c>
      <c r="C67" t="s">
        <v>137</v>
      </c>
      <c r="F67"/>
      <c r="G67"/>
      <c r="I67" s="1"/>
    </row>
    <row r="68" spans="2:9" x14ac:dyDescent="0.3">
      <c r="B68" t="s">
        <v>171</v>
      </c>
      <c r="C68" t="s">
        <v>138</v>
      </c>
      <c r="F68"/>
      <c r="G68"/>
      <c r="I68" s="1"/>
    </row>
    <row r="69" spans="2:9" x14ac:dyDescent="0.3">
      <c r="B69" t="s">
        <v>170</v>
      </c>
      <c r="C69" t="s">
        <v>139</v>
      </c>
      <c r="F69"/>
      <c r="G69"/>
      <c r="I69" s="1"/>
    </row>
    <row r="70" spans="2:9" x14ac:dyDescent="0.3">
      <c r="B70" t="s">
        <v>170</v>
      </c>
      <c r="C70" t="s">
        <v>140</v>
      </c>
      <c r="F70"/>
      <c r="G70"/>
      <c r="I70" s="1"/>
    </row>
    <row r="71" spans="2:9" x14ac:dyDescent="0.3">
      <c r="B71" t="s">
        <v>171</v>
      </c>
      <c r="C71" t="s">
        <v>141</v>
      </c>
      <c r="F71"/>
      <c r="G71"/>
      <c r="I71" s="1"/>
    </row>
    <row r="72" spans="2:9" x14ac:dyDescent="0.3">
      <c r="B72" t="s">
        <v>171</v>
      </c>
      <c r="C72" t="s">
        <v>142</v>
      </c>
      <c r="F72"/>
      <c r="G72"/>
      <c r="I72" s="1"/>
    </row>
    <row r="73" spans="2:9" x14ac:dyDescent="0.3">
      <c r="B73" t="s">
        <v>172</v>
      </c>
      <c r="C73" t="s">
        <v>143</v>
      </c>
      <c r="F73"/>
      <c r="G73"/>
      <c r="I73" s="1"/>
    </row>
    <row r="74" spans="2:9" x14ac:dyDescent="0.3">
      <c r="B74" t="s">
        <v>169</v>
      </c>
      <c r="C74" t="s">
        <v>144</v>
      </c>
      <c r="F74"/>
      <c r="G74"/>
      <c r="I74" s="1"/>
    </row>
    <row r="75" spans="2:9" x14ac:dyDescent="0.3">
      <c r="B75" t="s">
        <v>170</v>
      </c>
      <c r="C75" t="s">
        <v>145</v>
      </c>
      <c r="F75"/>
      <c r="G75"/>
      <c r="I75" s="1"/>
    </row>
    <row r="76" spans="2:9" x14ac:dyDescent="0.3">
      <c r="B76" t="s">
        <v>170</v>
      </c>
      <c r="C76" t="s">
        <v>146</v>
      </c>
      <c r="F76"/>
      <c r="G76"/>
      <c r="I76" s="1"/>
    </row>
    <row r="77" spans="2:9" x14ac:dyDescent="0.3">
      <c r="B77" t="s">
        <v>170</v>
      </c>
      <c r="C77" t="s">
        <v>147</v>
      </c>
      <c r="F77"/>
      <c r="G77"/>
      <c r="I77" s="1"/>
    </row>
    <row r="78" spans="2:9" x14ac:dyDescent="0.3">
      <c r="B78" t="s">
        <v>170</v>
      </c>
      <c r="C78" t="s">
        <v>148</v>
      </c>
      <c r="F78"/>
      <c r="G78"/>
      <c r="I78" s="1"/>
    </row>
    <row r="79" spans="2:9" x14ac:dyDescent="0.3">
      <c r="B79" t="s">
        <v>170</v>
      </c>
      <c r="C79" t="s">
        <v>149</v>
      </c>
      <c r="F79"/>
      <c r="G79"/>
      <c r="I79" s="1"/>
    </row>
    <row r="80" spans="2:9" x14ac:dyDescent="0.3">
      <c r="B80" t="s">
        <v>169</v>
      </c>
      <c r="C80" t="s">
        <v>150</v>
      </c>
      <c r="F80"/>
      <c r="G80"/>
      <c r="I80" s="1"/>
    </row>
    <row r="81" spans="2:9" x14ac:dyDescent="0.3">
      <c r="B81" t="s">
        <v>169</v>
      </c>
      <c r="C81" t="s">
        <v>151</v>
      </c>
      <c r="F81"/>
      <c r="G81"/>
      <c r="I81" s="1"/>
    </row>
    <row r="82" spans="2:9" x14ac:dyDescent="0.3">
      <c r="B82" t="s">
        <v>169</v>
      </c>
      <c r="C82" t="s">
        <v>152</v>
      </c>
      <c r="F82"/>
      <c r="G82"/>
      <c r="I82" s="1"/>
    </row>
    <row r="83" spans="2:9" x14ac:dyDescent="0.3">
      <c r="B83" t="s">
        <v>169</v>
      </c>
      <c r="C83" t="s">
        <v>153</v>
      </c>
      <c r="F83"/>
      <c r="G83"/>
      <c r="I83" s="1"/>
    </row>
    <row r="84" spans="2:9" x14ac:dyDescent="0.3">
      <c r="B84" t="s">
        <v>171</v>
      </c>
      <c r="C84" t="s">
        <v>154</v>
      </c>
      <c r="F84"/>
      <c r="G84"/>
      <c r="I84" s="1"/>
    </row>
    <row r="85" spans="2:9" x14ac:dyDescent="0.3">
      <c r="B85" t="s">
        <v>170</v>
      </c>
      <c r="C85" t="s">
        <v>155</v>
      </c>
      <c r="F85"/>
      <c r="G85"/>
      <c r="I85" s="1"/>
    </row>
    <row r="86" spans="2:9" x14ac:dyDescent="0.3">
      <c r="B86" t="s">
        <v>171</v>
      </c>
      <c r="C86" t="s">
        <v>156</v>
      </c>
      <c r="F86"/>
      <c r="G86"/>
      <c r="I86" s="1"/>
    </row>
    <row r="87" spans="2:9" x14ac:dyDescent="0.3">
      <c r="B87" t="s">
        <v>169</v>
      </c>
      <c r="C87" t="s">
        <v>157</v>
      </c>
      <c r="F87"/>
      <c r="G87"/>
      <c r="I87" s="1"/>
    </row>
    <row r="88" spans="2:9" x14ac:dyDescent="0.3">
      <c r="B88" t="s">
        <v>169</v>
      </c>
      <c r="C88" t="s">
        <v>158</v>
      </c>
      <c r="F88"/>
      <c r="G88"/>
      <c r="I88" s="1"/>
    </row>
    <row r="89" spans="2:9" x14ac:dyDescent="0.3">
      <c r="B89" t="s">
        <v>169</v>
      </c>
      <c r="C89" t="s">
        <v>159</v>
      </c>
      <c r="F89"/>
      <c r="G89"/>
      <c r="I89" s="1"/>
    </row>
    <row r="90" spans="2:9" x14ac:dyDescent="0.3">
      <c r="B90" t="s">
        <v>169</v>
      </c>
      <c r="C90" t="s">
        <v>160</v>
      </c>
      <c r="F90"/>
      <c r="G90"/>
      <c r="I90" s="1"/>
    </row>
    <row r="91" spans="2:9" x14ac:dyDescent="0.3">
      <c r="B91" t="s">
        <v>169</v>
      </c>
      <c r="C91" t="s">
        <v>161</v>
      </c>
      <c r="F91"/>
      <c r="G91"/>
      <c r="I91" s="1"/>
    </row>
    <row r="92" spans="2:9" x14ac:dyDescent="0.3">
      <c r="B92" t="s">
        <v>171</v>
      </c>
      <c r="C92" t="s">
        <v>162</v>
      </c>
      <c r="F92"/>
      <c r="G92"/>
      <c r="I92" s="1"/>
    </row>
    <row r="93" spans="2:9" x14ac:dyDescent="0.3">
      <c r="B93" t="s">
        <v>171</v>
      </c>
      <c r="C93" t="s">
        <v>163</v>
      </c>
      <c r="F93"/>
      <c r="G93"/>
      <c r="I93" s="1"/>
    </row>
    <row r="94" spans="2:9" x14ac:dyDescent="0.3">
      <c r="B94" t="s">
        <v>171</v>
      </c>
      <c r="C94" t="s">
        <v>164</v>
      </c>
      <c r="F94"/>
      <c r="G94"/>
      <c r="I94" s="1"/>
    </row>
    <row r="95" spans="2:9" x14ac:dyDescent="0.3">
      <c r="B95" t="s">
        <v>171</v>
      </c>
      <c r="C95" t="s">
        <v>165</v>
      </c>
      <c r="F95"/>
      <c r="G95"/>
      <c r="I95" s="1"/>
    </row>
    <row r="96" spans="2:9" x14ac:dyDescent="0.3">
      <c r="B96" t="s">
        <v>171</v>
      </c>
      <c r="C96" t="s">
        <v>166</v>
      </c>
      <c r="F96"/>
      <c r="G96"/>
      <c r="I96" s="1"/>
    </row>
    <row r="97" spans="2:14" x14ac:dyDescent="0.3">
      <c r="B97" t="s">
        <v>171</v>
      </c>
      <c r="C97" t="s">
        <v>167</v>
      </c>
      <c r="F97"/>
      <c r="G97"/>
      <c r="I97" s="1"/>
    </row>
    <row r="98" spans="2:14" x14ac:dyDescent="0.3">
      <c r="C98" t="s">
        <v>175</v>
      </c>
      <c r="F98"/>
      <c r="G98"/>
      <c r="I98" s="1"/>
    </row>
    <row r="99" spans="2:14" x14ac:dyDescent="0.3">
      <c r="C99" t="s">
        <v>176</v>
      </c>
      <c r="F99"/>
      <c r="G99"/>
      <c r="I99" s="1"/>
    </row>
    <row r="100" spans="2:14" x14ac:dyDescent="0.3">
      <c r="C100" t="s">
        <v>179</v>
      </c>
      <c r="F100"/>
      <c r="G100"/>
      <c r="I100" s="1"/>
    </row>
    <row r="101" spans="2:14" x14ac:dyDescent="0.3">
      <c r="C101" t="s">
        <v>177</v>
      </c>
      <c r="F101"/>
      <c r="G101"/>
      <c r="I101" s="1"/>
    </row>
    <row r="102" spans="2:14" x14ac:dyDescent="0.3">
      <c r="C102" t="s">
        <v>178</v>
      </c>
      <c r="F102"/>
      <c r="G102"/>
      <c r="I102" s="1"/>
    </row>
    <row r="103" spans="2:14" x14ac:dyDescent="0.3">
      <c r="C103" t="s">
        <v>180</v>
      </c>
      <c r="F103"/>
      <c r="G103"/>
      <c r="I103" s="1"/>
    </row>
    <row r="104" spans="2:14" x14ac:dyDescent="0.3">
      <c r="C104" t="s">
        <v>181</v>
      </c>
      <c r="F104"/>
      <c r="G104"/>
      <c r="I104" s="1"/>
    </row>
    <row r="105" spans="2:14" x14ac:dyDescent="0.3">
      <c r="C105" t="s">
        <v>182</v>
      </c>
      <c r="F105"/>
      <c r="G105"/>
      <c r="I105" s="1"/>
    </row>
    <row r="106" spans="2:14" x14ac:dyDescent="0.3">
      <c r="F106"/>
      <c r="G106"/>
      <c r="N106" s="1"/>
    </row>
  </sheetData>
  <mergeCells count="48">
    <mergeCell ref="I26:J27"/>
    <mergeCell ref="E26:F27"/>
    <mergeCell ref="D26:D27"/>
    <mergeCell ref="C26:C27"/>
    <mergeCell ref="B26:B27"/>
    <mergeCell ref="G40:H40"/>
    <mergeCell ref="I37:J37"/>
    <mergeCell ref="E1:J1"/>
    <mergeCell ref="B3:J3"/>
    <mergeCell ref="B4:J4"/>
    <mergeCell ref="E20:J20"/>
    <mergeCell ref="B37:C37"/>
    <mergeCell ref="G26:H26"/>
    <mergeCell ref="B6:J6"/>
    <mergeCell ref="B7:J7"/>
    <mergeCell ref="B24:J24"/>
    <mergeCell ref="B22:O22"/>
    <mergeCell ref="B23:J23"/>
    <mergeCell ref="I40:J40"/>
    <mergeCell ref="A45:J45"/>
    <mergeCell ref="B17:D17"/>
    <mergeCell ref="B18:D18"/>
    <mergeCell ref="B19:D19"/>
    <mergeCell ref="B20:D20"/>
    <mergeCell ref="B40:C40"/>
    <mergeCell ref="B38:C39"/>
    <mergeCell ref="E40:F40"/>
    <mergeCell ref="E37:F37"/>
    <mergeCell ref="D38:D39"/>
    <mergeCell ref="E38:F39"/>
    <mergeCell ref="B34:O34"/>
    <mergeCell ref="B35:J35"/>
    <mergeCell ref="G37:H37"/>
    <mergeCell ref="G39:H39"/>
    <mergeCell ref="G38:H38"/>
    <mergeCell ref="I38:J38"/>
    <mergeCell ref="I39:J39"/>
    <mergeCell ref="I28:J28"/>
    <mergeCell ref="E28:F28"/>
    <mergeCell ref="A43:J43"/>
    <mergeCell ref="A44:J44"/>
    <mergeCell ref="B9:J9"/>
    <mergeCell ref="B15:J15"/>
    <mergeCell ref="B13:O13"/>
    <mergeCell ref="B11:J11"/>
    <mergeCell ref="E19:J19"/>
    <mergeCell ref="E18:J18"/>
    <mergeCell ref="E17:J17"/>
  </mergeCells>
  <hyperlinks>
    <hyperlink ref="B24:J24" location="'3.1. Objetivos e Usos BIM'!Area_de_impressao" display="A tabela deve obrigatoriamente especificar um ou mais softwares estabelecidos no item 3.2. Usos BIM de Projeto deste BEP, incluindo os adicionais, quando houver." xr:uid="{52033619-8523-47B6-8423-8CEA2D84C3DC}"/>
    <hyperlink ref="A43" location="ÍNDICE!A1" display="Voltar ao Índice " xr:uid="{80451227-65BC-40FE-B07D-0672A4028D06}"/>
    <hyperlink ref="K43" location="'5.1. Procedimento Colaboração'!Area_de_impressao" display="⭱" xr:uid="{6161A859-98A5-4FC6-A966-50C077B17753}"/>
    <hyperlink ref="A44" location="ÍNDICE!A1" display="Voltar ao Índice " xr:uid="{FBADA11D-37BE-4D14-85F7-7554A98ED8F5}"/>
    <hyperlink ref="K44" location="ÍNDICE!A1" display="⭱" xr:uid="{0FC78190-E2F2-4F11-9026-2386C98862F8}"/>
    <hyperlink ref="A43:E43" location="'5. EIR'!Area_de_impressao" display="Voltar ao início da Página" xr:uid="{3E453E7F-D803-4EA0-A48C-AC6FD254728A}"/>
    <hyperlink ref="A43:J43" location="'5.1. Procedimento Colaboração'!Area_de_impressao" display="Voltar ao início da Página" xr:uid="{B14E1CFE-A23F-41DC-A17F-A382840145C5}"/>
  </hyperlinks>
  <pageMargins left="0.51181102362204722" right="0.51181102362204722" top="0.78740157480314965" bottom="0.78740157480314965" header="0.31496062992125984" footer="0.31496062992125984"/>
  <pageSetup paperSize="9" scale="65" fitToHeight="0"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C076DB-FD7E-48FF-A0AB-5E9E0E5CA866}">
  <sheetPr>
    <tabColor rgb="FFA7D3FF"/>
    <pageSetUpPr fitToPage="1"/>
  </sheetPr>
  <dimension ref="A1:M106"/>
  <sheetViews>
    <sheetView showGridLines="0" view="pageBreakPreview" topLeftCell="A45" zoomScaleNormal="100" zoomScaleSheetLayoutView="100" workbookViewId="0">
      <selection activeCell="B5" sqref="B5:J5"/>
    </sheetView>
  </sheetViews>
  <sheetFormatPr defaultRowHeight="14.4" outlineLevelRow="1" x14ac:dyDescent="0.3"/>
  <cols>
    <col min="1" max="1" width="3.109375" customWidth="1"/>
    <col min="2" max="2" width="6.5546875" customWidth="1"/>
    <col min="3" max="3" width="6" customWidth="1"/>
    <col min="4" max="4" width="23.6640625" customWidth="1"/>
    <col min="5" max="5" width="14.33203125" customWidth="1"/>
    <col min="6" max="6" width="27.109375" style="35" customWidth="1"/>
    <col min="7" max="7" width="24.6640625" style="35" customWidth="1"/>
    <col min="8" max="10" width="24.6640625" customWidth="1"/>
    <col min="11" max="11" width="3" customWidth="1"/>
  </cols>
  <sheetData>
    <row r="1" spans="1:13" ht="43.5" customHeight="1" thickBot="1" x14ac:dyDescent="0.9">
      <c r="D1" s="9"/>
      <c r="E1" s="473" t="s">
        <v>207</v>
      </c>
      <c r="F1" s="473"/>
      <c r="G1" s="473"/>
      <c r="H1" s="473"/>
      <c r="I1" s="473"/>
      <c r="J1" s="473"/>
      <c r="K1" s="28">
        <v>5</v>
      </c>
    </row>
    <row r="2" spans="1:13" ht="11.25" customHeight="1" thickBot="1" x14ac:dyDescent="0.35"/>
    <row r="3" spans="1:13" s="54" customFormat="1" ht="16.2" thickBot="1" x14ac:dyDescent="0.4">
      <c r="A3" s="3"/>
      <c r="B3" s="428" t="s">
        <v>424</v>
      </c>
      <c r="C3" s="428"/>
      <c r="D3" s="428"/>
      <c r="E3" s="428"/>
      <c r="F3" s="428"/>
      <c r="G3" s="428"/>
      <c r="H3" s="428"/>
      <c r="I3" s="428"/>
      <c r="J3" s="428"/>
      <c r="K3" s="3"/>
    </row>
    <row r="4" spans="1:13" ht="70.5" customHeight="1" x14ac:dyDescent="0.3">
      <c r="B4" s="289" t="s">
        <v>410</v>
      </c>
      <c r="C4" s="290"/>
      <c r="D4" s="290"/>
      <c r="E4" s="290"/>
      <c r="F4" s="290"/>
      <c r="G4" s="290"/>
      <c r="H4" s="290"/>
      <c r="I4" s="290"/>
      <c r="J4" s="290"/>
      <c r="M4" s="2"/>
    </row>
    <row r="5" spans="1:13" ht="55.5" customHeight="1" x14ac:dyDescent="0.3">
      <c r="B5" s="289"/>
      <c r="C5" s="290"/>
      <c r="D5" s="290"/>
      <c r="E5" s="290"/>
      <c r="F5" s="290"/>
      <c r="G5" s="290"/>
      <c r="H5" s="290"/>
      <c r="I5" s="290"/>
      <c r="J5" s="290"/>
      <c r="M5" s="2"/>
    </row>
    <row r="6" spans="1:13" ht="96" customHeight="1" x14ac:dyDescent="0.3">
      <c r="B6" s="289" t="s">
        <v>824</v>
      </c>
      <c r="C6" s="290"/>
      <c r="D6" s="290"/>
      <c r="E6" s="290"/>
      <c r="F6" s="290"/>
      <c r="G6" s="290"/>
      <c r="H6" s="290"/>
      <c r="I6" s="290"/>
      <c r="J6" s="290"/>
      <c r="M6" s="2"/>
    </row>
    <row r="7" spans="1:13" ht="6.75" customHeight="1" thickBot="1" x14ac:dyDescent="0.35">
      <c r="A7" s="13"/>
      <c r="B7" s="13"/>
      <c r="C7" s="13"/>
      <c r="D7" s="13"/>
      <c r="E7" s="13"/>
      <c r="F7" s="36"/>
      <c r="G7" s="36"/>
      <c r="H7" s="13"/>
      <c r="I7" s="13"/>
      <c r="J7" s="13"/>
      <c r="K7" s="13"/>
    </row>
    <row r="8" spans="1:13" ht="16.2" thickBot="1" x14ac:dyDescent="0.35">
      <c r="A8" s="15"/>
      <c r="B8" s="462" t="s">
        <v>239</v>
      </c>
      <c r="C8" s="463"/>
      <c r="D8" s="464"/>
      <c r="E8" s="468" t="s">
        <v>237</v>
      </c>
      <c r="F8" s="468" t="s">
        <v>240</v>
      </c>
      <c r="G8" s="459" t="s">
        <v>245</v>
      </c>
      <c r="H8" s="460"/>
      <c r="I8" s="460"/>
      <c r="J8" s="461"/>
      <c r="K8" s="13"/>
    </row>
    <row r="9" spans="1:13" ht="16.2" thickBot="1" x14ac:dyDescent="0.35">
      <c r="A9" s="15"/>
      <c r="B9" s="465"/>
      <c r="C9" s="466"/>
      <c r="D9" s="467"/>
      <c r="E9" s="469"/>
      <c r="F9" s="469"/>
      <c r="G9" s="51" t="s">
        <v>241</v>
      </c>
      <c r="H9" s="52" t="s">
        <v>242</v>
      </c>
      <c r="I9" s="52" t="s">
        <v>243</v>
      </c>
      <c r="J9" s="52" t="s">
        <v>244</v>
      </c>
      <c r="K9" s="13"/>
    </row>
    <row r="10" spans="1:13" ht="16.2" thickBot="1" x14ac:dyDescent="0.35">
      <c r="A10" s="15"/>
      <c r="B10" s="447" t="s">
        <v>232</v>
      </c>
      <c r="C10" s="448"/>
      <c r="D10" s="448"/>
      <c r="E10" s="448"/>
      <c r="F10" s="448"/>
      <c r="G10" s="448"/>
      <c r="H10" s="448"/>
      <c r="I10" s="448"/>
      <c r="J10" s="449"/>
      <c r="K10" s="13"/>
    </row>
    <row r="11" spans="1:13" ht="16.2" outlineLevel="1" thickBot="1" x14ac:dyDescent="0.35">
      <c r="A11" s="13"/>
      <c r="B11" s="453" t="s">
        <v>233</v>
      </c>
      <c r="C11" s="454"/>
      <c r="D11" s="455"/>
      <c r="E11" s="243" t="s">
        <v>238</v>
      </c>
      <c r="F11" s="242" t="s">
        <v>280</v>
      </c>
      <c r="G11" s="207" t="s">
        <v>8</v>
      </c>
      <c r="H11" s="206" t="s">
        <v>9</v>
      </c>
      <c r="I11" s="206" t="s">
        <v>10</v>
      </c>
      <c r="J11" s="209" t="s">
        <v>11</v>
      </c>
      <c r="K11" s="13"/>
    </row>
    <row r="12" spans="1:13" ht="16.2" outlineLevel="1" thickBot="1" x14ac:dyDescent="0.35">
      <c r="A12" s="13"/>
      <c r="B12" s="453" t="s">
        <v>234</v>
      </c>
      <c r="C12" s="454"/>
      <c r="D12" s="455"/>
      <c r="E12" s="243" t="s">
        <v>2</v>
      </c>
      <c r="F12" s="242" t="s">
        <v>12</v>
      </c>
      <c r="G12" s="207" t="s">
        <v>280</v>
      </c>
      <c r="H12" s="206" t="s">
        <v>13</v>
      </c>
      <c r="I12" s="206" t="s">
        <v>13</v>
      </c>
      <c r="J12" s="209" t="s">
        <v>11</v>
      </c>
      <c r="K12" s="13"/>
    </row>
    <row r="13" spans="1:13" ht="27" outlineLevel="1" thickBot="1" x14ac:dyDescent="0.35">
      <c r="A13" s="13"/>
      <c r="B13" s="453" t="s">
        <v>235</v>
      </c>
      <c r="C13" s="454"/>
      <c r="D13" s="455"/>
      <c r="E13" s="243" t="s">
        <v>238</v>
      </c>
      <c r="F13" s="242" t="s">
        <v>14</v>
      </c>
      <c r="G13" s="207" t="s">
        <v>15</v>
      </c>
      <c r="H13" s="206" t="s">
        <v>13</v>
      </c>
      <c r="I13" s="206" t="s">
        <v>13</v>
      </c>
      <c r="J13" s="209" t="s">
        <v>11</v>
      </c>
      <c r="K13" s="13"/>
    </row>
    <row r="14" spans="1:13" ht="27" outlineLevel="1" thickBot="1" x14ac:dyDescent="0.35">
      <c r="A14" s="13"/>
      <c r="B14" s="453" t="s">
        <v>236</v>
      </c>
      <c r="C14" s="454"/>
      <c r="D14" s="455"/>
      <c r="E14" s="243" t="s">
        <v>2</v>
      </c>
      <c r="F14" s="242" t="s">
        <v>12</v>
      </c>
      <c r="G14" s="207" t="s">
        <v>14</v>
      </c>
      <c r="H14" s="206" t="s">
        <v>13</v>
      </c>
      <c r="I14" s="206" t="s">
        <v>13</v>
      </c>
      <c r="J14" s="209" t="s">
        <v>11</v>
      </c>
      <c r="K14" s="13"/>
    </row>
    <row r="15" spans="1:13" ht="16.2" outlineLevel="1" thickBot="1" x14ac:dyDescent="0.35">
      <c r="A15" s="13"/>
      <c r="B15" s="470" t="s">
        <v>63</v>
      </c>
      <c r="C15" s="471"/>
      <c r="D15" s="471"/>
      <c r="E15" s="471"/>
      <c r="F15" s="471"/>
      <c r="G15" s="471"/>
      <c r="H15" s="471"/>
      <c r="I15" s="471"/>
      <c r="J15" s="472"/>
      <c r="K15" s="13"/>
    </row>
    <row r="16" spans="1:13" ht="16.2" thickBot="1" x14ac:dyDescent="0.35">
      <c r="A16" s="15"/>
      <c r="B16" s="447" t="s">
        <v>246</v>
      </c>
      <c r="C16" s="448"/>
      <c r="D16" s="448"/>
      <c r="E16" s="448"/>
      <c r="F16" s="448"/>
      <c r="G16" s="448"/>
      <c r="H16" s="448"/>
      <c r="I16" s="448"/>
      <c r="J16" s="449"/>
      <c r="K16" s="13"/>
    </row>
    <row r="17" spans="1:11" ht="16.2" outlineLevel="1" thickBot="1" x14ac:dyDescent="0.35">
      <c r="A17" s="13"/>
      <c r="B17" s="321" t="s">
        <v>16</v>
      </c>
      <c r="C17" s="442"/>
      <c r="D17" s="322"/>
      <c r="E17" s="450" t="s">
        <v>7</v>
      </c>
      <c r="F17" s="207" t="s">
        <v>17</v>
      </c>
      <c r="G17" s="207" t="s">
        <v>8</v>
      </c>
      <c r="H17" s="206" t="s">
        <v>13</v>
      </c>
      <c r="I17" s="206" t="s">
        <v>13</v>
      </c>
      <c r="J17" s="209" t="s">
        <v>11</v>
      </c>
      <c r="K17" s="13"/>
    </row>
    <row r="18" spans="1:11" ht="27" outlineLevel="1" thickBot="1" x14ac:dyDescent="0.35">
      <c r="A18" s="13"/>
      <c r="B18" s="443"/>
      <c r="C18" s="444"/>
      <c r="D18" s="445"/>
      <c r="E18" s="451"/>
      <c r="F18" s="207" t="s">
        <v>18</v>
      </c>
      <c r="G18" s="207" t="s">
        <v>8</v>
      </c>
      <c r="H18" s="206" t="s">
        <v>13</v>
      </c>
      <c r="I18" s="206" t="s">
        <v>13</v>
      </c>
      <c r="J18" s="209" t="s">
        <v>11</v>
      </c>
      <c r="K18" s="13"/>
    </row>
    <row r="19" spans="1:11" ht="27" outlineLevel="1" thickBot="1" x14ac:dyDescent="0.35">
      <c r="A19" s="13"/>
      <c r="B19" s="443"/>
      <c r="C19" s="444"/>
      <c r="D19" s="445"/>
      <c r="E19" s="451"/>
      <c r="F19" s="207" t="s">
        <v>19</v>
      </c>
      <c r="G19" s="207" t="s">
        <v>17</v>
      </c>
      <c r="H19" s="206" t="s">
        <v>18</v>
      </c>
      <c r="I19" s="206" t="s">
        <v>13</v>
      </c>
      <c r="J19" s="209" t="s">
        <v>11</v>
      </c>
      <c r="K19" s="13"/>
    </row>
    <row r="20" spans="1:11" ht="27" outlineLevel="1" thickBot="1" x14ac:dyDescent="0.35">
      <c r="A20" s="13"/>
      <c r="B20" s="443"/>
      <c r="C20" s="444"/>
      <c r="D20" s="445"/>
      <c r="E20" s="451"/>
      <c r="F20" s="207" t="s">
        <v>20</v>
      </c>
      <c r="G20" s="207" t="s">
        <v>17</v>
      </c>
      <c r="H20" s="206" t="s">
        <v>18</v>
      </c>
      <c r="I20" s="206" t="s">
        <v>13</v>
      </c>
      <c r="J20" s="209" t="s">
        <v>11</v>
      </c>
      <c r="K20" s="13"/>
    </row>
    <row r="21" spans="1:11" ht="27" outlineLevel="1" thickBot="1" x14ac:dyDescent="0.35">
      <c r="A21" s="13"/>
      <c r="B21" s="323"/>
      <c r="C21" s="446"/>
      <c r="D21" s="324"/>
      <c r="E21" s="452"/>
      <c r="F21" s="207" t="s">
        <v>21</v>
      </c>
      <c r="G21" s="207" t="s">
        <v>19</v>
      </c>
      <c r="H21" s="206" t="s">
        <v>17</v>
      </c>
      <c r="I21" s="206" t="s">
        <v>18</v>
      </c>
      <c r="J21" s="209" t="s">
        <v>11</v>
      </c>
      <c r="K21" s="13"/>
    </row>
    <row r="22" spans="1:11" ht="27" outlineLevel="1" thickBot="1" x14ac:dyDescent="0.35">
      <c r="A22" s="13"/>
      <c r="B22" s="453" t="s">
        <v>22</v>
      </c>
      <c r="C22" s="454"/>
      <c r="D22" s="455"/>
      <c r="E22" s="243" t="s">
        <v>2</v>
      </c>
      <c r="F22" s="207" t="s">
        <v>12</v>
      </c>
      <c r="G22" s="207" t="s">
        <v>21</v>
      </c>
      <c r="H22" s="206" t="s">
        <v>17</v>
      </c>
      <c r="I22" s="206" t="s">
        <v>18</v>
      </c>
      <c r="J22" s="209" t="s">
        <v>11</v>
      </c>
      <c r="K22" s="13"/>
    </row>
    <row r="23" spans="1:11" ht="27" outlineLevel="1" thickBot="1" x14ac:dyDescent="0.35">
      <c r="A23" s="13"/>
      <c r="B23" s="453" t="s">
        <v>23</v>
      </c>
      <c r="C23" s="454"/>
      <c r="D23" s="455"/>
      <c r="E23" s="243" t="s">
        <v>7</v>
      </c>
      <c r="F23" s="207" t="s">
        <v>24</v>
      </c>
      <c r="G23" s="207" t="s">
        <v>21</v>
      </c>
      <c r="H23" s="206" t="s">
        <v>25</v>
      </c>
      <c r="I23" s="206" t="s">
        <v>13</v>
      </c>
      <c r="J23" s="209" t="s">
        <v>11</v>
      </c>
      <c r="K23" s="13"/>
    </row>
    <row r="24" spans="1:11" ht="27" outlineLevel="1" thickBot="1" x14ac:dyDescent="0.35">
      <c r="A24" s="13"/>
      <c r="B24" s="453" t="s">
        <v>26</v>
      </c>
      <c r="C24" s="454"/>
      <c r="D24" s="455"/>
      <c r="E24" s="243" t="s">
        <v>7</v>
      </c>
      <c r="F24" s="207" t="s">
        <v>27</v>
      </c>
      <c r="G24" s="207" t="s">
        <v>21</v>
      </c>
      <c r="H24" s="206" t="s">
        <v>13</v>
      </c>
      <c r="I24" s="206" t="s">
        <v>13</v>
      </c>
      <c r="J24" s="209" t="s">
        <v>11</v>
      </c>
      <c r="K24" s="13"/>
    </row>
    <row r="25" spans="1:11" ht="27" outlineLevel="1" thickBot="1" x14ac:dyDescent="0.35">
      <c r="A25" s="13"/>
      <c r="B25" s="453" t="s">
        <v>28</v>
      </c>
      <c r="C25" s="454"/>
      <c r="D25" s="455"/>
      <c r="E25" s="243" t="s">
        <v>7</v>
      </c>
      <c r="F25" s="207" t="s">
        <v>29</v>
      </c>
      <c r="G25" s="207" t="s">
        <v>21</v>
      </c>
      <c r="H25" s="206" t="s">
        <v>30</v>
      </c>
      <c r="I25" s="206" t="s">
        <v>13</v>
      </c>
      <c r="J25" s="209" t="s">
        <v>11</v>
      </c>
      <c r="K25" s="13"/>
    </row>
    <row r="26" spans="1:11" ht="20.25" customHeight="1" outlineLevel="1" thickBot="1" x14ac:dyDescent="0.35">
      <c r="A26" s="13"/>
      <c r="B26" s="453" t="s">
        <v>31</v>
      </c>
      <c r="C26" s="454"/>
      <c r="D26" s="455"/>
      <c r="E26" s="243" t="s">
        <v>7</v>
      </c>
      <c r="F26" s="207" t="s">
        <v>32</v>
      </c>
      <c r="G26" s="207" t="s">
        <v>33</v>
      </c>
      <c r="H26" s="206" t="s">
        <v>13</v>
      </c>
      <c r="I26" s="206" t="s">
        <v>13</v>
      </c>
      <c r="J26" s="209" t="s">
        <v>11</v>
      </c>
      <c r="K26" s="13"/>
    </row>
    <row r="27" spans="1:11" ht="27" outlineLevel="1" thickBot="1" x14ac:dyDescent="0.35">
      <c r="A27" s="13"/>
      <c r="B27" s="453" t="s">
        <v>34</v>
      </c>
      <c r="C27" s="454"/>
      <c r="D27" s="455"/>
      <c r="E27" s="243" t="s">
        <v>7</v>
      </c>
      <c r="F27" s="207" t="s">
        <v>62</v>
      </c>
      <c r="G27" s="207" t="s">
        <v>21</v>
      </c>
      <c r="H27" s="206" t="s">
        <v>17</v>
      </c>
      <c r="I27" s="206" t="s">
        <v>18</v>
      </c>
      <c r="J27" s="209" t="s">
        <v>11</v>
      </c>
      <c r="K27" s="13"/>
    </row>
    <row r="28" spans="1:11" ht="27" outlineLevel="1" thickBot="1" x14ac:dyDescent="0.35">
      <c r="A28" s="13"/>
      <c r="B28" s="453" t="s">
        <v>60</v>
      </c>
      <c r="C28" s="454"/>
      <c r="D28" s="455"/>
      <c r="E28" s="243" t="s">
        <v>2</v>
      </c>
      <c r="F28" s="207" t="s">
        <v>36</v>
      </c>
      <c r="G28" s="207" t="s">
        <v>21</v>
      </c>
      <c r="H28" s="206" t="s">
        <v>62</v>
      </c>
      <c r="I28" s="206" t="s">
        <v>13</v>
      </c>
      <c r="J28" s="209" t="s">
        <v>11</v>
      </c>
      <c r="K28" s="13"/>
    </row>
    <row r="29" spans="1:11" ht="33" customHeight="1" outlineLevel="1" thickBot="1" x14ac:dyDescent="0.35">
      <c r="A29" s="13"/>
      <c r="B29" s="456" t="s">
        <v>37</v>
      </c>
      <c r="C29" s="457"/>
      <c r="D29" s="458"/>
      <c r="E29" s="243" t="s">
        <v>0</v>
      </c>
      <c r="F29" s="243" t="s">
        <v>0</v>
      </c>
      <c r="G29" s="208" t="s">
        <v>0</v>
      </c>
      <c r="H29" s="209" t="s">
        <v>0</v>
      </c>
      <c r="I29" s="209" t="s">
        <v>0</v>
      </c>
      <c r="J29" s="209" t="s">
        <v>11</v>
      </c>
      <c r="K29" s="13"/>
    </row>
    <row r="30" spans="1:11" ht="16.2" thickBot="1" x14ac:dyDescent="0.35">
      <c r="A30" s="15"/>
      <c r="B30" s="447" t="s">
        <v>247</v>
      </c>
      <c r="C30" s="448"/>
      <c r="D30" s="448"/>
      <c r="E30" s="448"/>
      <c r="F30" s="448"/>
      <c r="G30" s="448"/>
      <c r="H30" s="448"/>
      <c r="I30" s="448"/>
      <c r="J30" s="449"/>
      <c r="K30" s="13"/>
    </row>
    <row r="31" spans="1:11" ht="16.2" outlineLevel="1" thickBot="1" x14ac:dyDescent="0.35">
      <c r="A31" s="13"/>
      <c r="B31" s="321" t="s">
        <v>16</v>
      </c>
      <c r="C31" s="442"/>
      <c r="D31" s="322"/>
      <c r="E31" s="450" t="s">
        <v>7</v>
      </c>
      <c r="F31" s="207" t="s">
        <v>17</v>
      </c>
      <c r="G31" s="244" t="s">
        <v>36</v>
      </c>
      <c r="H31" s="245" t="s">
        <v>13</v>
      </c>
      <c r="I31" s="245" t="s">
        <v>13</v>
      </c>
      <c r="J31" s="209" t="s">
        <v>11</v>
      </c>
      <c r="K31" s="13"/>
    </row>
    <row r="32" spans="1:11" ht="27" outlineLevel="1" thickBot="1" x14ac:dyDescent="0.35">
      <c r="A32" s="13"/>
      <c r="B32" s="443"/>
      <c r="C32" s="444"/>
      <c r="D32" s="445"/>
      <c r="E32" s="451"/>
      <c r="F32" s="207" t="s">
        <v>18</v>
      </c>
      <c r="G32" s="244" t="s">
        <v>36</v>
      </c>
      <c r="H32" s="245" t="s">
        <v>13</v>
      </c>
      <c r="I32" s="245" t="s">
        <v>13</v>
      </c>
      <c r="J32" s="209" t="s">
        <v>11</v>
      </c>
      <c r="K32" s="13"/>
    </row>
    <row r="33" spans="1:11" ht="27" outlineLevel="1" thickBot="1" x14ac:dyDescent="0.35">
      <c r="A33" s="13"/>
      <c r="B33" s="443"/>
      <c r="C33" s="444"/>
      <c r="D33" s="445"/>
      <c r="E33" s="451"/>
      <c r="F33" s="207" t="s">
        <v>19</v>
      </c>
      <c r="G33" s="244" t="s">
        <v>17</v>
      </c>
      <c r="H33" s="245" t="s">
        <v>18</v>
      </c>
      <c r="I33" s="245" t="s">
        <v>13</v>
      </c>
      <c r="J33" s="209" t="s">
        <v>11</v>
      </c>
      <c r="K33" s="13"/>
    </row>
    <row r="34" spans="1:11" ht="27" outlineLevel="1" thickBot="1" x14ac:dyDescent="0.35">
      <c r="A34" s="13"/>
      <c r="B34" s="443"/>
      <c r="C34" s="444"/>
      <c r="D34" s="445"/>
      <c r="E34" s="451"/>
      <c r="F34" s="207" t="s">
        <v>20</v>
      </c>
      <c r="G34" s="244" t="s">
        <v>17</v>
      </c>
      <c r="H34" s="245" t="s">
        <v>18</v>
      </c>
      <c r="I34" s="245" t="s">
        <v>13</v>
      </c>
      <c r="J34" s="209" t="s">
        <v>11</v>
      </c>
      <c r="K34" s="13"/>
    </row>
    <row r="35" spans="1:11" ht="27" outlineLevel="1" thickBot="1" x14ac:dyDescent="0.35">
      <c r="A35" s="13"/>
      <c r="B35" s="323"/>
      <c r="C35" s="446"/>
      <c r="D35" s="324"/>
      <c r="E35" s="452"/>
      <c r="F35" s="207" t="s">
        <v>21</v>
      </c>
      <c r="G35" s="244" t="s">
        <v>19</v>
      </c>
      <c r="H35" s="245" t="s">
        <v>17</v>
      </c>
      <c r="I35" s="245" t="s">
        <v>18</v>
      </c>
      <c r="J35" s="209" t="s">
        <v>11</v>
      </c>
      <c r="K35" s="13"/>
    </row>
    <row r="36" spans="1:11" ht="27" outlineLevel="1" thickBot="1" x14ac:dyDescent="0.35">
      <c r="A36" s="13"/>
      <c r="B36" s="456" t="s">
        <v>22</v>
      </c>
      <c r="C36" s="457"/>
      <c r="D36" s="458"/>
      <c r="E36" s="243" t="s">
        <v>2</v>
      </c>
      <c r="F36" s="207" t="s">
        <v>12</v>
      </c>
      <c r="G36" s="244" t="s">
        <v>21</v>
      </c>
      <c r="H36" s="245" t="s">
        <v>17</v>
      </c>
      <c r="I36" s="245" t="s">
        <v>18</v>
      </c>
      <c r="J36" s="209" t="s">
        <v>11</v>
      </c>
      <c r="K36" s="13"/>
    </row>
    <row r="37" spans="1:11" ht="27" outlineLevel="1" thickBot="1" x14ac:dyDescent="0.35">
      <c r="A37" s="13"/>
      <c r="B37" s="456" t="s">
        <v>23</v>
      </c>
      <c r="C37" s="457"/>
      <c r="D37" s="458"/>
      <c r="E37" s="243" t="s">
        <v>7</v>
      </c>
      <c r="F37" s="207" t="s">
        <v>24</v>
      </c>
      <c r="G37" s="244" t="s">
        <v>21</v>
      </c>
      <c r="H37" s="245" t="s">
        <v>25</v>
      </c>
      <c r="I37" s="245" t="s">
        <v>13</v>
      </c>
      <c r="J37" s="209" t="s">
        <v>11</v>
      </c>
      <c r="K37" s="13"/>
    </row>
    <row r="38" spans="1:11" ht="27" outlineLevel="1" thickBot="1" x14ac:dyDescent="0.35">
      <c r="A38" s="13"/>
      <c r="B38" s="456" t="s">
        <v>26</v>
      </c>
      <c r="C38" s="457"/>
      <c r="D38" s="458"/>
      <c r="E38" s="243" t="s">
        <v>7</v>
      </c>
      <c r="F38" s="207" t="s">
        <v>27</v>
      </c>
      <c r="G38" s="244" t="s">
        <v>21</v>
      </c>
      <c r="H38" s="245" t="s">
        <v>13</v>
      </c>
      <c r="I38" s="245" t="s">
        <v>13</v>
      </c>
      <c r="J38" s="209" t="s">
        <v>11</v>
      </c>
      <c r="K38" s="13"/>
    </row>
    <row r="39" spans="1:11" ht="27" outlineLevel="1" thickBot="1" x14ac:dyDescent="0.35">
      <c r="A39" s="13"/>
      <c r="B39" s="456" t="s">
        <v>28</v>
      </c>
      <c r="C39" s="457"/>
      <c r="D39" s="458"/>
      <c r="E39" s="243" t="s">
        <v>7</v>
      </c>
      <c r="F39" s="207" t="s">
        <v>29</v>
      </c>
      <c r="G39" s="244" t="s">
        <v>21</v>
      </c>
      <c r="H39" s="245" t="s">
        <v>30</v>
      </c>
      <c r="I39" s="245" t="s">
        <v>13</v>
      </c>
      <c r="J39" s="209" t="s">
        <v>11</v>
      </c>
      <c r="K39" s="13"/>
    </row>
    <row r="40" spans="1:11" ht="27" outlineLevel="1" thickBot="1" x14ac:dyDescent="0.35">
      <c r="A40" s="13"/>
      <c r="B40" s="456" t="s">
        <v>31</v>
      </c>
      <c r="C40" s="457"/>
      <c r="D40" s="458"/>
      <c r="E40" s="243" t="s">
        <v>7</v>
      </c>
      <c r="F40" s="207" t="s">
        <v>32</v>
      </c>
      <c r="G40" s="244" t="s">
        <v>33</v>
      </c>
      <c r="H40" s="245" t="s">
        <v>13</v>
      </c>
      <c r="I40" s="245" t="s">
        <v>13</v>
      </c>
      <c r="J40" s="209" t="s">
        <v>11</v>
      </c>
      <c r="K40" s="13"/>
    </row>
    <row r="41" spans="1:11" ht="27" outlineLevel="1" thickBot="1" x14ac:dyDescent="0.35">
      <c r="A41" s="13"/>
      <c r="B41" s="456" t="s">
        <v>34</v>
      </c>
      <c r="C41" s="457"/>
      <c r="D41" s="458"/>
      <c r="E41" s="243" t="s">
        <v>7</v>
      </c>
      <c r="F41" s="207" t="s">
        <v>35</v>
      </c>
      <c r="G41" s="244" t="s">
        <v>21</v>
      </c>
      <c r="H41" s="245" t="s">
        <v>17</v>
      </c>
      <c r="I41" s="245" t="s">
        <v>18</v>
      </c>
      <c r="J41" s="209" t="s">
        <v>11</v>
      </c>
      <c r="K41" s="13"/>
    </row>
    <row r="42" spans="1:11" ht="27" outlineLevel="1" thickBot="1" x14ac:dyDescent="0.35">
      <c r="A42" s="13"/>
      <c r="B42" s="456" t="s">
        <v>61</v>
      </c>
      <c r="C42" s="457"/>
      <c r="D42" s="458"/>
      <c r="E42" s="243" t="s">
        <v>2</v>
      </c>
      <c r="F42" s="207" t="s">
        <v>38</v>
      </c>
      <c r="G42" s="244" t="s">
        <v>21</v>
      </c>
      <c r="H42" s="245" t="s">
        <v>35</v>
      </c>
      <c r="I42" s="245" t="s">
        <v>13</v>
      </c>
      <c r="J42" s="209" t="s">
        <v>11</v>
      </c>
      <c r="K42" s="13"/>
    </row>
    <row r="43" spans="1:11" ht="27" outlineLevel="1" thickBot="1" x14ac:dyDescent="0.35">
      <c r="A43" s="13"/>
      <c r="B43" s="456" t="s">
        <v>39</v>
      </c>
      <c r="C43" s="457"/>
      <c r="D43" s="458"/>
      <c r="E43" s="243" t="s">
        <v>7</v>
      </c>
      <c r="F43" s="207" t="s">
        <v>40</v>
      </c>
      <c r="G43" s="244" t="s">
        <v>38</v>
      </c>
      <c r="H43" s="245" t="s">
        <v>21</v>
      </c>
      <c r="I43" s="245" t="s">
        <v>13</v>
      </c>
      <c r="J43" s="209" t="s">
        <v>11</v>
      </c>
      <c r="K43" s="13"/>
    </row>
    <row r="44" spans="1:11" ht="27" outlineLevel="1" thickBot="1" x14ac:dyDescent="0.35">
      <c r="A44" s="13"/>
      <c r="B44" s="456" t="s">
        <v>41</v>
      </c>
      <c r="C44" s="457"/>
      <c r="D44" s="458"/>
      <c r="E44" s="243" t="s">
        <v>7</v>
      </c>
      <c r="F44" s="207" t="s">
        <v>42</v>
      </c>
      <c r="G44" s="244" t="s">
        <v>38</v>
      </c>
      <c r="H44" s="245" t="s">
        <v>21</v>
      </c>
      <c r="I44" s="245" t="s">
        <v>13</v>
      </c>
      <c r="J44" s="209" t="s">
        <v>11</v>
      </c>
      <c r="K44" s="13"/>
    </row>
    <row r="45" spans="1:11" ht="33" customHeight="1" outlineLevel="1" thickBot="1" x14ac:dyDescent="0.35">
      <c r="A45" s="13"/>
      <c r="B45" s="456" t="s">
        <v>37</v>
      </c>
      <c r="C45" s="457"/>
      <c r="D45" s="458"/>
      <c r="E45" s="106"/>
      <c r="F45" s="106"/>
      <c r="G45" s="106"/>
      <c r="H45" s="246"/>
      <c r="I45" s="246"/>
      <c r="J45" s="246"/>
      <c r="K45" s="13"/>
    </row>
    <row r="46" spans="1:11" ht="15.6" x14ac:dyDescent="0.3">
      <c r="A46" s="13"/>
      <c r="B46" s="13"/>
      <c r="C46" s="13"/>
      <c r="D46" s="13"/>
      <c r="E46" s="13"/>
      <c r="F46" s="36"/>
      <c r="G46" s="36"/>
      <c r="H46" s="13"/>
      <c r="I46" s="13"/>
      <c r="J46" s="13"/>
      <c r="K46" s="13"/>
    </row>
    <row r="47" spans="1:11" ht="21" customHeight="1" x14ac:dyDescent="0.35">
      <c r="A47" s="264" t="s">
        <v>768</v>
      </c>
      <c r="B47" s="264"/>
      <c r="C47" s="264"/>
      <c r="D47" s="264"/>
      <c r="E47" s="264"/>
      <c r="F47" s="264"/>
      <c r="G47" s="264"/>
      <c r="H47" s="264"/>
      <c r="I47" s="264"/>
      <c r="J47" s="264"/>
      <c r="K47" s="14" t="s">
        <v>72</v>
      </c>
    </row>
    <row r="48" spans="1:11" ht="21" customHeight="1" x14ac:dyDescent="0.35">
      <c r="A48" s="264" t="s">
        <v>71</v>
      </c>
      <c r="B48" s="264"/>
      <c r="C48" s="264"/>
      <c r="D48" s="264"/>
      <c r="E48" s="264"/>
      <c r="F48" s="264"/>
      <c r="G48" s="264"/>
      <c r="H48" s="264"/>
      <c r="I48" s="264"/>
      <c r="J48" s="264"/>
      <c r="K48" s="14" t="s">
        <v>72</v>
      </c>
    </row>
    <row r="49" spans="1:11" ht="16.5" customHeight="1" x14ac:dyDescent="0.4">
      <c r="A49" s="436"/>
      <c r="B49" s="436"/>
      <c r="C49" s="436"/>
      <c r="D49" s="436"/>
      <c r="E49" s="436"/>
      <c r="F49" s="436"/>
      <c r="G49" s="436"/>
      <c r="H49" s="436"/>
      <c r="I49" s="436"/>
      <c r="J49" s="436"/>
      <c r="K49" s="58"/>
    </row>
    <row r="51" spans="1:11" hidden="1" x14ac:dyDescent="0.3">
      <c r="C51" t="s">
        <v>186</v>
      </c>
    </row>
    <row r="52" spans="1:11" hidden="1" x14ac:dyDescent="0.3">
      <c r="B52" t="s">
        <v>172</v>
      </c>
      <c r="C52" t="s">
        <v>168</v>
      </c>
    </row>
    <row r="53" spans="1:11" hidden="1" x14ac:dyDescent="0.3">
      <c r="B53" t="s">
        <v>169</v>
      </c>
      <c r="C53" t="s">
        <v>122</v>
      </c>
    </row>
    <row r="54" spans="1:11" hidden="1" x14ac:dyDescent="0.3">
      <c r="B54" t="s">
        <v>169</v>
      </c>
      <c r="C54" t="s">
        <v>123</v>
      </c>
    </row>
    <row r="55" spans="1:11" hidden="1" x14ac:dyDescent="0.3">
      <c r="B55" t="s">
        <v>169</v>
      </c>
      <c r="C55" t="s">
        <v>124</v>
      </c>
    </row>
    <row r="56" spans="1:11" hidden="1" x14ac:dyDescent="0.3">
      <c r="B56" t="s">
        <v>169</v>
      </c>
      <c r="C56" t="s">
        <v>125</v>
      </c>
    </row>
    <row r="57" spans="1:11" hidden="1" x14ac:dyDescent="0.3">
      <c r="B57" t="s">
        <v>169</v>
      </c>
      <c r="C57" t="s">
        <v>126</v>
      </c>
    </row>
    <row r="58" spans="1:11" hidden="1" x14ac:dyDescent="0.3">
      <c r="B58" t="s">
        <v>169</v>
      </c>
      <c r="C58" t="s">
        <v>127</v>
      </c>
    </row>
    <row r="59" spans="1:11" hidden="1" x14ac:dyDescent="0.3">
      <c r="B59" t="s">
        <v>169</v>
      </c>
      <c r="C59" t="s">
        <v>128</v>
      </c>
    </row>
    <row r="60" spans="1:11" hidden="1" x14ac:dyDescent="0.3">
      <c r="B60" t="s">
        <v>170</v>
      </c>
      <c r="C60" t="s">
        <v>129</v>
      </c>
    </row>
    <row r="61" spans="1:11" hidden="1" x14ac:dyDescent="0.3">
      <c r="B61" t="s">
        <v>170</v>
      </c>
      <c r="C61" t="s">
        <v>130</v>
      </c>
    </row>
    <row r="62" spans="1:11" hidden="1" x14ac:dyDescent="0.3">
      <c r="B62" t="s">
        <v>170</v>
      </c>
      <c r="C62" t="s">
        <v>131</v>
      </c>
    </row>
    <row r="63" spans="1:11" hidden="1" x14ac:dyDescent="0.3">
      <c r="B63" t="s">
        <v>170</v>
      </c>
      <c r="C63" t="s">
        <v>132</v>
      </c>
    </row>
    <row r="64" spans="1:11" hidden="1" x14ac:dyDescent="0.3">
      <c r="B64" t="s">
        <v>171</v>
      </c>
      <c r="C64" t="s">
        <v>133</v>
      </c>
    </row>
    <row r="65" spans="2:3" hidden="1" x14ac:dyDescent="0.3">
      <c r="B65" t="s">
        <v>170</v>
      </c>
      <c r="C65" t="s">
        <v>134</v>
      </c>
    </row>
    <row r="66" spans="2:3" hidden="1" x14ac:dyDescent="0.3">
      <c r="B66" t="s">
        <v>170</v>
      </c>
      <c r="C66" t="s">
        <v>135</v>
      </c>
    </row>
    <row r="67" spans="2:3" hidden="1" x14ac:dyDescent="0.3">
      <c r="B67" t="s">
        <v>171</v>
      </c>
      <c r="C67" t="s">
        <v>136</v>
      </c>
    </row>
    <row r="68" spans="2:3" hidden="1" x14ac:dyDescent="0.3">
      <c r="B68" t="s">
        <v>171</v>
      </c>
      <c r="C68" t="s">
        <v>137</v>
      </c>
    </row>
    <row r="69" spans="2:3" hidden="1" x14ac:dyDescent="0.3">
      <c r="B69" t="s">
        <v>171</v>
      </c>
      <c r="C69" t="s">
        <v>138</v>
      </c>
    </row>
    <row r="70" spans="2:3" hidden="1" x14ac:dyDescent="0.3">
      <c r="B70" t="s">
        <v>170</v>
      </c>
      <c r="C70" t="s">
        <v>139</v>
      </c>
    </row>
    <row r="71" spans="2:3" hidden="1" x14ac:dyDescent="0.3">
      <c r="B71" t="s">
        <v>170</v>
      </c>
      <c r="C71" t="s">
        <v>140</v>
      </c>
    </row>
    <row r="72" spans="2:3" hidden="1" x14ac:dyDescent="0.3">
      <c r="B72" t="s">
        <v>171</v>
      </c>
      <c r="C72" t="s">
        <v>141</v>
      </c>
    </row>
    <row r="73" spans="2:3" hidden="1" x14ac:dyDescent="0.3">
      <c r="B73" t="s">
        <v>171</v>
      </c>
      <c r="C73" t="s">
        <v>142</v>
      </c>
    </row>
    <row r="74" spans="2:3" hidden="1" x14ac:dyDescent="0.3">
      <c r="B74" t="s">
        <v>172</v>
      </c>
      <c r="C74" t="s">
        <v>143</v>
      </c>
    </row>
    <row r="75" spans="2:3" hidden="1" x14ac:dyDescent="0.3">
      <c r="B75" t="s">
        <v>169</v>
      </c>
      <c r="C75" t="s">
        <v>144</v>
      </c>
    </row>
    <row r="76" spans="2:3" hidden="1" x14ac:dyDescent="0.3">
      <c r="B76" t="s">
        <v>170</v>
      </c>
      <c r="C76" t="s">
        <v>145</v>
      </c>
    </row>
    <row r="77" spans="2:3" hidden="1" x14ac:dyDescent="0.3">
      <c r="B77" t="s">
        <v>170</v>
      </c>
      <c r="C77" t="s">
        <v>146</v>
      </c>
    </row>
    <row r="78" spans="2:3" hidden="1" x14ac:dyDescent="0.3">
      <c r="B78" t="s">
        <v>170</v>
      </c>
      <c r="C78" t="s">
        <v>147</v>
      </c>
    </row>
    <row r="79" spans="2:3" hidden="1" x14ac:dyDescent="0.3">
      <c r="B79" t="s">
        <v>170</v>
      </c>
      <c r="C79" t="s">
        <v>148</v>
      </c>
    </row>
    <row r="80" spans="2:3" hidden="1" x14ac:dyDescent="0.3">
      <c r="B80" t="s">
        <v>170</v>
      </c>
      <c r="C80" t="s">
        <v>149</v>
      </c>
    </row>
    <row r="81" spans="2:3" hidden="1" x14ac:dyDescent="0.3">
      <c r="B81" t="s">
        <v>169</v>
      </c>
      <c r="C81" t="s">
        <v>150</v>
      </c>
    </row>
    <row r="82" spans="2:3" hidden="1" x14ac:dyDescent="0.3">
      <c r="B82" t="s">
        <v>169</v>
      </c>
      <c r="C82" t="s">
        <v>151</v>
      </c>
    </row>
    <row r="83" spans="2:3" hidden="1" x14ac:dyDescent="0.3">
      <c r="B83" t="s">
        <v>169</v>
      </c>
      <c r="C83" t="s">
        <v>152</v>
      </c>
    </row>
    <row r="84" spans="2:3" hidden="1" x14ac:dyDescent="0.3">
      <c r="B84" t="s">
        <v>169</v>
      </c>
      <c r="C84" t="s">
        <v>153</v>
      </c>
    </row>
    <row r="85" spans="2:3" hidden="1" x14ac:dyDescent="0.3">
      <c r="B85" t="s">
        <v>171</v>
      </c>
      <c r="C85" t="s">
        <v>154</v>
      </c>
    </row>
    <row r="86" spans="2:3" hidden="1" x14ac:dyDescent="0.3">
      <c r="B86" t="s">
        <v>170</v>
      </c>
      <c r="C86" t="s">
        <v>155</v>
      </c>
    </row>
    <row r="87" spans="2:3" hidden="1" x14ac:dyDescent="0.3">
      <c r="B87" t="s">
        <v>171</v>
      </c>
      <c r="C87" t="s">
        <v>156</v>
      </c>
    </row>
    <row r="88" spans="2:3" hidden="1" x14ac:dyDescent="0.3">
      <c r="B88" t="s">
        <v>169</v>
      </c>
      <c r="C88" t="s">
        <v>157</v>
      </c>
    </row>
    <row r="89" spans="2:3" hidden="1" x14ac:dyDescent="0.3">
      <c r="B89" t="s">
        <v>169</v>
      </c>
      <c r="C89" t="s">
        <v>158</v>
      </c>
    </row>
    <row r="90" spans="2:3" hidden="1" x14ac:dyDescent="0.3">
      <c r="B90" t="s">
        <v>169</v>
      </c>
      <c r="C90" t="s">
        <v>159</v>
      </c>
    </row>
    <row r="91" spans="2:3" hidden="1" x14ac:dyDescent="0.3">
      <c r="B91" t="s">
        <v>169</v>
      </c>
      <c r="C91" t="s">
        <v>160</v>
      </c>
    </row>
    <row r="92" spans="2:3" hidden="1" x14ac:dyDescent="0.3">
      <c r="B92" t="s">
        <v>169</v>
      </c>
      <c r="C92" t="s">
        <v>161</v>
      </c>
    </row>
    <row r="93" spans="2:3" hidden="1" x14ac:dyDescent="0.3">
      <c r="B93" t="s">
        <v>171</v>
      </c>
      <c r="C93" t="s">
        <v>162</v>
      </c>
    </row>
    <row r="94" spans="2:3" hidden="1" x14ac:dyDescent="0.3">
      <c r="B94" t="s">
        <v>171</v>
      </c>
      <c r="C94" t="s">
        <v>163</v>
      </c>
    </row>
    <row r="95" spans="2:3" hidden="1" x14ac:dyDescent="0.3">
      <c r="B95" t="s">
        <v>171</v>
      </c>
      <c r="C95" t="s">
        <v>164</v>
      </c>
    </row>
    <row r="96" spans="2:3" hidden="1" x14ac:dyDescent="0.3">
      <c r="B96" t="s">
        <v>171</v>
      </c>
      <c r="C96" t="s">
        <v>165</v>
      </c>
    </row>
    <row r="97" spans="2:3" hidden="1" x14ac:dyDescent="0.3">
      <c r="B97" t="s">
        <v>171</v>
      </c>
      <c r="C97" t="s">
        <v>166</v>
      </c>
    </row>
    <row r="98" spans="2:3" hidden="1" x14ac:dyDescent="0.3">
      <c r="B98" t="s">
        <v>171</v>
      </c>
      <c r="C98" t="s">
        <v>167</v>
      </c>
    </row>
    <row r="99" spans="2:3" hidden="1" x14ac:dyDescent="0.3">
      <c r="C99" t="s">
        <v>175</v>
      </c>
    </row>
    <row r="100" spans="2:3" hidden="1" x14ac:dyDescent="0.3">
      <c r="C100" t="s">
        <v>176</v>
      </c>
    </row>
    <row r="101" spans="2:3" hidden="1" x14ac:dyDescent="0.3">
      <c r="C101" t="s">
        <v>179</v>
      </c>
    </row>
    <row r="102" spans="2:3" hidden="1" x14ac:dyDescent="0.3">
      <c r="C102" t="s">
        <v>177</v>
      </c>
    </row>
    <row r="103" spans="2:3" hidden="1" x14ac:dyDescent="0.3">
      <c r="C103" t="s">
        <v>178</v>
      </c>
    </row>
    <row r="104" spans="2:3" hidden="1" x14ac:dyDescent="0.3">
      <c r="C104" t="s">
        <v>180</v>
      </c>
    </row>
    <row r="105" spans="2:3" hidden="1" x14ac:dyDescent="0.3">
      <c r="C105" t="s">
        <v>181</v>
      </c>
    </row>
    <row r="106" spans="2:3" hidden="1" x14ac:dyDescent="0.3">
      <c r="C106" t="s">
        <v>182</v>
      </c>
    </row>
  </sheetData>
  <mergeCells count="42">
    <mergeCell ref="E1:J1"/>
    <mergeCell ref="B3:J3"/>
    <mergeCell ref="B4:J4"/>
    <mergeCell ref="B5:J5"/>
    <mergeCell ref="B6:J6"/>
    <mergeCell ref="A49:J49"/>
    <mergeCell ref="B11:D11"/>
    <mergeCell ref="B12:D12"/>
    <mergeCell ref="B13:D13"/>
    <mergeCell ref="B14:D14"/>
    <mergeCell ref="B15:J15"/>
    <mergeCell ref="B16:J16"/>
    <mergeCell ref="B45:D45"/>
    <mergeCell ref="B39:D39"/>
    <mergeCell ref="B40:D40"/>
    <mergeCell ref="B41:D41"/>
    <mergeCell ref="B42:D42"/>
    <mergeCell ref="B43:D43"/>
    <mergeCell ref="B44:D44"/>
    <mergeCell ref="B36:D36"/>
    <mergeCell ref="B37:D37"/>
    <mergeCell ref="G8:J8"/>
    <mergeCell ref="B8:D9"/>
    <mergeCell ref="E8:E9"/>
    <mergeCell ref="F8:F9"/>
    <mergeCell ref="B10:J10"/>
    <mergeCell ref="A47:J47"/>
    <mergeCell ref="A48:J48"/>
    <mergeCell ref="B17:D21"/>
    <mergeCell ref="B30:J30"/>
    <mergeCell ref="E31:E35"/>
    <mergeCell ref="E17:E21"/>
    <mergeCell ref="B31:D35"/>
    <mergeCell ref="B22:D22"/>
    <mergeCell ref="B23:D23"/>
    <mergeCell ref="B24:D24"/>
    <mergeCell ref="B25:D25"/>
    <mergeCell ref="B38:D38"/>
    <mergeCell ref="B26:D26"/>
    <mergeCell ref="B27:D27"/>
    <mergeCell ref="B28:D28"/>
    <mergeCell ref="B29:D29"/>
  </mergeCells>
  <hyperlinks>
    <hyperlink ref="A47" location="ÍNDICE!A1" display="Voltar ao Índice " xr:uid="{105C9F46-A714-498B-8390-C9D0743B4965}"/>
    <hyperlink ref="K47" location="'5.2. Intercâmbio de Informações'!Area_de_impressao" display="⭱" xr:uid="{D3329C34-04C6-4ED5-9737-AF5181567C1B}"/>
    <hyperlink ref="A47:E47" location="'5. EIR'!Area_de_impressao" display="Voltar ao início da Página" xr:uid="{D0354DCF-C1E1-4170-A4C3-F6E247676E27}"/>
    <hyperlink ref="A47:J47" location="'5.2. Intercâmbio de Informações'!Area_de_impressao" display="Voltar ao início da Página" xr:uid="{6D099822-277B-4E41-8257-553A50C11F92}"/>
    <hyperlink ref="A48" location="ÍNDICE!A1" display="Voltar ao Índice " xr:uid="{3A5CABD4-8E3B-4AD7-9076-433B1389D034}"/>
    <hyperlink ref="K48" location="ÍNDICE!A1" display="⭱" xr:uid="{D263016C-13D8-48AB-B978-805E48F1C52B}"/>
  </hyperlinks>
  <pageMargins left="0.51181102362204722" right="0.51181102362204722" top="0.78740157480314965" bottom="0.78740157480314965" header="0.31496062992125984" footer="0.31496062992125984"/>
  <pageSetup paperSize="9" scale="50" fitToHeight="0"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CD35A3-0D9E-47B7-A1DD-E7E184097397}">
  <sheetPr>
    <tabColor rgb="FFA7D3FF"/>
    <pageSetUpPr fitToPage="1"/>
  </sheetPr>
  <dimension ref="A1:K79"/>
  <sheetViews>
    <sheetView showGridLines="0" view="pageBreakPreview" topLeftCell="A11" zoomScaleNormal="100" zoomScaleSheetLayoutView="100" workbookViewId="0">
      <selection activeCell="B13" sqref="B13:D13"/>
    </sheetView>
  </sheetViews>
  <sheetFormatPr defaultRowHeight="14.4" x14ac:dyDescent="0.3"/>
  <cols>
    <col min="1" max="1" width="3.109375" customWidth="1"/>
    <col min="2" max="2" width="6.5546875" customWidth="1"/>
    <col min="3" max="3" width="6" customWidth="1"/>
    <col min="4" max="4" width="33.44140625" customWidth="1"/>
    <col min="5" max="5" width="19.88671875" style="35" customWidth="1"/>
    <col min="6" max="6" width="34.44140625" customWidth="1"/>
    <col min="7" max="7" width="21.33203125" customWidth="1"/>
    <col min="8" max="8" width="21.5546875" customWidth="1"/>
    <col min="9" max="9" width="3" customWidth="1"/>
  </cols>
  <sheetData>
    <row r="1" spans="1:11" ht="43.5" customHeight="1" thickBot="1" x14ac:dyDescent="0.9">
      <c r="D1" s="9"/>
      <c r="E1" s="473" t="s">
        <v>207</v>
      </c>
      <c r="F1" s="473"/>
      <c r="G1" s="473"/>
      <c r="H1" s="473"/>
      <c r="I1" s="28">
        <v>5</v>
      </c>
    </row>
    <row r="2" spans="1:11" ht="11.25" customHeight="1" thickBot="1" x14ac:dyDescent="0.35"/>
    <row r="3" spans="1:11" s="54" customFormat="1" ht="16.2" thickBot="1" x14ac:dyDescent="0.4">
      <c r="A3" s="3"/>
      <c r="B3" s="428" t="s">
        <v>752</v>
      </c>
      <c r="C3" s="428"/>
      <c r="D3" s="428"/>
      <c r="E3" s="428"/>
      <c r="F3" s="428"/>
      <c r="G3" s="428"/>
      <c r="H3" s="428"/>
      <c r="I3" s="3"/>
    </row>
    <row r="4" spans="1:11" ht="5.0999999999999996" customHeight="1" x14ac:dyDescent="0.35">
      <c r="B4" s="95"/>
      <c r="C4" s="95"/>
      <c r="D4" s="95"/>
      <c r="E4" s="95"/>
      <c r="F4" s="95"/>
      <c r="G4" s="95"/>
      <c r="H4" s="95"/>
    </row>
    <row r="5" spans="1:11" ht="31.5" customHeight="1" x14ac:dyDescent="0.3">
      <c r="B5" s="289" t="s">
        <v>260</v>
      </c>
      <c r="C5" s="290"/>
      <c r="D5" s="290"/>
      <c r="E5" s="290"/>
      <c r="F5" s="290"/>
      <c r="G5" s="290"/>
      <c r="H5" s="290"/>
      <c r="K5" s="2"/>
    </row>
    <row r="6" spans="1:11" ht="5.0999999999999996" customHeight="1" x14ac:dyDescent="0.3">
      <c r="B6" s="93"/>
      <c r="C6" s="94"/>
      <c r="D6" s="94"/>
      <c r="E6" s="94"/>
      <c r="F6" s="94"/>
      <c r="G6" s="94"/>
      <c r="H6" s="94"/>
      <c r="K6" s="2"/>
    </row>
    <row r="7" spans="1:11" ht="33" customHeight="1" x14ac:dyDescent="0.3">
      <c r="B7" s="289" t="s">
        <v>825</v>
      </c>
      <c r="C7" s="474"/>
      <c r="D7" s="474"/>
      <c r="E7" s="474"/>
      <c r="F7" s="474"/>
      <c r="G7" s="474"/>
      <c r="H7" s="474"/>
      <c r="K7" s="2"/>
    </row>
    <row r="8" spans="1:11" ht="5.0999999999999996" customHeight="1" thickBot="1" x14ac:dyDescent="0.35">
      <c r="B8" s="91"/>
      <c r="C8" s="92"/>
      <c r="D8" s="92"/>
      <c r="E8" s="92"/>
      <c r="F8" s="92"/>
      <c r="G8" s="92"/>
      <c r="H8" s="92"/>
      <c r="K8" s="2"/>
    </row>
    <row r="9" spans="1:11" ht="21.75" customHeight="1" thickBot="1" x14ac:dyDescent="0.35">
      <c r="A9" s="15"/>
      <c r="B9" s="475" t="s">
        <v>826</v>
      </c>
      <c r="C9" s="476"/>
      <c r="D9" s="477"/>
      <c r="E9" s="50" t="s">
        <v>254</v>
      </c>
      <c r="F9" s="50" t="s">
        <v>257</v>
      </c>
      <c r="G9" s="50" t="s">
        <v>259</v>
      </c>
      <c r="H9" s="51" t="s">
        <v>258</v>
      </c>
      <c r="I9" s="13"/>
    </row>
    <row r="10" spans="1:11" ht="40.200000000000003" thickBot="1" x14ac:dyDescent="0.35">
      <c r="A10" s="13"/>
      <c r="B10" s="456" t="s">
        <v>429</v>
      </c>
      <c r="C10" s="457"/>
      <c r="D10" s="458"/>
      <c r="E10" s="578" t="s">
        <v>47</v>
      </c>
      <c r="F10" s="579" t="s">
        <v>430</v>
      </c>
      <c r="G10" s="579" t="s">
        <v>48</v>
      </c>
      <c r="H10" s="580" t="s">
        <v>49</v>
      </c>
      <c r="I10" s="13"/>
    </row>
    <row r="11" spans="1:11" ht="40.200000000000003" thickBot="1" x14ac:dyDescent="0.35">
      <c r="A11" s="13"/>
      <c r="B11" s="456" t="s">
        <v>411</v>
      </c>
      <c r="C11" s="457"/>
      <c r="D11" s="458"/>
      <c r="E11" s="578" t="s">
        <v>47</v>
      </c>
      <c r="F11" s="579" t="s">
        <v>431</v>
      </c>
      <c r="G11" s="579" t="s">
        <v>48</v>
      </c>
      <c r="H11" s="580" t="s">
        <v>49</v>
      </c>
      <c r="I11" s="13"/>
    </row>
    <row r="12" spans="1:11" ht="30" customHeight="1" thickBot="1" x14ac:dyDescent="0.35">
      <c r="A12" s="13"/>
      <c r="B12" s="456" t="s">
        <v>50</v>
      </c>
      <c r="C12" s="457"/>
      <c r="D12" s="458"/>
      <c r="E12" s="207"/>
      <c r="F12" s="206"/>
      <c r="G12" s="206"/>
      <c r="H12" s="209"/>
      <c r="I12" s="13"/>
    </row>
    <row r="13" spans="1:11" ht="44.25" customHeight="1" thickBot="1" x14ac:dyDescent="0.35">
      <c r="A13" s="13"/>
      <c r="B13" s="456" t="s">
        <v>51</v>
      </c>
      <c r="C13" s="457"/>
      <c r="D13" s="458"/>
      <c r="E13" s="207"/>
      <c r="F13" s="206"/>
      <c r="G13" s="206"/>
      <c r="H13" s="209"/>
      <c r="I13" s="13"/>
    </row>
    <row r="14" spans="1:11" ht="44.25" customHeight="1" thickBot="1" x14ac:dyDescent="0.35">
      <c r="A14" s="13"/>
      <c r="B14" s="456" t="s">
        <v>52</v>
      </c>
      <c r="C14" s="457"/>
      <c r="D14" s="458"/>
      <c r="E14" s="207"/>
      <c r="F14" s="206"/>
      <c r="G14" s="206"/>
      <c r="H14" s="209"/>
      <c r="I14" s="13"/>
    </row>
    <row r="15" spans="1:11" ht="42" customHeight="1" thickBot="1" x14ac:dyDescent="0.35">
      <c r="A15" s="13"/>
      <c r="B15" s="456" t="s">
        <v>53</v>
      </c>
      <c r="C15" s="457"/>
      <c r="D15" s="458"/>
      <c r="E15" s="207"/>
      <c r="F15" s="206"/>
      <c r="G15" s="206"/>
      <c r="H15" s="209"/>
      <c r="I15" s="13"/>
    </row>
    <row r="16" spans="1:11" ht="16.2" thickBot="1" x14ac:dyDescent="0.35">
      <c r="A16" s="13"/>
      <c r="B16" s="456" t="s">
        <v>54</v>
      </c>
      <c r="C16" s="457"/>
      <c r="D16" s="458"/>
      <c r="E16" s="207"/>
      <c r="F16" s="206"/>
      <c r="G16" s="206"/>
      <c r="H16" s="209"/>
      <c r="I16" s="13"/>
    </row>
    <row r="17" spans="1:10" ht="30.75" customHeight="1" thickBot="1" x14ac:dyDescent="0.35">
      <c r="A17" s="13"/>
      <c r="B17" s="456" t="s">
        <v>55</v>
      </c>
      <c r="C17" s="457"/>
      <c r="D17" s="458"/>
      <c r="E17" s="207"/>
      <c r="F17" s="206"/>
      <c r="G17" s="206"/>
      <c r="H17" s="209"/>
      <c r="I17" s="13"/>
    </row>
    <row r="18" spans="1:10" ht="33.75" customHeight="1" thickBot="1" x14ac:dyDescent="0.35">
      <c r="A18" s="13"/>
      <c r="B18" s="456" t="s">
        <v>56</v>
      </c>
      <c r="C18" s="457"/>
      <c r="D18" s="458"/>
      <c r="E18" s="207"/>
      <c r="F18" s="206"/>
      <c r="G18" s="206"/>
      <c r="H18" s="209"/>
      <c r="I18" s="13"/>
    </row>
    <row r="19" spans="1:10" ht="15.6" x14ac:dyDescent="0.3">
      <c r="A19" s="13"/>
      <c r="B19" s="13"/>
      <c r="C19" s="13"/>
      <c r="D19" s="13"/>
      <c r="E19" s="36"/>
      <c r="F19" s="13"/>
      <c r="G19" s="13"/>
      <c r="H19" s="13"/>
      <c r="I19" s="13"/>
    </row>
    <row r="20" spans="1:10" ht="21" customHeight="1" x14ac:dyDescent="0.35">
      <c r="A20" s="264" t="s">
        <v>768</v>
      </c>
      <c r="B20" s="264"/>
      <c r="C20" s="264"/>
      <c r="D20" s="264"/>
      <c r="E20" s="264"/>
      <c r="F20" s="264"/>
      <c r="G20" s="264"/>
      <c r="H20" s="264"/>
      <c r="I20" s="14" t="s">
        <v>72</v>
      </c>
      <c r="J20" s="253"/>
    </row>
    <row r="21" spans="1:10" ht="21" customHeight="1" x14ac:dyDescent="0.35">
      <c r="A21" s="264" t="s">
        <v>71</v>
      </c>
      <c r="B21" s="264"/>
      <c r="C21" s="264"/>
      <c r="D21" s="264"/>
      <c r="E21" s="264"/>
      <c r="F21" s="264"/>
      <c r="G21" s="264"/>
      <c r="H21" s="264"/>
      <c r="I21" s="14" t="s">
        <v>72</v>
      </c>
      <c r="J21" s="253"/>
    </row>
    <row r="22" spans="1:10" ht="16.5" customHeight="1" x14ac:dyDescent="0.4">
      <c r="A22" s="264"/>
      <c r="B22" s="264"/>
      <c r="C22" s="264"/>
      <c r="D22" s="264"/>
      <c r="E22" s="264"/>
      <c r="F22" s="264"/>
      <c r="G22" s="264"/>
      <c r="H22" s="264"/>
      <c r="I22" s="53"/>
    </row>
    <row r="24" spans="1:10" hidden="1" x14ac:dyDescent="0.3">
      <c r="C24" t="s">
        <v>186</v>
      </c>
    </row>
    <row r="25" spans="1:10" hidden="1" x14ac:dyDescent="0.3">
      <c r="B25" t="s">
        <v>172</v>
      </c>
      <c r="C25" t="s">
        <v>168</v>
      </c>
    </row>
    <row r="26" spans="1:10" hidden="1" x14ac:dyDescent="0.3">
      <c r="B26" t="s">
        <v>169</v>
      </c>
      <c r="C26" t="s">
        <v>122</v>
      </c>
    </row>
    <row r="27" spans="1:10" hidden="1" x14ac:dyDescent="0.3">
      <c r="B27" t="s">
        <v>169</v>
      </c>
      <c r="C27" t="s">
        <v>123</v>
      </c>
    </row>
    <row r="28" spans="1:10" hidden="1" x14ac:dyDescent="0.3">
      <c r="B28" t="s">
        <v>169</v>
      </c>
      <c r="C28" t="s">
        <v>124</v>
      </c>
    </row>
    <row r="29" spans="1:10" hidden="1" x14ac:dyDescent="0.3">
      <c r="B29" t="s">
        <v>169</v>
      </c>
      <c r="C29" t="s">
        <v>125</v>
      </c>
    </row>
    <row r="30" spans="1:10" hidden="1" x14ac:dyDescent="0.3">
      <c r="B30" t="s">
        <v>169</v>
      </c>
      <c r="C30" t="s">
        <v>126</v>
      </c>
    </row>
    <row r="31" spans="1:10" hidden="1" x14ac:dyDescent="0.3">
      <c r="B31" t="s">
        <v>169</v>
      </c>
      <c r="C31" t="s">
        <v>127</v>
      </c>
    </row>
    <row r="32" spans="1:10" hidden="1" x14ac:dyDescent="0.3">
      <c r="B32" t="s">
        <v>169</v>
      </c>
      <c r="C32" t="s">
        <v>128</v>
      </c>
    </row>
    <row r="33" spans="2:3" hidden="1" x14ac:dyDescent="0.3">
      <c r="B33" t="s">
        <v>170</v>
      </c>
      <c r="C33" t="s">
        <v>129</v>
      </c>
    </row>
    <row r="34" spans="2:3" hidden="1" x14ac:dyDescent="0.3">
      <c r="B34" t="s">
        <v>170</v>
      </c>
      <c r="C34" t="s">
        <v>130</v>
      </c>
    </row>
    <row r="35" spans="2:3" hidden="1" x14ac:dyDescent="0.3">
      <c r="B35" t="s">
        <v>170</v>
      </c>
      <c r="C35" t="s">
        <v>131</v>
      </c>
    </row>
    <row r="36" spans="2:3" hidden="1" x14ac:dyDescent="0.3">
      <c r="B36" t="s">
        <v>170</v>
      </c>
      <c r="C36" t="s">
        <v>132</v>
      </c>
    </row>
    <row r="37" spans="2:3" hidden="1" x14ac:dyDescent="0.3">
      <c r="B37" t="s">
        <v>171</v>
      </c>
      <c r="C37" t="s">
        <v>133</v>
      </c>
    </row>
    <row r="38" spans="2:3" hidden="1" x14ac:dyDescent="0.3">
      <c r="B38" t="s">
        <v>170</v>
      </c>
      <c r="C38" t="s">
        <v>134</v>
      </c>
    </row>
    <row r="39" spans="2:3" hidden="1" x14ac:dyDescent="0.3">
      <c r="B39" t="s">
        <v>170</v>
      </c>
      <c r="C39" t="s">
        <v>135</v>
      </c>
    </row>
    <row r="40" spans="2:3" hidden="1" x14ac:dyDescent="0.3">
      <c r="B40" t="s">
        <v>171</v>
      </c>
      <c r="C40" t="s">
        <v>136</v>
      </c>
    </row>
    <row r="41" spans="2:3" hidden="1" x14ac:dyDescent="0.3">
      <c r="B41" t="s">
        <v>171</v>
      </c>
      <c r="C41" t="s">
        <v>137</v>
      </c>
    </row>
    <row r="42" spans="2:3" hidden="1" x14ac:dyDescent="0.3">
      <c r="B42" t="s">
        <v>171</v>
      </c>
      <c r="C42" t="s">
        <v>138</v>
      </c>
    </row>
    <row r="43" spans="2:3" hidden="1" x14ac:dyDescent="0.3">
      <c r="B43" t="s">
        <v>170</v>
      </c>
      <c r="C43" t="s">
        <v>139</v>
      </c>
    </row>
    <row r="44" spans="2:3" hidden="1" x14ac:dyDescent="0.3">
      <c r="B44" t="s">
        <v>170</v>
      </c>
      <c r="C44" t="s">
        <v>140</v>
      </c>
    </row>
    <row r="45" spans="2:3" hidden="1" x14ac:dyDescent="0.3">
      <c r="B45" t="s">
        <v>171</v>
      </c>
      <c r="C45" t="s">
        <v>141</v>
      </c>
    </row>
    <row r="46" spans="2:3" hidden="1" x14ac:dyDescent="0.3">
      <c r="B46" t="s">
        <v>171</v>
      </c>
      <c r="C46" t="s">
        <v>142</v>
      </c>
    </row>
    <row r="47" spans="2:3" hidden="1" x14ac:dyDescent="0.3">
      <c r="B47" t="s">
        <v>172</v>
      </c>
      <c r="C47" t="s">
        <v>143</v>
      </c>
    </row>
    <row r="48" spans="2:3" hidden="1" x14ac:dyDescent="0.3">
      <c r="B48" t="s">
        <v>169</v>
      </c>
      <c r="C48" t="s">
        <v>144</v>
      </c>
    </row>
    <row r="49" spans="2:3" hidden="1" x14ac:dyDescent="0.3">
      <c r="B49" t="s">
        <v>170</v>
      </c>
      <c r="C49" t="s">
        <v>145</v>
      </c>
    </row>
    <row r="50" spans="2:3" hidden="1" x14ac:dyDescent="0.3">
      <c r="B50" t="s">
        <v>170</v>
      </c>
      <c r="C50" t="s">
        <v>146</v>
      </c>
    </row>
    <row r="51" spans="2:3" hidden="1" x14ac:dyDescent="0.3">
      <c r="B51" t="s">
        <v>170</v>
      </c>
      <c r="C51" t="s">
        <v>147</v>
      </c>
    </row>
    <row r="52" spans="2:3" hidden="1" x14ac:dyDescent="0.3">
      <c r="B52" t="s">
        <v>170</v>
      </c>
      <c r="C52" t="s">
        <v>148</v>
      </c>
    </row>
    <row r="53" spans="2:3" hidden="1" x14ac:dyDescent="0.3">
      <c r="B53" t="s">
        <v>170</v>
      </c>
      <c r="C53" t="s">
        <v>149</v>
      </c>
    </row>
    <row r="54" spans="2:3" hidden="1" x14ac:dyDescent="0.3">
      <c r="B54" t="s">
        <v>169</v>
      </c>
      <c r="C54" t="s">
        <v>150</v>
      </c>
    </row>
    <row r="55" spans="2:3" hidden="1" x14ac:dyDescent="0.3">
      <c r="B55" t="s">
        <v>169</v>
      </c>
      <c r="C55" t="s">
        <v>151</v>
      </c>
    </row>
    <row r="56" spans="2:3" hidden="1" x14ac:dyDescent="0.3">
      <c r="B56" t="s">
        <v>169</v>
      </c>
      <c r="C56" t="s">
        <v>152</v>
      </c>
    </row>
    <row r="57" spans="2:3" hidden="1" x14ac:dyDescent="0.3">
      <c r="B57" t="s">
        <v>169</v>
      </c>
      <c r="C57" t="s">
        <v>153</v>
      </c>
    </row>
    <row r="58" spans="2:3" hidden="1" x14ac:dyDescent="0.3">
      <c r="B58" t="s">
        <v>171</v>
      </c>
      <c r="C58" t="s">
        <v>154</v>
      </c>
    </row>
    <row r="59" spans="2:3" hidden="1" x14ac:dyDescent="0.3">
      <c r="B59" t="s">
        <v>170</v>
      </c>
      <c r="C59" t="s">
        <v>155</v>
      </c>
    </row>
    <row r="60" spans="2:3" hidden="1" x14ac:dyDescent="0.3">
      <c r="B60" t="s">
        <v>171</v>
      </c>
      <c r="C60" t="s">
        <v>156</v>
      </c>
    </row>
    <row r="61" spans="2:3" hidden="1" x14ac:dyDescent="0.3">
      <c r="B61" t="s">
        <v>169</v>
      </c>
      <c r="C61" t="s">
        <v>157</v>
      </c>
    </row>
    <row r="62" spans="2:3" hidden="1" x14ac:dyDescent="0.3">
      <c r="B62" t="s">
        <v>169</v>
      </c>
      <c r="C62" t="s">
        <v>158</v>
      </c>
    </row>
    <row r="63" spans="2:3" hidden="1" x14ac:dyDescent="0.3">
      <c r="B63" t="s">
        <v>169</v>
      </c>
      <c r="C63" t="s">
        <v>159</v>
      </c>
    </row>
    <row r="64" spans="2:3" hidden="1" x14ac:dyDescent="0.3">
      <c r="B64" t="s">
        <v>169</v>
      </c>
      <c r="C64" t="s">
        <v>160</v>
      </c>
    </row>
    <row r="65" spans="2:3" hidden="1" x14ac:dyDescent="0.3">
      <c r="B65" t="s">
        <v>169</v>
      </c>
      <c r="C65" t="s">
        <v>161</v>
      </c>
    </row>
    <row r="66" spans="2:3" hidden="1" x14ac:dyDescent="0.3">
      <c r="B66" t="s">
        <v>171</v>
      </c>
      <c r="C66" t="s">
        <v>162</v>
      </c>
    </row>
    <row r="67" spans="2:3" hidden="1" x14ac:dyDescent="0.3">
      <c r="B67" t="s">
        <v>171</v>
      </c>
      <c r="C67" t="s">
        <v>163</v>
      </c>
    </row>
    <row r="68" spans="2:3" hidden="1" x14ac:dyDescent="0.3">
      <c r="B68" t="s">
        <v>171</v>
      </c>
      <c r="C68" t="s">
        <v>164</v>
      </c>
    </row>
    <row r="69" spans="2:3" hidden="1" x14ac:dyDescent="0.3">
      <c r="B69" t="s">
        <v>171</v>
      </c>
      <c r="C69" t="s">
        <v>165</v>
      </c>
    </row>
    <row r="70" spans="2:3" hidden="1" x14ac:dyDescent="0.3">
      <c r="B70" t="s">
        <v>171</v>
      </c>
      <c r="C70" t="s">
        <v>166</v>
      </c>
    </row>
    <row r="71" spans="2:3" hidden="1" x14ac:dyDescent="0.3">
      <c r="B71" t="s">
        <v>171</v>
      </c>
      <c r="C71" t="s">
        <v>167</v>
      </c>
    </row>
    <row r="72" spans="2:3" hidden="1" x14ac:dyDescent="0.3">
      <c r="C72" t="s">
        <v>175</v>
      </c>
    </row>
    <row r="73" spans="2:3" hidden="1" x14ac:dyDescent="0.3">
      <c r="C73" t="s">
        <v>176</v>
      </c>
    </row>
    <row r="74" spans="2:3" hidden="1" x14ac:dyDescent="0.3">
      <c r="C74" t="s">
        <v>179</v>
      </c>
    </row>
    <row r="75" spans="2:3" hidden="1" x14ac:dyDescent="0.3">
      <c r="C75" t="s">
        <v>177</v>
      </c>
    </row>
    <row r="76" spans="2:3" hidden="1" x14ac:dyDescent="0.3">
      <c r="C76" t="s">
        <v>178</v>
      </c>
    </row>
    <row r="77" spans="2:3" hidden="1" x14ac:dyDescent="0.3">
      <c r="C77" t="s">
        <v>180</v>
      </c>
    </row>
    <row r="78" spans="2:3" hidden="1" x14ac:dyDescent="0.3">
      <c r="C78" t="s">
        <v>181</v>
      </c>
    </row>
    <row r="79" spans="2:3" hidden="1" x14ac:dyDescent="0.3">
      <c r="C79" t="s">
        <v>182</v>
      </c>
    </row>
  </sheetData>
  <mergeCells count="17">
    <mergeCell ref="A21:H21"/>
    <mergeCell ref="E1:H1"/>
    <mergeCell ref="B3:H3"/>
    <mergeCell ref="B5:H5"/>
    <mergeCell ref="B7:H7"/>
    <mergeCell ref="A22:H22"/>
    <mergeCell ref="B9:D9"/>
    <mergeCell ref="B12:D12"/>
    <mergeCell ref="B13:D13"/>
    <mergeCell ref="B14:D14"/>
    <mergeCell ref="B15:D15"/>
    <mergeCell ref="B16:D16"/>
    <mergeCell ref="B17:D17"/>
    <mergeCell ref="B18:D18"/>
    <mergeCell ref="B10:D10"/>
    <mergeCell ref="B11:D11"/>
    <mergeCell ref="A20:H20"/>
  </mergeCells>
  <hyperlinks>
    <hyperlink ref="B7:H7" location="'4.2. Procedimento de Colaboraçã'!Area_de_impressao" display="O nome dos arquivos deverão seguir a epecificação de codificação dos projetos, conforme CRTBIM, especificada previamente no item 4.2. Procedimentos de Colaboração deste BEP." xr:uid="{A0B159AF-1206-42BE-8B27-B4081C9250B3}"/>
    <hyperlink ref="A20" location="ÍNDICE!A1" display="Voltar ao Índice " xr:uid="{B34D97BC-07AE-4297-B432-9D7DBD85C97D}"/>
    <hyperlink ref="I20" location="'5.3. Pacote de Entrega'!Area_de_impressao" display="⭱" xr:uid="{2CC3CA26-A103-453F-9221-DD936508B194}"/>
    <hyperlink ref="A21" location="ÍNDICE!A1" display="Voltar ao Índice " xr:uid="{F7B3EBC3-F2F4-442F-A7B1-4863F7CBCED3}"/>
    <hyperlink ref="I21" location="ÍNDICE!A1" display="⭱" xr:uid="{CDD912A1-5FCB-4C09-BE3E-09A0CC4266FD}"/>
    <hyperlink ref="A20:E20" location="'5. EIR'!Area_de_impressao" display="Voltar ao início da Página" xr:uid="{E5A093EA-FB95-47A7-89A9-9D08D9B97CF3}"/>
    <hyperlink ref="A20:H20" location="'5.3. Pacote de Entrega'!Area_de_impressao" display="Voltar ao início da Página" xr:uid="{A5D1ABCB-F9D6-4028-B53D-DF5D4C57C5CB}"/>
  </hyperlinks>
  <pageMargins left="0.51181102362204722" right="0.51181102362204722" top="0.78740157480314965" bottom="0.78740157480314965" header="0.31496062992125984" footer="0.31496062992125984"/>
  <pageSetup paperSize="9" scale="61" fitToHeight="0"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7312A9-57D9-4D18-8112-5F9D4F2A57E5}">
  <sheetPr>
    <tabColor rgb="FFA7D3FF"/>
    <pageSetUpPr fitToPage="1"/>
  </sheetPr>
  <dimension ref="A1:I73"/>
  <sheetViews>
    <sheetView showGridLines="0" view="pageBreakPreview" zoomScaleNormal="100" zoomScaleSheetLayoutView="100" workbookViewId="0">
      <selection activeCell="B6" sqref="B6:D6"/>
    </sheetView>
  </sheetViews>
  <sheetFormatPr defaultRowHeight="14.4" x14ac:dyDescent="0.3"/>
  <cols>
    <col min="1" max="1" width="3.109375" customWidth="1"/>
    <col min="2" max="2" width="6.5546875" customWidth="1"/>
    <col min="3" max="3" width="6" customWidth="1"/>
    <col min="4" max="4" width="19.44140625" customWidth="1"/>
    <col min="5" max="5" width="19.88671875" style="35" customWidth="1"/>
    <col min="6" max="6" width="34.44140625" customWidth="1"/>
    <col min="7" max="7" width="21.33203125" customWidth="1"/>
    <col min="8" max="8" width="21.5546875" customWidth="1"/>
    <col min="9" max="9" width="3" customWidth="1"/>
  </cols>
  <sheetData>
    <row r="1" spans="1:9" ht="43.5" customHeight="1" thickBot="1" x14ac:dyDescent="0.9">
      <c r="D1" s="9"/>
      <c r="E1" s="473" t="s">
        <v>207</v>
      </c>
      <c r="F1" s="473"/>
      <c r="G1" s="473"/>
      <c r="H1" s="473"/>
      <c r="I1" s="28">
        <v>5</v>
      </c>
    </row>
    <row r="2" spans="1:9" ht="11.25" customHeight="1" thickBot="1" x14ac:dyDescent="0.35"/>
    <row r="3" spans="1:9" s="54" customFormat="1" ht="16.2" thickBot="1" x14ac:dyDescent="0.4">
      <c r="A3" s="3"/>
      <c r="B3" s="428" t="s">
        <v>425</v>
      </c>
      <c r="C3" s="428"/>
      <c r="D3" s="428"/>
      <c r="E3" s="428"/>
      <c r="F3" s="428"/>
      <c r="G3" s="428"/>
      <c r="H3" s="428"/>
      <c r="I3" s="3"/>
    </row>
    <row r="4" spans="1:9" ht="82.5" customHeight="1" thickBot="1" x14ac:dyDescent="0.35">
      <c r="A4" s="13"/>
      <c r="B4" s="430" t="s">
        <v>426</v>
      </c>
      <c r="C4" s="431"/>
      <c r="D4" s="431"/>
      <c r="E4" s="431"/>
      <c r="F4" s="431"/>
      <c r="G4" s="431"/>
      <c r="H4" s="431"/>
      <c r="I4" s="13"/>
    </row>
    <row r="5" spans="1:9" ht="16.2" thickBot="1" x14ac:dyDescent="0.35">
      <c r="A5" s="13"/>
      <c r="B5" s="475" t="s">
        <v>281</v>
      </c>
      <c r="C5" s="476"/>
      <c r="D5" s="477"/>
      <c r="E5" s="50" t="s">
        <v>289</v>
      </c>
      <c r="F5" s="50" t="s">
        <v>287</v>
      </c>
      <c r="G5" s="50" t="s">
        <v>259</v>
      </c>
      <c r="H5" s="51" t="s">
        <v>254</v>
      </c>
      <c r="I5" s="13"/>
    </row>
    <row r="6" spans="1:9" ht="66.599999999999994" thickBot="1" x14ac:dyDescent="0.35">
      <c r="A6" s="13"/>
      <c r="B6" s="456" t="s">
        <v>282</v>
      </c>
      <c r="C6" s="457"/>
      <c r="D6" s="458"/>
      <c r="E6" s="207" t="s">
        <v>284</v>
      </c>
      <c r="F6" s="209" t="s">
        <v>288</v>
      </c>
      <c r="G6" s="209" t="s">
        <v>57</v>
      </c>
      <c r="H6" s="209" t="s">
        <v>286</v>
      </c>
      <c r="I6" s="13"/>
    </row>
    <row r="7" spans="1:9" ht="27" thickBot="1" x14ac:dyDescent="0.35">
      <c r="A7" s="13"/>
      <c r="B7" s="456" t="s">
        <v>283</v>
      </c>
      <c r="C7" s="457"/>
      <c r="D7" s="458"/>
      <c r="E7" s="207" t="s">
        <v>285</v>
      </c>
      <c r="F7" s="209" t="s">
        <v>288</v>
      </c>
      <c r="G7" s="209" t="s">
        <v>57</v>
      </c>
      <c r="H7" s="209" t="s">
        <v>286</v>
      </c>
      <c r="I7" s="13"/>
    </row>
    <row r="8" spans="1:9" ht="16.2" thickBot="1" x14ac:dyDescent="0.35">
      <c r="A8" s="13"/>
      <c r="B8" s="456"/>
      <c r="C8" s="457"/>
      <c r="D8" s="458"/>
      <c r="E8" s="207"/>
      <c r="F8" s="206"/>
      <c r="G8" s="206"/>
      <c r="H8" s="209"/>
      <c r="I8" s="13"/>
    </row>
    <row r="9" spans="1:9" ht="16.2" thickBot="1" x14ac:dyDescent="0.35">
      <c r="A9" s="13"/>
      <c r="B9" s="456"/>
      <c r="C9" s="457"/>
      <c r="D9" s="458"/>
      <c r="E9" s="207"/>
      <c r="F9" s="206"/>
      <c r="G9" s="206"/>
      <c r="H9" s="209"/>
      <c r="I9" s="13"/>
    </row>
    <row r="10" spans="1:9" ht="16.2" thickBot="1" x14ac:dyDescent="0.35">
      <c r="A10" s="13"/>
      <c r="B10" s="456"/>
      <c r="C10" s="457"/>
      <c r="D10" s="458"/>
      <c r="E10" s="207"/>
      <c r="F10" s="206"/>
      <c r="G10" s="206"/>
      <c r="H10" s="209"/>
      <c r="I10" s="13"/>
    </row>
    <row r="11" spans="1:9" ht="15.6" x14ac:dyDescent="0.3">
      <c r="A11" s="13"/>
      <c r="B11" s="59"/>
      <c r="C11" s="13"/>
      <c r="D11" s="13"/>
      <c r="E11" s="36"/>
      <c r="F11" s="13"/>
      <c r="G11" s="13"/>
      <c r="H11" s="13"/>
      <c r="I11" s="13"/>
    </row>
    <row r="12" spans="1:9" ht="15.6" x14ac:dyDescent="0.3">
      <c r="A12" s="13"/>
      <c r="B12" s="289" t="s">
        <v>330</v>
      </c>
      <c r="C12" s="290"/>
      <c r="D12" s="290"/>
      <c r="E12" s="290"/>
      <c r="F12" s="290"/>
      <c r="G12" s="290"/>
      <c r="H12" s="290"/>
      <c r="I12" s="13"/>
    </row>
    <row r="13" spans="1:9" ht="15.6" x14ac:dyDescent="0.3">
      <c r="A13" s="13"/>
      <c r="B13" s="59"/>
      <c r="C13" s="13"/>
      <c r="D13" s="13"/>
      <c r="E13" s="36"/>
      <c r="F13" s="13"/>
      <c r="G13" s="13"/>
      <c r="H13" s="13"/>
      <c r="I13" s="13"/>
    </row>
    <row r="14" spans="1:9" ht="21" customHeight="1" x14ac:dyDescent="0.35">
      <c r="A14" s="264" t="s">
        <v>768</v>
      </c>
      <c r="B14" s="264"/>
      <c r="C14" s="264"/>
      <c r="D14" s="264"/>
      <c r="E14" s="264"/>
      <c r="F14" s="264"/>
      <c r="G14" s="264"/>
      <c r="H14" s="264"/>
      <c r="I14" s="14" t="s">
        <v>72</v>
      </c>
    </row>
    <row r="15" spans="1:9" ht="21" customHeight="1" x14ac:dyDescent="0.35">
      <c r="A15" s="264" t="s">
        <v>71</v>
      </c>
      <c r="B15" s="264"/>
      <c r="C15" s="264"/>
      <c r="D15" s="264"/>
      <c r="E15" s="264"/>
      <c r="F15" s="264"/>
      <c r="G15" s="264"/>
      <c r="H15" s="264"/>
      <c r="I15" s="14" t="s">
        <v>72</v>
      </c>
    </row>
    <row r="16" spans="1:9" ht="16.5" customHeight="1" x14ac:dyDescent="0.4">
      <c r="A16" s="264"/>
      <c r="B16" s="264"/>
      <c r="C16" s="264"/>
      <c r="D16" s="264"/>
      <c r="E16" s="264"/>
      <c r="F16" s="264"/>
      <c r="G16" s="264"/>
      <c r="H16" s="264"/>
      <c r="I16" s="53"/>
    </row>
    <row r="18" spans="2:3" hidden="1" x14ac:dyDescent="0.3">
      <c r="C18" t="s">
        <v>186</v>
      </c>
    </row>
    <row r="19" spans="2:3" hidden="1" x14ac:dyDescent="0.3">
      <c r="B19" t="s">
        <v>172</v>
      </c>
      <c r="C19" t="s">
        <v>168</v>
      </c>
    </row>
    <row r="20" spans="2:3" hidden="1" x14ac:dyDescent="0.3">
      <c r="B20" t="s">
        <v>169</v>
      </c>
      <c r="C20" t="s">
        <v>122</v>
      </c>
    </row>
    <row r="21" spans="2:3" hidden="1" x14ac:dyDescent="0.3">
      <c r="B21" t="s">
        <v>169</v>
      </c>
      <c r="C21" t="s">
        <v>123</v>
      </c>
    </row>
    <row r="22" spans="2:3" hidden="1" x14ac:dyDescent="0.3">
      <c r="B22" t="s">
        <v>169</v>
      </c>
      <c r="C22" t="s">
        <v>124</v>
      </c>
    </row>
    <row r="23" spans="2:3" hidden="1" x14ac:dyDescent="0.3">
      <c r="B23" t="s">
        <v>169</v>
      </c>
      <c r="C23" t="s">
        <v>125</v>
      </c>
    </row>
    <row r="24" spans="2:3" hidden="1" x14ac:dyDescent="0.3">
      <c r="B24" t="s">
        <v>169</v>
      </c>
      <c r="C24" t="s">
        <v>126</v>
      </c>
    </row>
    <row r="25" spans="2:3" hidden="1" x14ac:dyDescent="0.3">
      <c r="B25" t="s">
        <v>169</v>
      </c>
      <c r="C25" t="s">
        <v>127</v>
      </c>
    </row>
    <row r="26" spans="2:3" hidden="1" x14ac:dyDescent="0.3">
      <c r="B26" t="s">
        <v>169</v>
      </c>
      <c r="C26" t="s">
        <v>128</v>
      </c>
    </row>
    <row r="27" spans="2:3" hidden="1" x14ac:dyDescent="0.3">
      <c r="B27" t="s">
        <v>170</v>
      </c>
      <c r="C27" t="s">
        <v>129</v>
      </c>
    </row>
    <row r="28" spans="2:3" hidden="1" x14ac:dyDescent="0.3">
      <c r="B28" t="s">
        <v>170</v>
      </c>
      <c r="C28" t="s">
        <v>130</v>
      </c>
    </row>
    <row r="29" spans="2:3" hidden="1" x14ac:dyDescent="0.3">
      <c r="B29" t="s">
        <v>170</v>
      </c>
      <c r="C29" t="s">
        <v>131</v>
      </c>
    </row>
    <row r="30" spans="2:3" hidden="1" x14ac:dyDescent="0.3">
      <c r="B30" t="s">
        <v>170</v>
      </c>
      <c r="C30" t="s">
        <v>132</v>
      </c>
    </row>
    <row r="31" spans="2:3" hidden="1" x14ac:dyDescent="0.3">
      <c r="B31" t="s">
        <v>171</v>
      </c>
      <c r="C31" t="s">
        <v>133</v>
      </c>
    </row>
    <row r="32" spans="2:3" hidden="1" x14ac:dyDescent="0.3">
      <c r="B32" t="s">
        <v>170</v>
      </c>
      <c r="C32" t="s">
        <v>134</v>
      </c>
    </row>
    <row r="33" spans="2:3" hidden="1" x14ac:dyDescent="0.3">
      <c r="B33" t="s">
        <v>170</v>
      </c>
      <c r="C33" t="s">
        <v>135</v>
      </c>
    </row>
    <row r="34" spans="2:3" hidden="1" x14ac:dyDescent="0.3">
      <c r="B34" t="s">
        <v>171</v>
      </c>
      <c r="C34" t="s">
        <v>136</v>
      </c>
    </row>
    <row r="35" spans="2:3" hidden="1" x14ac:dyDescent="0.3">
      <c r="B35" t="s">
        <v>171</v>
      </c>
      <c r="C35" t="s">
        <v>137</v>
      </c>
    </row>
    <row r="36" spans="2:3" hidden="1" x14ac:dyDescent="0.3">
      <c r="B36" t="s">
        <v>171</v>
      </c>
      <c r="C36" t="s">
        <v>138</v>
      </c>
    </row>
    <row r="37" spans="2:3" hidden="1" x14ac:dyDescent="0.3">
      <c r="B37" t="s">
        <v>170</v>
      </c>
      <c r="C37" t="s">
        <v>139</v>
      </c>
    </row>
    <row r="38" spans="2:3" hidden="1" x14ac:dyDescent="0.3">
      <c r="B38" t="s">
        <v>170</v>
      </c>
      <c r="C38" t="s">
        <v>140</v>
      </c>
    </row>
    <row r="39" spans="2:3" hidden="1" x14ac:dyDescent="0.3">
      <c r="B39" t="s">
        <v>171</v>
      </c>
      <c r="C39" t="s">
        <v>141</v>
      </c>
    </row>
    <row r="40" spans="2:3" hidden="1" x14ac:dyDescent="0.3">
      <c r="B40" t="s">
        <v>171</v>
      </c>
      <c r="C40" t="s">
        <v>142</v>
      </c>
    </row>
    <row r="41" spans="2:3" hidden="1" x14ac:dyDescent="0.3">
      <c r="B41" t="s">
        <v>172</v>
      </c>
      <c r="C41" t="s">
        <v>143</v>
      </c>
    </row>
    <row r="42" spans="2:3" hidden="1" x14ac:dyDescent="0.3">
      <c r="B42" t="s">
        <v>169</v>
      </c>
      <c r="C42" t="s">
        <v>144</v>
      </c>
    </row>
    <row r="43" spans="2:3" hidden="1" x14ac:dyDescent="0.3">
      <c r="B43" t="s">
        <v>170</v>
      </c>
      <c r="C43" t="s">
        <v>145</v>
      </c>
    </row>
    <row r="44" spans="2:3" hidden="1" x14ac:dyDescent="0.3">
      <c r="B44" t="s">
        <v>170</v>
      </c>
      <c r="C44" t="s">
        <v>146</v>
      </c>
    </row>
    <row r="45" spans="2:3" hidden="1" x14ac:dyDescent="0.3">
      <c r="B45" t="s">
        <v>170</v>
      </c>
      <c r="C45" t="s">
        <v>147</v>
      </c>
    </row>
    <row r="46" spans="2:3" hidden="1" x14ac:dyDescent="0.3">
      <c r="B46" t="s">
        <v>170</v>
      </c>
      <c r="C46" t="s">
        <v>148</v>
      </c>
    </row>
    <row r="47" spans="2:3" hidden="1" x14ac:dyDescent="0.3">
      <c r="B47" t="s">
        <v>170</v>
      </c>
      <c r="C47" t="s">
        <v>149</v>
      </c>
    </row>
    <row r="48" spans="2:3" hidden="1" x14ac:dyDescent="0.3">
      <c r="B48" t="s">
        <v>169</v>
      </c>
      <c r="C48" t="s">
        <v>150</v>
      </c>
    </row>
    <row r="49" spans="2:3" hidden="1" x14ac:dyDescent="0.3">
      <c r="B49" t="s">
        <v>169</v>
      </c>
      <c r="C49" t="s">
        <v>151</v>
      </c>
    </row>
    <row r="50" spans="2:3" hidden="1" x14ac:dyDescent="0.3">
      <c r="B50" t="s">
        <v>169</v>
      </c>
      <c r="C50" t="s">
        <v>152</v>
      </c>
    </row>
    <row r="51" spans="2:3" hidden="1" x14ac:dyDescent="0.3">
      <c r="B51" t="s">
        <v>169</v>
      </c>
      <c r="C51" t="s">
        <v>153</v>
      </c>
    </row>
    <row r="52" spans="2:3" hidden="1" x14ac:dyDescent="0.3">
      <c r="B52" t="s">
        <v>171</v>
      </c>
      <c r="C52" t="s">
        <v>154</v>
      </c>
    </row>
    <row r="53" spans="2:3" hidden="1" x14ac:dyDescent="0.3">
      <c r="B53" t="s">
        <v>170</v>
      </c>
      <c r="C53" t="s">
        <v>155</v>
      </c>
    </row>
    <row r="54" spans="2:3" hidden="1" x14ac:dyDescent="0.3">
      <c r="B54" t="s">
        <v>171</v>
      </c>
      <c r="C54" t="s">
        <v>156</v>
      </c>
    </row>
    <row r="55" spans="2:3" hidden="1" x14ac:dyDescent="0.3">
      <c r="B55" t="s">
        <v>169</v>
      </c>
      <c r="C55" t="s">
        <v>157</v>
      </c>
    </row>
    <row r="56" spans="2:3" hidden="1" x14ac:dyDescent="0.3">
      <c r="B56" t="s">
        <v>169</v>
      </c>
      <c r="C56" t="s">
        <v>158</v>
      </c>
    </row>
    <row r="57" spans="2:3" hidden="1" x14ac:dyDescent="0.3">
      <c r="B57" t="s">
        <v>169</v>
      </c>
      <c r="C57" t="s">
        <v>159</v>
      </c>
    </row>
    <row r="58" spans="2:3" hidden="1" x14ac:dyDescent="0.3">
      <c r="B58" t="s">
        <v>169</v>
      </c>
      <c r="C58" t="s">
        <v>160</v>
      </c>
    </row>
    <row r="59" spans="2:3" hidden="1" x14ac:dyDescent="0.3">
      <c r="B59" t="s">
        <v>169</v>
      </c>
      <c r="C59" t="s">
        <v>161</v>
      </c>
    </row>
    <row r="60" spans="2:3" hidden="1" x14ac:dyDescent="0.3">
      <c r="B60" t="s">
        <v>171</v>
      </c>
      <c r="C60" t="s">
        <v>162</v>
      </c>
    </row>
    <row r="61" spans="2:3" hidden="1" x14ac:dyDescent="0.3">
      <c r="B61" t="s">
        <v>171</v>
      </c>
      <c r="C61" t="s">
        <v>163</v>
      </c>
    </row>
    <row r="62" spans="2:3" hidden="1" x14ac:dyDescent="0.3">
      <c r="B62" t="s">
        <v>171</v>
      </c>
      <c r="C62" t="s">
        <v>164</v>
      </c>
    </row>
    <row r="63" spans="2:3" hidden="1" x14ac:dyDescent="0.3">
      <c r="B63" t="s">
        <v>171</v>
      </c>
      <c r="C63" t="s">
        <v>165</v>
      </c>
    </row>
    <row r="64" spans="2:3" hidden="1" x14ac:dyDescent="0.3">
      <c r="B64" t="s">
        <v>171</v>
      </c>
      <c r="C64" t="s">
        <v>166</v>
      </c>
    </row>
    <row r="65" spans="2:3" hidden="1" x14ac:dyDescent="0.3">
      <c r="B65" t="s">
        <v>171</v>
      </c>
      <c r="C65" t="s">
        <v>167</v>
      </c>
    </row>
    <row r="66" spans="2:3" hidden="1" x14ac:dyDescent="0.3">
      <c r="C66" t="s">
        <v>175</v>
      </c>
    </row>
    <row r="67" spans="2:3" hidden="1" x14ac:dyDescent="0.3">
      <c r="C67" t="s">
        <v>176</v>
      </c>
    </row>
    <row r="68" spans="2:3" hidden="1" x14ac:dyDescent="0.3">
      <c r="C68" t="s">
        <v>179</v>
      </c>
    </row>
    <row r="69" spans="2:3" hidden="1" x14ac:dyDescent="0.3">
      <c r="C69" t="s">
        <v>177</v>
      </c>
    </row>
    <row r="70" spans="2:3" hidden="1" x14ac:dyDescent="0.3">
      <c r="C70" t="s">
        <v>178</v>
      </c>
    </row>
    <row r="71" spans="2:3" hidden="1" x14ac:dyDescent="0.3">
      <c r="C71" t="s">
        <v>180</v>
      </c>
    </row>
    <row r="72" spans="2:3" hidden="1" x14ac:dyDescent="0.3">
      <c r="C72" t="s">
        <v>181</v>
      </c>
    </row>
    <row r="73" spans="2:3" hidden="1" x14ac:dyDescent="0.3">
      <c r="C73" t="s">
        <v>182</v>
      </c>
    </row>
  </sheetData>
  <mergeCells count="13">
    <mergeCell ref="A16:H16"/>
    <mergeCell ref="E1:H1"/>
    <mergeCell ref="B3:H3"/>
    <mergeCell ref="B4:H4"/>
    <mergeCell ref="B5:D5"/>
    <mergeCell ref="B6:D6"/>
    <mergeCell ref="B7:D7"/>
    <mergeCell ref="B8:D8"/>
    <mergeCell ref="B9:D9"/>
    <mergeCell ref="B10:D10"/>
    <mergeCell ref="B12:H12"/>
    <mergeCell ref="A14:H14"/>
    <mergeCell ref="A15:H15"/>
  </mergeCells>
  <hyperlinks>
    <hyperlink ref="A14" location="ÍNDICE!A1" display="Voltar ao Índice " xr:uid="{6342EB17-0956-4836-A6BB-5F2D50485D1A}"/>
    <hyperlink ref="I14" location="'5.4. Verificação de Qualidade'!Area_de_impressao" display="⭱" xr:uid="{E638B340-B6E0-4158-BCFC-504B222BFBB9}"/>
    <hyperlink ref="A15" location="ÍNDICE!A1" display="Voltar ao Índice " xr:uid="{F9E4FB51-0EFA-4341-AFA5-5E60DDBAF8DE}"/>
    <hyperlink ref="I15" location="ÍNDICE!A1" display="⭱" xr:uid="{B808F49D-04AE-4CA9-AF71-05BE184FF657}"/>
    <hyperlink ref="A14:E14" location="'5. EIR'!Area_de_impressao" display="Voltar ao início da Página" xr:uid="{0C3A389F-7FD8-43F4-A6BC-D774EA843A93}"/>
    <hyperlink ref="A14:H14" location="'5.4. Verificação de Qualidade'!Area_de_impressao" display="Voltar ao início da Página" xr:uid="{DF8D1D60-9746-4CCB-8DAE-DF65636225B3}"/>
  </hyperlinks>
  <pageMargins left="0.51181102362204722" right="0.51181102362204722" top="0.78740157480314965" bottom="0.78740157480314965" header="0.31496062992125984" footer="0.31496062992125984"/>
  <pageSetup paperSize="9" scale="68" fitToHeight="0"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F17CF2-5C00-4749-A46F-89AA8FF50E4C}">
  <sheetPr>
    <tabColor rgb="FFA7D3FF"/>
    <pageSetUpPr fitToPage="1"/>
  </sheetPr>
  <dimension ref="A1:L11"/>
  <sheetViews>
    <sheetView showGridLines="0" zoomScaleNormal="100" zoomScaleSheetLayoutView="85" workbookViewId="0">
      <selection activeCell="B7" sqref="B7:J7"/>
    </sheetView>
  </sheetViews>
  <sheetFormatPr defaultRowHeight="14.4" x14ac:dyDescent="0.3"/>
  <cols>
    <col min="1" max="1" width="3.109375" customWidth="1"/>
    <col min="2" max="2" width="2.6640625" customWidth="1"/>
    <col min="3" max="3" width="13.5546875" customWidth="1"/>
    <col min="4" max="5" width="24.33203125" customWidth="1"/>
    <col min="6" max="8" width="10.109375" customWidth="1"/>
    <col min="9" max="9" width="10" style="1" customWidth="1"/>
    <col min="10" max="10" width="2.6640625" customWidth="1"/>
    <col min="11" max="11" width="3" customWidth="1"/>
  </cols>
  <sheetData>
    <row r="1" spans="1:12" ht="43.5" customHeight="1" thickBot="1" x14ac:dyDescent="0.9">
      <c r="D1" s="9"/>
      <c r="E1" s="260" t="s">
        <v>207</v>
      </c>
      <c r="F1" s="260"/>
      <c r="G1" s="260"/>
      <c r="H1" s="260"/>
      <c r="I1" s="260"/>
      <c r="J1" s="261">
        <v>5</v>
      </c>
      <c r="K1" s="261"/>
    </row>
    <row r="2" spans="1:12" ht="11.25" customHeight="1" thickBot="1" x14ac:dyDescent="0.35"/>
    <row r="3" spans="1:12" ht="16.2" thickBot="1" x14ac:dyDescent="0.4">
      <c r="A3" s="101"/>
      <c r="B3" s="268" t="s">
        <v>710</v>
      </c>
      <c r="C3" s="268"/>
      <c r="D3" s="268"/>
      <c r="E3" s="268"/>
      <c r="F3" s="268"/>
      <c r="G3" s="268"/>
      <c r="H3" s="268"/>
      <c r="I3" s="268"/>
      <c r="J3" s="268"/>
      <c r="K3" s="101"/>
    </row>
    <row r="4" spans="1:12" ht="6" customHeight="1" x14ac:dyDescent="0.3"/>
    <row r="5" spans="1:12" ht="6.75" customHeight="1" x14ac:dyDescent="0.3">
      <c r="A5" s="13"/>
      <c r="B5" s="13"/>
      <c r="C5" s="13"/>
      <c r="D5" s="13"/>
      <c r="E5" s="13"/>
      <c r="F5" s="13"/>
      <c r="G5" s="13"/>
      <c r="H5" s="13"/>
      <c r="I5" s="13"/>
      <c r="J5" s="13"/>
      <c r="K5" s="13"/>
    </row>
    <row r="6" spans="1:12" ht="127.5" customHeight="1" x14ac:dyDescent="0.3">
      <c r="B6" s="289" t="s">
        <v>827</v>
      </c>
      <c r="C6" s="290"/>
      <c r="D6" s="290"/>
      <c r="E6" s="290"/>
      <c r="F6" s="290"/>
      <c r="G6" s="290"/>
      <c r="H6" s="290"/>
      <c r="I6" s="290"/>
      <c r="J6" s="290"/>
    </row>
    <row r="7" spans="1:12" ht="87.75" customHeight="1" x14ac:dyDescent="0.3">
      <c r="B7" s="478" t="s">
        <v>211</v>
      </c>
      <c r="C7" s="479"/>
      <c r="D7" s="479"/>
      <c r="E7" s="479"/>
      <c r="F7" s="479"/>
      <c r="G7" s="479"/>
      <c r="H7" s="479"/>
      <c r="I7" s="479"/>
      <c r="J7" s="479"/>
    </row>
    <row r="8" spans="1:12" ht="204" customHeight="1" thickBot="1" x14ac:dyDescent="0.35">
      <c r="B8" s="480" t="s">
        <v>711</v>
      </c>
      <c r="C8" s="480"/>
      <c r="D8" s="480"/>
      <c r="E8" s="480"/>
      <c r="F8" s="480"/>
      <c r="G8" s="480"/>
      <c r="H8" s="480"/>
      <c r="I8" s="480"/>
      <c r="J8" s="480"/>
    </row>
    <row r="9" spans="1:12" ht="21" customHeight="1" x14ac:dyDescent="0.35">
      <c r="A9" s="264" t="s">
        <v>768</v>
      </c>
      <c r="B9" s="264"/>
      <c r="C9" s="264"/>
      <c r="D9" s="264"/>
      <c r="E9" s="264"/>
      <c r="F9" s="264"/>
      <c r="G9" s="264"/>
      <c r="H9" s="264"/>
      <c r="I9" s="264"/>
      <c r="J9" s="14" t="s">
        <v>72</v>
      </c>
      <c r="K9" s="13"/>
    </row>
    <row r="10" spans="1:12" ht="21" x14ac:dyDescent="0.5">
      <c r="A10" s="264" t="s">
        <v>71</v>
      </c>
      <c r="B10" s="264"/>
      <c r="C10" s="264"/>
      <c r="D10" s="264"/>
      <c r="E10" s="264"/>
      <c r="F10" s="264"/>
      <c r="G10" s="264"/>
      <c r="H10" s="264"/>
      <c r="I10" s="264"/>
      <c r="J10" s="14" t="s">
        <v>72</v>
      </c>
      <c r="K10" s="27"/>
      <c r="L10" s="10"/>
    </row>
    <row r="11" spans="1:12" ht="15.6" x14ac:dyDescent="0.35">
      <c r="B11" s="253"/>
      <c r="C11" s="253"/>
      <c r="D11" s="253"/>
      <c r="E11" s="253"/>
      <c r="F11" s="253"/>
      <c r="G11" s="253"/>
      <c r="H11" s="253"/>
    </row>
  </sheetData>
  <mergeCells count="8">
    <mergeCell ref="E1:I1"/>
    <mergeCell ref="J1:K1"/>
    <mergeCell ref="B3:J3"/>
    <mergeCell ref="A9:I9"/>
    <mergeCell ref="A10:I10"/>
    <mergeCell ref="B6:J6"/>
    <mergeCell ref="B7:J7"/>
    <mergeCell ref="B8:J8"/>
  </mergeCells>
  <hyperlinks>
    <hyperlink ref="A9" location="ÍNDICE!A1" display="Voltar ao Índice " xr:uid="{0AC8B19D-4392-4DB3-891E-8DC6F234785B}"/>
    <hyperlink ref="J9" location="'5.5. Processo de Projeto'!Area_de_impressao" display="⭱" xr:uid="{591006F0-A246-4EBE-8C66-47C012C2EB2F}"/>
    <hyperlink ref="A10" location="ÍNDICE!A1" display="Voltar ao Índice " xr:uid="{738C8CA4-EE30-4EA6-BDF8-7B2E8E0EDAFB}"/>
    <hyperlink ref="J10" location="ÍNDICE!A1" display="⭱" xr:uid="{492FA164-5FC3-47D5-AB92-4B633B531159}"/>
    <hyperlink ref="A11:E11" location="'5. EIR'!Area_de_impressao" display="Voltar ao início da Página" xr:uid="{44C8D635-D097-4C5C-8031-0922B4A849FF}"/>
    <hyperlink ref="A11:H11" location="'5.4. Verificação de Qualidade'!Area_de_impressao" display="Voltar ao início da Página" xr:uid="{908FDC23-7E35-4896-84C5-A073A61D4E3C}"/>
    <hyperlink ref="A9:I9" location="'5.5. Processo de Projeto'!Area_de_impressao" display="Voltar ao início da Página" xr:uid="{FB855C32-50FD-4EB6-B208-1CFDAF261827}"/>
  </hyperlinks>
  <pageMargins left="0.51181102362204722" right="0.51181102362204722" top="0.78740157480314965" bottom="0.78740157480314965" header="0.31496062992125984" footer="0.31496062992125984"/>
  <pageSetup paperSize="9" scale="80" fitToHeight="0"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C666BD-CBE9-4745-8640-6D595965473D}">
  <sheetPr>
    <tabColor rgb="FFA7D3FF"/>
    <pageSetUpPr fitToPage="1"/>
  </sheetPr>
  <dimension ref="A1:T194"/>
  <sheetViews>
    <sheetView showGridLines="0" topLeftCell="A183" zoomScale="70" zoomScaleNormal="70" zoomScaleSheetLayoutView="85" workbookViewId="0">
      <selection activeCell="X167" sqref="X167"/>
    </sheetView>
  </sheetViews>
  <sheetFormatPr defaultRowHeight="14.4" x14ac:dyDescent="0.3"/>
  <cols>
    <col min="1" max="1" width="3.109375" customWidth="1"/>
    <col min="2" max="2" width="2.6640625" customWidth="1"/>
    <col min="3" max="3" width="13.5546875" customWidth="1"/>
    <col min="4" max="5" width="24.33203125" customWidth="1"/>
    <col min="6" max="8" width="10.109375" customWidth="1"/>
    <col min="9" max="9" width="10" style="1" customWidth="1"/>
    <col min="10" max="10" width="2.6640625" customWidth="1"/>
    <col min="11" max="11" width="3" customWidth="1"/>
  </cols>
  <sheetData>
    <row r="1" spans="1:11" ht="43.5" customHeight="1" thickBot="1" x14ac:dyDescent="0.9">
      <c r="D1" s="9"/>
      <c r="E1" s="260" t="s">
        <v>207</v>
      </c>
      <c r="F1" s="260"/>
      <c r="G1" s="260"/>
      <c r="H1" s="260"/>
      <c r="I1" s="260"/>
      <c r="J1" s="261">
        <v>5</v>
      </c>
      <c r="K1" s="261"/>
    </row>
    <row r="2" spans="1:11" ht="11.25" customHeight="1" thickBot="1" x14ac:dyDescent="0.35"/>
    <row r="3" spans="1:11" ht="16.2" thickBot="1" x14ac:dyDescent="0.4">
      <c r="A3" s="101"/>
      <c r="B3" s="268" t="s">
        <v>712</v>
      </c>
      <c r="C3" s="268"/>
      <c r="D3" s="268"/>
      <c r="E3" s="268"/>
      <c r="F3" s="268"/>
      <c r="G3" s="268"/>
      <c r="H3" s="268"/>
      <c r="I3" s="268"/>
      <c r="J3" s="268"/>
      <c r="K3" s="101"/>
    </row>
    <row r="4" spans="1:11" ht="6" customHeight="1" x14ac:dyDescent="0.3"/>
    <row r="5" spans="1:11" ht="51.75" customHeight="1" x14ac:dyDescent="0.3">
      <c r="B5" s="289" t="s">
        <v>573</v>
      </c>
      <c r="C5" s="290"/>
      <c r="D5" s="290"/>
      <c r="E5" s="290"/>
      <c r="F5" s="290"/>
      <c r="G5" s="290"/>
      <c r="H5" s="290"/>
      <c r="I5" s="290"/>
      <c r="J5" s="290"/>
    </row>
    <row r="6" spans="1:11" ht="87.75" customHeight="1" x14ac:dyDescent="0.3">
      <c r="B6" s="478"/>
      <c r="C6" s="479"/>
      <c r="D6" s="479"/>
      <c r="E6" s="479"/>
      <c r="F6" s="479"/>
      <c r="G6" s="479"/>
      <c r="H6" s="479"/>
      <c r="I6" s="479"/>
      <c r="J6" s="479"/>
    </row>
    <row r="7" spans="1:11" ht="310.5" customHeight="1" thickBot="1" x14ac:dyDescent="0.35">
      <c r="B7" s="480"/>
      <c r="C7" s="480"/>
      <c r="D7" s="480"/>
      <c r="E7" s="480"/>
      <c r="F7" s="480"/>
      <c r="G7" s="480"/>
      <c r="H7" s="480"/>
      <c r="I7" s="480"/>
      <c r="J7" s="480"/>
    </row>
    <row r="8" spans="1:11" ht="6.75" customHeight="1" x14ac:dyDescent="0.3">
      <c r="A8" s="13"/>
      <c r="B8" s="13"/>
      <c r="C8" s="13"/>
      <c r="D8" s="13"/>
      <c r="E8" s="13"/>
      <c r="F8" s="13"/>
      <c r="G8" s="13"/>
      <c r="H8" s="13"/>
      <c r="I8" s="13"/>
      <c r="J8" s="13"/>
      <c r="K8" s="13"/>
    </row>
    <row r="193" spans="1:20" ht="21" x14ac:dyDescent="0.35">
      <c r="A193" s="264" t="s">
        <v>768</v>
      </c>
      <c r="B193" s="264"/>
      <c r="C193" s="264"/>
      <c r="D193" s="264"/>
      <c r="E193" s="264"/>
      <c r="F193" s="264"/>
      <c r="G193" s="264"/>
      <c r="H193" s="264"/>
      <c r="I193" s="264"/>
      <c r="J193" s="264"/>
      <c r="K193" s="264"/>
      <c r="L193" s="264"/>
      <c r="M193" s="264"/>
      <c r="N193" s="264"/>
      <c r="O193" s="264"/>
      <c r="P193" s="264"/>
      <c r="Q193" s="264"/>
      <c r="R193" s="264"/>
      <c r="S193" s="264"/>
      <c r="T193" s="14" t="s">
        <v>72</v>
      </c>
    </row>
    <row r="194" spans="1:20" ht="21" x14ac:dyDescent="0.35">
      <c r="A194" s="264" t="s">
        <v>71</v>
      </c>
      <c r="B194" s="264"/>
      <c r="C194" s="264"/>
      <c r="D194" s="264"/>
      <c r="E194" s="264"/>
      <c r="F194" s="264"/>
      <c r="G194" s="264"/>
      <c r="H194" s="264"/>
      <c r="I194" s="264"/>
      <c r="J194" s="264"/>
      <c r="K194" s="264"/>
      <c r="L194" s="264"/>
      <c r="M194" s="264"/>
      <c r="N194" s="264"/>
      <c r="O194" s="264"/>
      <c r="P194" s="264"/>
      <c r="Q194" s="264"/>
      <c r="R194" s="264"/>
      <c r="S194" s="264"/>
      <c r="T194" s="14" t="s">
        <v>72</v>
      </c>
    </row>
  </sheetData>
  <mergeCells count="8">
    <mergeCell ref="A193:S193"/>
    <mergeCell ref="A194:S194"/>
    <mergeCell ref="E1:I1"/>
    <mergeCell ref="J1:K1"/>
    <mergeCell ref="B3:J3"/>
    <mergeCell ref="B5:J5"/>
    <mergeCell ref="B6:J6"/>
    <mergeCell ref="B7:J7"/>
  </mergeCells>
  <hyperlinks>
    <hyperlink ref="A193" location="ÍNDICE!A1" display="Voltar ao Índice " xr:uid="{5462FEEF-4E9A-4F24-A443-729C6A15F2C5}"/>
    <hyperlink ref="T193" location="'5.6. Fluxogramas'!Area_de_impressao" display="⭱" xr:uid="{6BEA8582-0742-4BAE-88DA-88F5D8AF7DE5}"/>
    <hyperlink ref="A194" location="ÍNDICE!A1" display="Voltar ao Índice " xr:uid="{486FFF82-A6BC-446B-9E58-3EF4BEA4B0AC}"/>
    <hyperlink ref="T194" location="ÍNDICE!A1" display="⭱" xr:uid="{DC6BEE00-85CC-444F-883B-70AAF03FCFA5}"/>
    <hyperlink ref="A193:E193" location="'5. EIR'!Area_de_impressao" display="Voltar ao início da Página" xr:uid="{B1FC96BA-6C9E-4D53-A912-7708B5AF0543}"/>
    <hyperlink ref="A193:H193" location="'5.4. Verificação de Qualidade'!Area_de_impressao" display="Voltar ao início da Página" xr:uid="{BC42D061-D482-4E19-AF28-3727B42C7E69}"/>
    <hyperlink ref="A193:S193" location="'5.6. Fluxogramas'!Area_de_impressao" display="Voltar ao início da Página" xr:uid="{FA18EECD-71D5-48AB-9C15-AC7DF2CCEC02}"/>
  </hyperlinks>
  <pageMargins left="0.51181102362204722" right="0.51181102362204722" top="0.78740157480314965" bottom="0.78740157480314965" header="0.31496062992125984" footer="0.31496062992125984"/>
  <pageSetup paperSize="9" scale="80" fitToHeight="0"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689187-6AC1-49FE-BAD0-7C396AF080A9}">
  <sheetPr>
    <tabColor rgb="FFA7D3FF"/>
    <pageSetUpPr fitToPage="1"/>
  </sheetPr>
  <dimension ref="A1:N298"/>
  <sheetViews>
    <sheetView showGridLines="0" view="pageBreakPreview" topLeftCell="A226" zoomScaleNormal="100" zoomScaleSheetLayoutView="100" workbookViewId="0">
      <selection activeCell="C15" sqref="C15:I15"/>
    </sheetView>
  </sheetViews>
  <sheetFormatPr defaultRowHeight="14.4" x14ac:dyDescent="0.3"/>
  <cols>
    <col min="1" max="1" width="3.109375" customWidth="1"/>
    <col min="2" max="2" width="4.6640625" customWidth="1"/>
    <col min="3" max="3" width="13.5546875" customWidth="1"/>
    <col min="4" max="4" width="34.33203125" customWidth="1"/>
    <col min="5" max="5" width="21.109375" customWidth="1"/>
    <col min="6" max="8" width="9.109375" customWidth="1"/>
    <col min="9" max="9" width="10" style="1" customWidth="1"/>
    <col min="10" max="10" width="2.6640625" customWidth="1"/>
    <col min="11" max="11" width="3" customWidth="1"/>
    <col min="12" max="12" width="10.33203125" customWidth="1"/>
  </cols>
  <sheetData>
    <row r="1" spans="1:14" ht="43.5" customHeight="1" thickBot="1" x14ac:dyDescent="0.9">
      <c r="D1" s="9"/>
      <c r="E1" s="260" t="s">
        <v>428</v>
      </c>
      <c r="F1" s="260"/>
      <c r="G1" s="260"/>
      <c r="H1" s="260"/>
      <c r="I1" s="260"/>
      <c r="J1" s="261">
        <v>6</v>
      </c>
      <c r="K1" s="261"/>
    </row>
    <row r="2" spans="1:14" ht="5.0999999999999996" customHeight="1" x14ac:dyDescent="0.3"/>
    <row r="3" spans="1:14" ht="60.75" customHeight="1" x14ac:dyDescent="0.3">
      <c r="B3" s="289" t="s">
        <v>174</v>
      </c>
      <c r="C3" s="289"/>
      <c r="D3" s="289"/>
      <c r="E3" s="289"/>
      <c r="F3" s="289"/>
      <c r="G3" s="289"/>
      <c r="H3" s="289"/>
      <c r="I3" s="289"/>
      <c r="J3" s="289"/>
      <c r="M3" s="2"/>
    </row>
    <row r="4" spans="1:14" ht="325.5" customHeight="1" x14ac:dyDescent="0.3">
      <c r="B4" s="482" t="s">
        <v>193</v>
      </c>
      <c r="C4" s="482"/>
      <c r="D4" s="482"/>
      <c r="E4" s="482"/>
      <c r="F4" s="482"/>
      <c r="G4" s="482"/>
      <c r="H4" s="482"/>
      <c r="I4" s="482"/>
      <c r="J4" s="482"/>
      <c r="M4" s="2"/>
    </row>
    <row r="5" spans="1:14" ht="51" customHeight="1" x14ac:dyDescent="0.3">
      <c r="B5" s="289" t="s">
        <v>187</v>
      </c>
      <c r="C5" s="289"/>
      <c r="D5" s="289"/>
      <c r="E5" s="289"/>
      <c r="F5" s="289"/>
      <c r="G5" s="289"/>
      <c r="H5" s="289"/>
      <c r="I5" s="289"/>
      <c r="J5" s="289"/>
      <c r="M5" s="2"/>
    </row>
    <row r="6" spans="1:14" ht="15" customHeight="1" x14ac:dyDescent="0.3">
      <c r="B6" s="481" t="str">
        <f>C36</f>
        <v>6.1. Projetos Básicos e Executivos de engenharia para construção de rodovias rurais</v>
      </c>
      <c r="C6" s="481"/>
      <c r="D6" s="481"/>
      <c r="E6" s="481"/>
      <c r="F6" s="481"/>
      <c r="G6" s="481"/>
      <c r="H6" s="481"/>
      <c r="I6" s="481"/>
      <c r="J6" s="481"/>
      <c r="K6" s="481"/>
      <c r="L6" s="481"/>
      <c r="M6" s="481"/>
      <c r="N6" s="481"/>
    </row>
    <row r="7" spans="1:14" x14ac:dyDescent="0.3">
      <c r="B7" s="481" t="str">
        <f>C83</f>
        <v>6.2. Projetos Básicos e Executivos de engenharia para restauração do pavimento de rodovias com melhoramentos físicos e operacionais de baixo custo</v>
      </c>
      <c r="C7" s="481"/>
      <c r="D7" s="481"/>
      <c r="E7" s="481"/>
      <c r="F7" s="481"/>
      <c r="G7" s="481"/>
      <c r="H7" s="481"/>
      <c r="I7" s="481"/>
      <c r="J7" s="481"/>
      <c r="K7" s="481"/>
      <c r="L7" s="481"/>
      <c r="M7" s="481"/>
      <c r="N7" s="254"/>
    </row>
    <row r="8" spans="1:14" x14ac:dyDescent="0.3">
      <c r="B8" s="481" t="str">
        <f>C111</f>
        <v>6.3. Projeto Básico e Executivo de Engenharia para restauração do pavimento de rodovias com melhoramentos para adequação da capacidade e segurança</v>
      </c>
      <c r="C8" s="481"/>
      <c r="D8" s="481"/>
      <c r="E8" s="481"/>
      <c r="F8" s="481"/>
      <c r="G8" s="481"/>
      <c r="H8" s="481"/>
      <c r="I8" s="481"/>
      <c r="J8" s="481"/>
      <c r="K8" s="481"/>
      <c r="L8" s="481"/>
      <c r="M8" s="481"/>
      <c r="N8" s="254"/>
    </row>
    <row r="9" spans="1:14" x14ac:dyDescent="0.3">
      <c r="B9" s="481" t="str">
        <f>C160</f>
        <v>6.4. Projeto Básico e Executivo de Engenharia para melhoramentos em rodovias para adequação da capacidade e segurança</v>
      </c>
      <c r="C9" s="481"/>
      <c r="D9" s="481"/>
      <c r="E9" s="481"/>
      <c r="F9" s="481"/>
      <c r="G9" s="481"/>
      <c r="H9" s="481"/>
      <c r="I9" s="481"/>
      <c r="J9" s="481"/>
      <c r="K9" s="481"/>
      <c r="L9" s="481"/>
      <c r="M9" s="481"/>
      <c r="N9" s="254"/>
    </row>
    <row r="10" spans="1:14" ht="15" customHeight="1" x14ac:dyDescent="0.3">
      <c r="B10" s="481" t="str">
        <f>C208</f>
        <v>6.5. Projeto Executivo de engenharia para construção de rodovias vicinais</v>
      </c>
      <c r="C10" s="481"/>
      <c r="D10" s="481"/>
      <c r="E10" s="481"/>
      <c r="F10" s="481"/>
      <c r="G10" s="481"/>
      <c r="H10" s="481"/>
      <c r="I10" s="481"/>
      <c r="J10" s="481"/>
      <c r="K10" s="481"/>
      <c r="L10" s="481"/>
      <c r="M10" s="481"/>
      <c r="N10" s="254"/>
    </row>
    <row r="11" spans="1:14" ht="15" customHeight="1" x14ac:dyDescent="0.3">
      <c r="B11" s="481" t="str">
        <f>C228</f>
        <v>6.6. Projeto Executivo de Engenharia para estabilização dos taludes de rodovias</v>
      </c>
      <c r="C11" s="481"/>
      <c r="D11" s="481"/>
      <c r="E11" s="481"/>
      <c r="F11" s="481"/>
      <c r="G11" s="481"/>
      <c r="H11" s="481"/>
      <c r="I11" s="481"/>
      <c r="J11" s="481"/>
      <c r="K11" s="481"/>
      <c r="L11" s="481"/>
      <c r="M11" s="481"/>
      <c r="N11" s="254"/>
    </row>
    <row r="12" spans="1:14" ht="5.0999999999999996" customHeight="1" thickBot="1" x14ac:dyDescent="0.35">
      <c r="B12" s="70"/>
      <c r="C12" s="66"/>
      <c r="D12" s="70"/>
      <c r="E12" s="70"/>
      <c r="F12" s="70"/>
      <c r="G12" s="70"/>
      <c r="H12" s="70"/>
      <c r="I12" s="70"/>
      <c r="J12" s="70"/>
      <c r="M12" s="2"/>
    </row>
    <row r="13" spans="1:14" s="54" customFormat="1" ht="16.2" thickBot="1" x14ac:dyDescent="0.4">
      <c r="A13" s="97"/>
      <c r="B13" s="428" t="s">
        <v>437</v>
      </c>
      <c r="C13" s="428"/>
      <c r="D13" s="428"/>
      <c r="E13" s="428"/>
      <c r="F13" s="428"/>
      <c r="G13" s="428"/>
      <c r="H13" s="428"/>
      <c r="I13" s="3"/>
      <c r="J13" s="3"/>
      <c r="K13" s="3"/>
      <c r="L13" s="3"/>
      <c r="M13" s="98"/>
    </row>
    <row r="14" spans="1:14" ht="5.0999999999999996" customHeight="1" x14ac:dyDescent="0.3">
      <c r="A14" s="13"/>
      <c r="B14" s="13"/>
      <c r="C14" s="13"/>
      <c r="D14" s="13"/>
      <c r="E14" s="13"/>
      <c r="F14" s="13"/>
      <c r="G14" s="13"/>
      <c r="H14" s="13"/>
      <c r="I14" s="13"/>
      <c r="J14" s="13"/>
      <c r="K14" s="13"/>
    </row>
    <row r="15" spans="1:14" ht="15" customHeight="1" x14ac:dyDescent="0.3">
      <c r="B15" s="61"/>
      <c r="C15" s="485"/>
      <c r="D15" s="485"/>
      <c r="E15" s="485"/>
      <c r="F15" s="485"/>
      <c r="G15" s="485"/>
      <c r="H15" s="485"/>
      <c r="I15" s="485"/>
      <c r="J15" s="61"/>
      <c r="M15" s="2"/>
    </row>
    <row r="16" spans="1:14" ht="5.0999999999999996" customHeight="1" thickBot="1" x14ac:dyDescent="0.35">
      <c r="A16" s="13"/>
      <c r="B16" s="13"/>
      <c r="C16" s="13"/>
      <c r="D16" s="13"/>
      <c r="E16" s="13"/>
      <c r="F16" s="13"/>
      <c r="G16" s="13"/>
      <c r="H16" s="13"/>
      <c r="I16" s="13"/>
      <c r="J16" s="13"/>
      <c r="K16" s="13"/>
    </row>
    <row r="17" spans="1:11" ht="16.2" thickBot="1" x14ac:dyDescent="0.35">
      <c r="A17" s="15"/>
      <c r="B17" s="29"/>
      <c r="C17" s="279" t="s">
        <v>120</v>
      </c>
      <c r="D17" s="280"/>
      <c r="E17" s="278" t="s">
        <v>188</v>
      </c>
      <c r="F17" s="280"/>
      <c r="G17" s="278" t="s">
        <v>117</v>
      </c>
      <c r="H17" s="280"/>
      <c r="I17" s="278" t="s">
        <v>121</v>
      </c>
      <c r="J17" s="280"/>
      <c r="K17" s="13"/>
    </row>
    <row r="18" spans="1:11" ht="18.75" customHeight="1" thickBot="1" x14ac:dyDescent="0.35">
      <c r="A18" s="13"/>
      <c r="B18" s="486" t="s">
        <v>172</v>
      </c>
      <c r="C18" s="309" t="s">
        <v>186</v>
      </c>
      <c r="D18" s="311"/>
      <c r="E18" s="303" t="s">
        <v>0</v>
      </c>
      <c r="F18" s="304"/>
      <c r="G18" s="303" t="s">
        <v>0</v>
      </c>
      <c r="H18" s="304"/>
      <c r="I18" s="303" t="s">
        <v>0</v>
      </c>
      <c r="J18" s="304"/>
      <c r="K18" s="13"/>
    </row>
    <row r="19" spans="1:11" ht="16.2" thickBot="1" x14ac:dyDescent="0.35">
      <c r="A19" s="13"/>
      <c r="B19" s="487"/>
      <c r="C19" s="309"/>
      <c r="D19" s="311"/>
      <c r="E19" s="303"/>
      <c r="F19" s="304"/>
      <c r="G19" s="303"/>
      <c r="H19" s="304"/>
      <c r="I19" s="303"/>
      <c r="J19" s="304"/>
      <c r="K19" s="13"/>
    </row>
    <row r="20" spans="1:11" ht="16.5" customHeight="1" thickBot="1" x14ac:dyDescent="0.35">
      <c r="A20" s="13"/>
      <c r="B20" s="486" t="s">
        <v>173</v>
      </c>
      <c r="C20" s="309" t="s">
        <v>186</v>
      </c>
      <c r="D20" s="311"/>
      <c r="E20" s="303" t="s">
        <v>0</v>
      </c>
      <c r="F20" s="304"/>
      <c r="G20" s="303" t="s">
        <v>0</v>
      </c>
      <c r="H20" s="304"/>
      <c r="I20" s="303" t="s">
        <v>0</v>
      </c>
      <c r="J20" s="304"/>
      <c r="K20" s="13"/>
    </row>
    <row r="21" spans="1:11" ht="16.5" customHeight="1" thickBot="1" x14ac:dyDescent="0.35">
      <c r="A21" s="13"/>
      <c r="B21" s="488"/>
      <c r="C21" s="309"/>
      <c r="D21" s="311"/>
      <c r="E21" s="303"/>
      <c r="F21" s="304"/>
      <c r="G21" s="303"/>
      <c r="H21" s="304"/>
      <c r="I21" s="303"/>
      <c r="J21" s="304"/>
      <c r="K21" s="13"/>
    </row>
    <row r="22" spans="1:11" ht="16.5" customHeight="1" thickBot="1" x14ac:dyDescent="0.35">
      <c r="A22" s="13"/>
      <c r="B22" s="488"/>
      <c r="C22" s="483"/>
      <c r="D22" s="484"/>
      <c r="E22" s="303"/>
      <c r="F22" s="304"/>
      <c r="G22" s="303"/>
      <c r="H22" s="304"/>
      <c r="I22" s="303"/>
      <c r="J22" s="304"/>
      <c r="K22" s="13"/>
    </row>
    <row r="23" spans="1:11" ht="16.5" customHeight="1" thickBot="1" x14ac:dyDescent="0.35">
      <c r="A23" s="13"/>
      <c r="B23" s="488"/>
      <c r="C23" s="483"/>
      <c r="D23" s="484"/>
      <c r="E23" s="303"/>
      <c r="F23" s="304"/>
      <c r="G23" s="303"/>
      <c r="H23" s="304"/>
      <c r="I23" s="303"/>
      <c r="J23" s="304"/>
      <c r="K23" s="13"/>
    </row>
    <row r="24" spans="1:11" ht="16.5" customHeight="1" thickBot="1" x14ac:dyDescent="0.35">
      <c r="A24" s="13"/>
      <c r="B24" s="488"/>
      <c r="C24" s="483"/>
      <c r="D24" s="484"/>
      <c r="E24" s="303"/>
      <c r="F24" s="304"/>
      <c r="G24" s="303"/>
      <c r="H24" s="304"/>
      <c r="I24" s="303"/>
      <c r="J24" s="304"/>
      <c r="K24" s="13"/>
    </row>
    <row r="25" spans="1:11" ht="16.5" customHeight="1" thickBot="1" x14ac:dyDescent="0.35">
      <c r="A25" s="13"/>
      <c r="B25" s="487"/>
      <c r="C25" s="483"/>
      <c r="D25" s="484"/>
      <c r="E25" s="303"/>
      <c r="F25" s="304"/>
      <c r="G25" s="303"/>
      <c r="H25" s="304"/>
      <c r="I25" s="303"/>
      <c r="J25" s="304"/>
      <c r="K25" s="13"/>
    </row>
    <row r="26" spans="1:11" ht="17.25" customHeight="1" thickBot="1" x14ac:dyDescent="0.35">
      <c r="A26" s="13"/>
      <c r="B26" s="486" t="s">
        <v>36</v>
      </c>
      <c r="C26" s="309" t="s">
        <v>186</v>
      </c>
      <c r="D26" s="311"/>
      <c r="E26" s="303" t="s">
        <v>0</v>
      </c>
      <c r="F26" s="304"/>
      <c r="G26" s="303" t="s">
        <v>0</v>
      </c>
      <c r="H26" s="304"/>
      <c r="I26" s="303" t="s">
        <v>0</v>
      </c>
      <c r="J26" s="304"/>
      <c r="K26" s="13"/>
    </row>
    <row r="27" spans="1:11" ht="16.2" thickBot="1" x14ac:dyDescent="0.35">
      <c r="A27" s="13"/>
      <c r="B27" s="488"/>
      <c r="C27" s="309"/>
      <c r="D27" s="311"/>
      <c r="E27" s="303"/>
      <c r="F27" s="304"/>
      <c r="G27" s="303"/>
      <c r="H27" s="304"/>
      <c r="I27" s="303"/>
      <c r="J27" s="304"/>
      <c r="K27" s="13"/>
    </row>
    <row r="28" spans="1:11" ht="16.2" thickBot="1" x14ac:dyDescent="0.35">
      <c r="A28" s="13"/>
      <c r="B28" s="488"/>
      <c r="C28" s="309"/>
      <c r="D28" s="311"/>
      <c r="E28" s="303"/>
      <c r="F28" s="304"/>
      <c r="G28" s="303"/>
      <c r="H28" s="304"/>
      <c r="I28" s="303"/>
      <c r="J28" s="304"/>
      <c r="K28" s="13"/>
    </row>
    <row r="29" spans="1:11" ht="16.2" thickBot="1" x14ac:dyDescent="0.35">
      <c r="A29" s="13"/>
      <c r="B29" s="487"/>
      <c r="C29" s="483"/>
      <c r="D29" s="484"/>
      <c r="E29" s="303"/>
      <c r="F29" s="304"/>
      <c r="G29" s="303"/>
      <c r="H29" s="304"/>
      <c r="I29" s="303"/>
      <c r="J29" s="304"/>
      <c r="K29" s="13"/>
    </row>
    <row r="30" spans="1:11" ht="17.25" customHeight="1" thickBot="1" x14ac:dyDescent="0.35">
      <c r="A30" s="13"/>
      <c r="B30" s="486" t="s">
        <v>38</v>
      </c>
      <c r="C30" s="483" t="s">
        <v>186</v>
      </c>
      <c r="D30" s="484"/>
      <c r="E30" s="303" t="s">
        <v>0</v>
      </c>
      <c r="F30" s="304"/>
      <c r="G30" s="303" t="s">
        <v>0</v>
      </c>
      <c r="H30" s="304"/>
      <c r="I30" s="303" t="s">
        <v>0</v>
      </c>
      <c r="J30" s="304"/>
      <c r="K30" s="13"/>
    </row>
    <row r="31" spans="1:11" ht="16.2" thickBot="1" x14ac:dyDescent="0.35">
      <c r="A31" s="13"/>
      <c r="B31" s="488"/>
      <c r="C31" s="309"/>
      <c r="D31" s="311"/>
      <c r="E31" s="303"/>
      <c r="F31" s="304"/>
      <c r="G31" s="303"/>
      <c r="H31" s="304"/>
      <c r="I31" s="303"/>
      <c r="J31" s="304"/>
      <c r="K31" s="13"/>
    </row>
    <row r="32" spans="1:11" ht="16.2" thickBot="1" x14ac:dyDescent="0.35">
      <c r="A32" s="13"/>
      <c r="B32" s="488"/>
      <c r="C32" s="309"/>
      <c r="D32" s="311"/>
      <c r="E32" s="303"/>
      <c r="F32" s="304"/>
      <c r="G32" s="303"/>
      <c r="H32" s="304"/>
      <c r="I32" s="303"/>
      <c r="J32" s="304"/>
      <c r="K32" s="13"/>
    </row>
    <row r="33" spans="1:13" ht="16.2" thickBot="1" x14ac:dyDescent="0.35">
      <c r="A33" s="13"/>
      <c r="B33" s="488"/>
      <c r="C33" s="483"/>
      <c r="D33" s="484"/>
      <c r="E33" s="303"/>
      <c r="F33" s="304"/>
      <c r="G33" s="303"/>
      <c r="H33" s="304"/>
      <c r="I33" s="303"/>
      <c r="J33" s="304"/>
      <c r="K33" s="13"/>
    </row>
    <row r="34" spans="1:13" ht="16.2" thickBot="1" x14ac:dyDescent="0.35">
      <c r="A34" s="13"/>
      <c r="B34" s="488"/>
      <c r="C34" s="483"/>
      <c r="D34" s="484"/>
      <c r="E34" s="303"/>
      <c r="F34" s="304"/>
      <c r="G34" s="303"/>
      <c r="H34" s="304"/>
      <c r="I34" s="303"/>
      <c r="J34" s="304"/>
      <c r="K34" s="13"/>
    </row>
    <row r="35" spans="1:13" ht="6.75" customHeight="1" x14ac:dyDescent="0.3">
      <c r="A35" s="13"/>
      <c r="B35" s="13"/>
      <c r="C35" s="13"/>
      <c r="D35" s="13"/>
      <c r="E35" s="13"/>
      <c r="F35" s="13"/>
      <c r="G35" s="13"/>
      <c r="H35" s="13"/>
      <c r="I35" s="13"/>
      <c r="J35" s="13"/>
      <c r="K35" s="13"/>
    </row>
    <row r="36" spans="1:13" ht="15.6" x14ac:dyDescent="0.3">
      <c r="A36" s="4"/>
      <c r="B36" s="12"/>
      <c r="C36" s="12" t="s">
        <v>323</v>
      </c>
      <c r="D36" s="12"/>
      <c r="E36" s="12"/>
      <c r="F36" s="12"/>
      <c r="G36" s="12"/>
      <c r="H36" s="12"/>
      <c r="I36" s="12"/>
      <c r="J36" s="12"/>
      <c r="K36" s="12"/>
    </row>
    <row r="37" spans="1:13" ht="51" customHeight="1" x14ac:dyDescent="0.3">
      <c r="B37" s="289" t="s">
        <v>184</v>
      </c>
      <c r="C37" s="289"/>
      <c r="D37" s="289"/>
      <c r="E37" s="289"/>
      <c r="F37" s="289"/>
      <c r="G37" s="289"/>
      <c r="H37" s="289"/>
      <c r="I37" s="289"/>
      <c r="J37" s="289"/>
      <c r="M37" s="2"/>
    </row>
    <row r="38" spans="1:13" ht="6.75" customHeight="1" thickBot="1" x14ac:dyDescent="0.35">
      <c r="A38" s="13"/>
      <c r="B38" s="13"/>
      <c r="C38" s="13"/>
      <c r="D38" s="13"/>
      <c r="E38" s="13"/>
      <c r="F38" s="13"/>
      <c r="G38" s="13"/>
      <c r="H38" s="13"/>
      <c r="I38" s="13"/>
      <c r="J38" s="13"/>
      <c r="K38" s="13"/>
    </row>
    <row r="39" spans="1:13" ht="16.2" thickBot="1" x14ac:dyDescent="0.35">
      <c r="A39" s="15"/>
      <c r="B39" s="29"/>
      <c r="C39" s="279" t="s">
        <v>120</v>
      </c>
      <c r="D39" s="280"/>
      <c r="E39" s="278" t="s">
        <v>188</v>
      </c>
      <c r="F39" s="280"/>
      <c r="G39" s="278" t="s">
        <v>117</v>
      </c>
      <c r="H39" s="280"/>
      <c r="I39" s="278" t="s">
        <v>121</v>
      </c>
      <c r="J39" s="280"/>
      <c r="K39" s="13"/>
    </row>
    <row r="40" spans="1:13" ht="15" customHeight="1" thickBot="1" x14ac:dyDescent="0.35">
      <c r="A40" s="13"/>
      <c r="B40" s="486" t="s">
        <v>172</v>
      </c>
      <c r="C40" s="489" t="s">
        <v>168</v>
      </c>
      <c r="D40" s="490"/>
      <c r="E40" s="303"/>
      <c r="F40" s="304"/>
      <c r="G40" s="303" t="s">
        <v>0</v>
      </c>
      <c r="H40" s="304"/>
      <c r="I40" s="303" t="s">
        <v>0</v>
      </c>
      <c r="J40" s="304"/>
      <c r="K40" s="13"/>
    </row>
    <row r="41" spans="1:13" ht="15" customHeight="1" thickBot="1" x14ac:dyDescent="0.35">
      <c r="A41" s="13"/>
      <c r="B41" s="487"/>
      <c r="C41" s="489" t="s">
        <v>143</v>
      </c>
      <c r="D41" s="490"/>
      <c r="E41" s="303"/>
      <c r="F41" s="304"/>
      <c r="G41" s="303"/>
      <c r="H41" s="304"/>
      <c r="I41" s="303"/>
      <c r="J41" s="304"/>
      <c r="K41" s="13"/>
    </row>
    <row r="42" spans="1:13" ht="15" customHeight="1" thickBot="1" x14ac:dyDescent="0.35">
      <c r="A42" s="13"/>
      <c r="B42" s="486" t="s">
        <v>173</v>
      </c>
      <c r="C42" s="489" t="s">
        <v>122</v>
      </c>
      <c r="D42" s="490"/>
      <c r="E42" s="303"/>
      <c r="F42" s="304"/>
      <c r="G42" s="303"/>
      <c r="H42" s="304"/>
      <c r="I42" s="303"/>
      <c r="J42" s="304"/>
      <c r="K42" s="13"/>
    </row>
    <row r="43" spans="1:13" ht="15" customHeight="1" thickBot="1" x14ac:dyDescent="0.35">
      <c r="A43" s="13"/>
      <c r="B43" s="488"/>
      <c r="C43" s="489" t="s">
        <v>123</v>
      </c>
      <c r="D43" s="490"/>
      <c r="E43" s="303"/>
      <c r="F43" s="304"/>
      <c r="G43" s="303"/>
      <c r="H43" s="304"/>
      <c r="I43" s="303"/>
      <c r="J43" s="304"/>
      <c r="K43" s="13"/>
    </row>
    <row r="44" spans="1:13" ht="15" customHeight="1" thickBot="1" x14ac:dyDescent="0.35">
      <c r="A44" s="13"/>
      <c r="B44" s="488"/>
      <c r="C44" s="489" t="s">
        <v>124</v>
      </c>
      <c r="D44" s="490"/>
      <c r="E44" s="303"/>
      <c r="F44" s="304"/>
      <c r="G44" s="303"/>
      <c r="H44" s="304"/>
      <c r="I44" s="303"/>
      <c r="J44" s="304"/>
      <c r="K44" s="13"/>
    </row>
    <row r="45" spans="1:13" ht="30" customHeight="1" thickBot="1" x14ac:dyDescent="0.35">
      <c r="A45" s="13"/>
      <c r="B45" s="488"/>
      <c r="C45" s="300" t="s">
        <v>125</v>
      </c>
      <c r="D45" s="302"/>
      <c r="E45" s="303"/>
      <c r="F45" s="304"/>
      <c r="G45" s="303"/>
      <c r="H45" s="304"/>
      <c r="I45" s="303"/>
      <c r="J45" s="304"/>
      <c r="K45" s="13"/>
    </row>
    <row r="46" spans="1:13" ht="30" customHeight="1" thickBot="1" x14ac:dyDescent="0.35">
      <c r="A46" s="13"/>
      <c r="B46" s="488"/>
      <c r="C46" s="300" t="s">
        <v>128</v>
      </c>
      <c r="D46" s="302"/>
      <c r="E46" s="303"/>
      <c r="F46" s="304"/>
      <c r="G46" s="303"/>
      <c r="H46" s="304"/>
      <c r="I46" s="303"/>
      <c r="J46" s="304"/>
      <c r="K46" s="13"/>
    </row>
    <row r="47" spans="1:13" ht="15" customHeight="1" thickBot="1" x14ac:dyDescent="0.35">
      <c r="A47" s="13"/>
      <c r="B47" s="488"/>
      <c r="C47" s="300" t="s">
        <v>135</v>
      </c>
      <c r="D47" s="302"/>
      <c r="E47" s="303"/>
      <c r="F47" s="304"/>
      <c r="G47" s="303"/>
      <c r="H47" s="304"/>
      <c r="I47" s="303"/>
      <c r="J47" s="304"/>
      <c r="K47" s="13"/>
    </row>
    <row r="48" spans="1:13" ht="30" customHeight="1" thickBot="1" x14ac:dyDescent="0.35">
      <c r="A48" s="13"/>
      <c r="B48" s="488"/>
      <c r="C48" s="300" t="s">
        <v>147</v>
      </c>
      <c r="D48" s="302"/>
      <c r="E48" s="303"/>
      <c r="F48" s="304"/>
      <c r="G48" s="303"/>
      <c r="H48" s="304"/>
      <c r="I48" s="303"/>
      <c r="J48" s="304"/>
      <c r="K48" s="13"/>
    </row>
    <row r="49" spans="1:11" ht="30" customHeight="1" thickBot="1" x14ac:dyDescent="0.35">
      <c r="A49" s="13"/>
      <c r="B49" s="487"/>
      <c r="C49" s="300" t="s">
        <v>167</v>
      </c>
      <c r="D49" s="302"/>
      <c r="E49" s="303"/>
      <c r="F49" s="304"/>
      <c r="G49" s="303"/>
      <c r="H49" s="304"/>
      <c r="I49" s="303"/>
      <c r="J49" s="304"/>
      <c r="K49" s="13"/>
    </row>
    <row r="50" spans="1:11" ht="15" customHeight="1" thickBot="1" x14ac:dyDescent="0.35">
      <c r="A50" s="13"/>
      <c r="B50" s="486" t="s">
        <v>36</v>
      </c>
      <c r="C50" s="489" t="s">
        <v>127</v>
      </c>
      <c r="D50" s="490"/>
      <c r="E50" s="303"/>
      <c r="F50" s="304"/>
      <c r="G50" s="303"/>
      <c r="H50" s="304"/>
      <c r="I50" s="303"/>
      <c r="J50" s="304"/>
      <c r="K50" s="13"/>
    </row>
    <row r="51" spans="1:11" ht="15" customHeight="1" thickBot="1" x14ac:dyDescent="0.35">
      <c r="A51" s="13"/>
      <c r="B51" s="488"/>
      <c r="C51" s="489" t="s">
        <v>129</v>
      </c>
      <c r="D51" s="490"/>
      <c r="E51" s="303"/>
      <c r="F51" s="304"/>
      <c r="G51" s="303"/>
      <c r="H51" s="304"/>
      <c r="I51" s="303"/>
      <c r="J51" s="304"/>
      <c r="K51" s="13"/>
    </row>
    <row r="52" spans="1:11" ht="15" customHeight="1" thickBot="1" x14ac:dyDescent="0.35">
      <c r="A52" s="13"/>
      <c r="B52" s="488"/>
      <c r="C52" s="489" t="s">
        <v>130</v>
      </c>
      <c r="D52" s="490"/>
      <c r="E52" s="303"/>
      <c r="F52" s="304"/>
      <c r="G52" s="303"/>
      <c r="H52" s="304"/>
      <c r="I52" s="303"/>
      <c r="J52" s="304"/>
      <c r="K52" s="13"/>
    </row>
    <row r="53" spans="1:11" ht="15" customHeight="1" thickBot="1" x14ac:dyDescent="0.35">
      <c r="A53" s="13"/>
      <c r="B53" s="488"/>
      <c r="C53" s="300" t="s">
        <v>131</v>
      </c>
      <c r="D53" s="302"/>
      <c r="E53" s="303"/>
      <c r="F53" s="304"/>
      <c r="G53" s="303"/>
      <c r="H53" s="304"/>
      <c r="I53" s="303"/>
      <c r="J53" s="304"/>
      <c r="K53" s="13"/>
    </row>
    <row r="54" spans="1:11" ht="30" customHeight="1" thickBot="1" x14ac:dyDescent="0.35">
      <c r="A54" s="13"/>
      <c r="B54" s="488"/>
      <c r="C54" s="300" t="s">
        <v>132</v>
      </c>
      <c r="D54" s="302"/>
      <c r="E54" s="303"/>
      <c r="F54" s="304"/>
      <c r="G54" s="303"/>
      <c r="H54" s="304"/>
      <c r="I54" s="303"/>
      <c r="J54" s="304"/>
      <c r="K54" s="13"/>
    </row>
    <row r="55" spans="1:11" ht="30" customHeight="1" thickBot="1" x14ac:dyDescent="0.35">
      <c r="A55" s="13"/>
      <c r="B55" s="488"/>
      <c r="C55" s="300" t="s">
        <v>134</v>
      </c>
      <c r="D55" s="302"/>
      <c r="E55" s="303"/>
      <c r="F55" s="304"/>
      <c r="G55" s="303"/>
      <c r="H55" s="304"/>
      <c r="I55" s="303"/>
      <c r="J55" s="304"/>
      <c r="K55" s="13"/>
    </row>
    <row r="56" spans="1:11" ht="15" customHeight="1" thickBot="1" x14ac:dyDescent="0.35">
      <c r="A56" s="13"/>
      <c r="B56" s="488"/>
      <c r="C56" s="300" t="s">
        <v>135</v>
      </c>
      <c r="D56" s="302"/>
      <c r="E56" s="303"/>
      <c r="F56" s="304"/>
      <c r="G56" s="303"/>
      <c r="H56" s="304"/>
      <c r="I56" s="303"/>
      <c r="J56" s="304"/>
      <c r="K56" s="13"/>
    </row>
    <row r="57" spans="1:11" ht="15" customHeight="1" thickBot="1" x14ac:dyDescent="0.35">
      <c r="A57" s="13"/>
      <c r="B57" s="488"/>
      <c r="C57" s="300" t="s">
        <v>136</v>
      </c>
      <c r="D57" s="302"/>
      <c r="E57" s="303"/>
      <c r="F57" s="304"/>
      <c r="G57" s="303"/>
      <c r="H57" s="304"/>
      <c r="I57" s="303"/>
      <c r="J57" s="304"/>
      <c r="K57" s="13"/>
    </row>
    <row r="58" spans="1:11" ht="15" customHeight="1" thickBot="1" x14ac:dyDescent="0.35">
      <c r="A58" s="13"/>
      <c r="B58" s="488"/>
      <c r="C58" s="300" t="s">
        <v>137</v>
      </c>
      <c r="D58" s="302"/>
      <c r="E58" s="303"/>
      <c r="F58" s="304"/>
      <c r="G58" s="303"/>
      <c r="H58" s="304"/>
      <c r="I58" s="303"/>
      <c r="J58" s="304"/>
      <c r="K58" s="13"/>
    </row>
    <row r="59" spans="1:11" ht="30" customHeight="1" thickBot="1" x14ac:dyDescent="0.35">
      <c r="A59" s="13"/>
      <c r="B59" s="488"/>
      <c r="C59" s="300" t="s">
        <v>138</v>
      </c>
      <c r="D59" s="302"/>
      <c r="E59" s="303"/>
      <c r="F59" s="304"/>
      <c r="G59" s="303"/>
      <c r="H59" s="304"/>
      <c r="I59" s="303"/>
      <c r="J59" s="304"/>
      <c r="K59" s="13"/>
    </row>
    <row r="60" spans="1:11" ht="15" customHeight="1" thickBot="1" x14ac:dyDescent="0.35">
      <c r="A60" s="13"/>
      <c r="B60" s="488"/>
      <c r="C60" s="300" t="s">
        <v>139</v>
      </c>
      <c r="D60" s="302"/>
      <c r="E60" s="303"/>
      <c r="F60" s="304"/>
      <c r="G60" s="303"/>
      <c r="H60" s="304"/>
      <c r="I60" s="303"/>
      <c r="J60" s="304"/>
      <c r="K60" s="13"/>
    </row>
    <row r="61" spans="1:11" ht="15" customHeight="1" thickBot="1" x14ac:dyDescent="0.35">
      <c r="A61" s="13"/>
      <c r="B61" s="488"/>
      <c r="C61" s="300" t="s">
        <v>140</v>
      </c>
      <c r="D61" s="302"/>
      <c r="E61" s="303"/>
      <c r="F61" s="304"/>
      <c r="G61" s="303"/>
      <c r="H61" s="304"/>
      <c r="I61" s="303"/>
      <c r="J61" s="304"/>
      <c r="K61" s="13"/>
    </row>
    <row r="62" spans="1:11" ht="15" customHeight="1" thickBot="1" x14ac:dyDescent="0.35">
      <c r="A62" s="13"/>
      <c r="B62" s="488"/>
      <c r="C62" s="300" t="s">
        <v>141</v>
      </c>
      <c r="D62" s="302"/>
      <c r="E62" s="303"/>
      <c r="F62" s="304"/>
      <c r="G62" s="303"/>
      <c r="H62" s="304"/>
      <c r="I62" s="303"/>
      <c r="J62" s="304"/>
      <c r="K62" s="13"/>
    </row>
    <row r="63" spans="1:11" ht="30" customHeight="1" thickBot="1" x14ac:dyDescent="0.35">
      <c r="A63" s="13"/>
      <c r="B63" s="487"/>
      <c r="C63" s="300" t="s">
        <v>146</v>
      </c>
      <c r="D63" s="302"/>
      <c r="E63" s="303"/>
      <c r="F63" s="304"/>
      <c r="G63" s="303"/>
      <c r="H63" s="304"/>
      <c r="I63" s="303"/>
      <c r="J63" s="304"/>
      <c r="K63" s="13"/>
    </row>
    <row r="64" spans="1:11" ht="30" customHeight="1" thickBot="1" x14ac:dyDescent="0.35">
      <c r="A64" s="13"/>
      <c r="B64" s="486" t="s">
        <v>38</v>
      </c>
      <c r="C64" s="300" t="s">
        <v>126</v>
      </c>
      <c r="D64" s="302"/>
      <c r="E64" s="303"/>
      <c r="F64" s="304"/>
      <c r="G64" s="303"/>
      <c r="H64" s="304"/>
      <c r="I64" s="303"/>
      <c r="J64" s="304"/>
      <c r="K64" s="13"/>
    </row>
    <row r="65" spans="1:11" ht="15" customHeight="1" thickBot="1" x14ac:dyDescent="0.35">
      <c r="A65" s="13"/>
      <c r="B65" s="488"/>
      <c r="C65" s="489" t="s">
        <v>127</v>
      </c>
      <c r="D65" s="490"/>
      <c r="E65" s="303"/>
      <c r="F65" s="304"/>
      <c r="G65" s="303"/>
      <c r="H65" s="304"/>
      <c r="I65" s="303"/>
      <c r="J65" s="304"/>
      <c r="K65" s="13"/>
    </row>
    <row r="66" spans="1:11" ht="15" customHeight="1" thickBot="1" x14ac:dyDescent="0.35">
      <c r="A66" s="13"/>
      <c r="B66" s="488"/>
      <c r="C66" s="489" t="s">
        <v>129</v>
      </c>
      <c r="D66" s="490"/>
      <c r="E66" s="303"/>
      <c r="F66" s="304"/>
      <c r="G66" s="303"/>
      <c r="H66" s="304"/>
      <c r="I66" s="303"/>
      <c r="J66" s="304"/>
      <c r="K66" s="13"/>
    </row>
    <row r="67" spans="1:11" ht="15" customHeight="1" thickBot="1" x14ac:dyDescent="0.35">
      <c r="A67" s="13"/>
      <c r="B67" s="488"/>
      <c r="C67" s="489" t="s">
        <v>130</v>
      </c>
      <c r="D67" s="490"/>
      <c r="E67" s="303"/>
      <c r="F67" s="304"/>
      <c r="G67" s="303"/>
      <c r="H67" s="304"/>
      <c r="I67" s="303"/>
      <c r="J67" s="304"/>
      <c r="K67" s="13"/>
    </row>
    <row r="68" spans="1:11" ht="15" customHeight="1" thickBot="1" x14ac:dyDescent="0.35">
      <c r="A68" s="13"/>
      <c r="B68" s="488"/>
      <c r="C68" s="300" t="s">
        <v>131</v>
      </c>
      <c r="D68" s="302"/>
      <c r="E68" s="303"/>
      <c r="F68" s="304"/>
      <c r="G68" s="303"/>
      <c r="H68" s="304"/>
      <c r="I68" s="303"/>
      <c r="J68" s="304"/>
      <c r="K68" s="13"/>
    </row>
    <row r="69" spans="1:11" ht="33.75" customHeight="1" thickBot="1" x14ac:dyDescent="0.35">
      <c r="A69" s="13"/>
      <c r="B69" s="488"/>
      <c r="C69" s="300" t="s">
        <v>132</v>
      </c>
      <c r="D69" s="302"/>
      <c r="E69" s="303"/>
      <c r="F69" s="304"/>
      <c r="G69" s="303"/>
      <c r="H69" s="304"/>
      <c r="I69" s="303"/>
      <c r="J69" s="304"/>
      <c r="K69" s="13"/>
    </row>
    <row r="70" spans="1:11" ht="30" customHeight="1" thickBot="1" x14ac:dyDescent="0.35">
      <c r="A70" s="13"/>
      <c r="B70" s="488"/>
      <c r="C70" s="300" t="s">
        <v>134</v>
      </c>
      <c r="D70" s="302"/>
      <c r="E70" s="303"/>
      <c r="F70" s="304"/>
      <c r="G70" s="303"/>
      <c r="H70" s="304"/>
      <c r="I70" s="303"/>
      <c r="J70" s="304"/>
      <c r="K70" s="13"/>
    </row>
    <row r="71" spans="1:11" ht="15" customHeight="1" thickBot="1" x14ac:dyDescent="0.35">
      <c r="A71" s="13"/>
      <c r="B71" s="488"/>
      <c r="C71" s="300" t="s">
        <v>135</v>
      </c>
      <c r="D71" s="302"/>
      <c r="E71" s="303"/>
      <c r="F71" s="304"/>
      <c r="G71" s="303"/>
      <c r="H71" s="304"/>
      <c r="I71" s="303"/>
      <c r="J71" s="304"/>
      <c r="K71" s="13"/>
    </row>
    <row r="72" spans="1:11" ht="15" customHeight="1" thickBot="1" x14ac:dyDescent="0.35">
      <c r="A72" s="13"/>
      <c r="B72" s="488"/>
      <c r="C72" s="300" t="s">
        <v>136</v>
      </c>
      <c r="D72" s="302"/>
      <c r="E72" s="303"/>
      <c r="F72" s="304"/>
      <c r="G72" s="303"/>
      <c r="H72" s="304"/>
      <c r="I72" s="303"/>
      <c r="J72" s="304"/>
      <c r="K72" s="13"/>
    </row>
    <row r="73" spans="1:11" ht="15" customHeight="1" thickBot="1" x14ac:dyDescent="0.35">
      <c r="A73" s="13"/>
      <c r="B73" s="488"/>
      <c r="C73" s="300" t="s">
        <v>137</v>
      </c>
      <c r="D73" s="302"/>
      <c r="E73" s="303"/>
      <c r="F73" s="304"/>
      <c r="G73" s="303"/>
      <c r="H73" s="304"/>
      <c r="I73" s="303"/>
      <c r="J73" s="304"/>
      <c r="K73" s="13"/>
    </row>
    <row r="74" spans="1:11" ht="15" customHeight="1" thickBot="1" x14ac:dyDescent="0.35">
      <c r="A74" s="13"/>
      <c r="B74" s="488"/>
      <c r="C74" s="300" t="s">
        <v>138</v>
      </c>
      <c r="D74" s="302"/>
      <c r="E74" s="303"/>
      <c r="F74" s="304"/>
      <c r="G74" s="303"/>
      <c r="H74" s="304"/>
      <c r="I74" s="303"/>
      <c r="J74" s="304"/>
      <c r="K74" s="13"/>
    </row>
    <row r="75" spans="1:11" ht="15" customHeight="1" thickBot="1" x14ac:dyDescent="0.35">
      <c r="A75" s="13"/>
      <c r="B75" s="488"/>
      <c r="C75" s="300" t="s">
        <v>139</v>
      </c>
      <c r="D75" s="302"/>
      <c r="E75" s="303"/>
      <c r="F75" s="304"/>
      <c r="G75" s="303"/>
      <c r="H75" s="304"/>
      <c r="I75" s="303"/>
      <c r="J75" s="304"/>
      <c r="K75" s="13"/>
    </row>
    <row r="76" spans="1:11" ht="15" customHeight="1" thickBot="1" x14ac:dyDescent="0.35">
      <c r="A76" s="13"/>
      <c r="B76" s="488"/>
      <c r="C76" s="300" t="s">
        <v>140</v>
      </c>
      <c r="D76" s="302"/>
      <c r="E76" s="303"/>
      <c r="F76" s="304"/>
      <c r="G76" s="303"/>
      <c r="H76" s="304"/>
      <c r="I76" s="303"/>
      <c r="J76" s="304"/>
      <c r="K76" s="13"/>
    </row>
    <row r="77" spans="1:11" ht="15" customHeight="1" thickBot="1" x14ac:dyDescent="0.35">
      <c r="A77" s="13"/>
      <c r="B77" s="488"/>
      <c r="C77" s="300" t="s">
        <v>141</v>
      </c>
      <c r="D77" s="302"/>
      <c r="E77" s="303"/>
      <c r="F77" s="304"/>
      <c r="G77" s="303"/>
      <c r="H77" s="304"/>
      <c r="I77" s="303"/>
      <c r="J77" s="304"/>
      <c r="K77" s="13"/>
    </row>
    <row r="78" spans="1:11" ht="15" customHeight="1" thickBot="1" x14ac:dyDescent="0.35">
      <c r="A78" s="13"/>
      <c r="B78" s="488"/>
      <c r="C78" s="300" t="s">
        <v>143</v>
      </c>
      <c r="D78" s="302"/>
      <c r="E78" s="303"/>
      <c r="F78" s="304"/>
      <c r="G78" s="303"/>
      <c r="H78" s="304"/>
      <c r="I78" s="303"/>
      <c r="J78" s="304"/>
      <c r="K78" s="13"/>
    </row>
    <row r="79" spans="1:11" ht="34.5" customHeight="1" thickBot="1" x14ac:dyDescent="0.35">
      <c r="A79" s="13"/>
      <c r="B79" s="488"/>
      <c r="C79" s="300" t="s">
        <v>145</v>
      </c>
      <c r="D79" s="302"/>
      <c r="E79" s="303"/>
      <c r="F79" s="304"/>
      <c r="G79" s="303"/>
      <c r="H79" s="304"/>
      <c r="I79" s="303"/>
      <c r="J79" s="304"/>
      <c r="K79" s="13"/>
    </row>
    <row r="80" spans="1:11" ht="30" customHeight="1" thickBot="1" x14ac:dyDescent="0.35">
      <c r="A80" s="13"/>
      <c r="B80" s="488"/>
      <c r="C80" s="300" t="s">
        <v>146</v>
      </c>
      <c r="D80" s="302"/>
      <c r="E80" s="303"/>
      <c r="F80" s="304"/>
      <c r="G80" s="303"/>
      <c r="H80" s="304"/>
      <c r="I80" s="303"/>
      <c r="J80" s="304"/>
      <c r="K80" s="13"/>
    </row>
    <row r="81" spans="1:13" ht="30" customHeight="1" thickBot="1" x14ac:dyDescent="0.35">
      <c r="A81" s="13"/>
      <c r="B81" s="488"/>
      <c r="C81" s="300" t="s">
        <v>148</v>
      </c>
      <c r="D81" s="302"/>
      <c r="E81" s="303"/>
      <c r="F81" s="304"/>
      <c r="G81" s="303"/>
      <c r="H81" s="304"/>
      <c r="I81" s="303"/>
      <c r="J81" s="304"/>
      <c r="K81" s="13"/>
    </row>
    <row r="82" spans="1:13" ht="6.75" customHeight="1" x14ac:dyDescent="0.3">
      <c r="A82" s="13"/>
      <c r="B82" s="13"/>
      <c r="C82" s="13"/>
      <c r="D82" s="13"/>
      <c r="E82" s="13"/>
      <c r="F82" s="13"/>
      <c r="G82" s="13"/>
      <c r="H82" s="13"/>
      <c r="I82" s="13"/>
      <c r="J82" s="13"/>
      <c r="K82" s="13"/>
    </row>
    <row r="83" spans="1:13" ht="36.75" customHeight="1" x14ac:dyDescent="0.3">
      <c r="A83" s="4"/>
      <c r="B83" s="12"/>
      <c r="C83" s="277" t="s">
        <v>324</v>
      </c>
      <c r="D83" s="277"/>
      <c r="E83" s="277"/>
      <c r="F83" s="277"/>
      <c r="G83" s="277"/>
      <c r="H83" s="277"/>
      <c r="I83" s="277"/>
      <c r="J83" s="277"/>
      <c r="K83" s="12"/>
    </row>
    <row r="84" spans="1:13" ht="85.5" customHeight="1" x14ac:dyDescent="0.3">
      <c r="B84" s="289" t="s">
        <v>189</v>
      </c>
      <c r="C84" s="289"/>
      <c r="D84" s="289"/>
      <c r="E84" s="289"/>
      <c r="F84" s="289"/>
      <c r="G84" s="289"/>
      <c r="H84" s="289"/>
      <c r="I84" s="289"/>
      <c r="J84" s="289"/>
      <c r="M84" s="2"/>
    </row>
    <row r="85" spans="1:13" ht="6.75" customHeight="1" thickBot="1" x14ac:dyDescent="0.35">
      <c r="A85" s="13"/>
      <c r="B85" s="13"/>
      <c r="C85" s="13"/>
      <c r="D85" s="13"/>
      <c r="E85" s="13"/>
      <c r="F85" s="13"/>
      <c r="G85" s="13"/>
      <c r="H85" s="13"/>
      <c r="I85" s="13"/>
      <c r="J85" s="13"/>
      <c r="K85" s="13"/>
    </row>
    <row r="86" spans="1:13" ht="16.2" thickBot="1" x14ac:dyDescent="0.35">
      <c r="A86" s="15"/>
      <c r="B86" s="29"/>
      <c r="C86" s="279" t="s">
        <v>120</v>
      </c>
      <c r="D86" s="280"/>
      <c r="E86" s="278" t="s">
        <v>188</v>
      </c>
      <c r="F86" s="280"/>
      <c r="G86" s="278" t="s">
        <v>117</v>
      </c>
      <c r="H86" s="280"/>
      <c r="I86" s="278" t="s">
        <v>121</v>
      </c>
      <c r="J86" s="280"/>
      <c r="K86" s="13"/>
    </row>
    <row r="87" spans="1:13" ht="15" customHeight="1" thickBot="1" x14ac:dyDescent="0.35">
      <c r="A87" s="13"/>
      <c r="B87" s="486" t="s">
        <v>172</v>
      </c>
      <c r="C87" s="489" t="s">
        <v>168</v>
      </c>
      <c r="D87" s="490"/>
      <c r="E87" s="303"/>
      <c r="F87" s="304"/>
      <c r="G87" s="303" t="s">
        <v>0</v>
      </c>
      <c r="H87" s="304"/>
      <c r="I87" s="303" t="s">
        <v>0</v>
      </c>
      <c r="J87" s="304"/>
      <c r="K87" s="13"/>
    </row>
    <row r="88" spans="1:13" ht="15" customHeight="1" thickBot="1" x14ac:dyDescent="0.35">
      <c r="A88" s="13"/>
      <c r="B88" s="487"/>
      <c r="C88" s="489" t="s">
        <v>143</v>
      </c>
      <c r="D88" s="490"/>
      <c r="E88" s="303"/>
      <c r="F88" s="304"/>
      <c r="G88" s="303"/>
      <c r="H88" s="304"/>
      <c r="I88" s="303"/>
      <c r="J88" s="304"/>
      <c r="K88" s="13"/>
    </row>
    <row r="89" spans="1:13" ht="15" customHeight="1" thickBot="1" x14ac:dyDescent="0.35">
      <c r="A89" s="13"/>
      <c r="B89" s="486" t="s">
        <v>183</v>
      </c>
      <c r="C89" s="489" t="s">
        <v>122</v>
      </c>
      <c r="D89" s="490"/>
      <c r="E89" s="303"/>
      <c r="F89" s="304"/>
      <c r="G89" s="303"/>
      <c r="H89" s="304"/>
      <c r="I89" s="303"/>
      <c r="J89" s="304"/>
      <c r="K89" s="13"/>
    </row>
    <row r="90" spans="1:13" ht="15" customHeight="1" thickBot="1" x14ac:dyDescent="0.35">
      <c r="A90" s="13"/>
      <c r="B90" s="488"/>
      <c r="C90" s="489" t="s">
        <v>123</v>
      </c>
      <c r="D90" s="490"/>
      <c r="E90" s="303"/>
      <c r="F90" s="304"/>
      <c r="G90" s="303"/>
      <c r="H90" s="304"/>
      <c r="I90" s="303"/>
      <c r="J90" s="304"/>
      <c r="K90" s="13"/>
    </row>
    <row r="91" spans="1:13" ht="15" customHeight="1" thickBot="1" x14ac:dyDescent="0.35">
      <c r="A91" s="13"/>
      <c r="B91" s="488"/>
      <c r="C91" s="489" t="s">
        <v>124</v>
      </c>
      <c r="D91" s="490"/>
      <c r="E91" s="303"/>
      <c r="F91" s="304"/>
      <c r="G91" s="303"/>
      <c r="H91" s="304"/>
      <c r="I91" s="303"/>
      <c r="J91" s="304"/>
      <c r="K91" s="13"/>
    </row>
    <row r="92" spans="1:13" ht="35.25" customHeight="1" thickBot="1" x14ac:dyDescent="0.35">
      <c r="A92" s="13"/>
      <c r="B92" s="487"/>
      <c r="C92" s="300" t="s">
        <v>167</v>
      </c>
      <c r="D92" s="302"/>
      <c r="E92" s="303"/>
      <c r="F92" s="304"/>
      <c r="G92" s="303"/>
      <c r="H92" s="304"/>
      <c r="I92" s="303"/>
      <c r="J92" s="304"/>
      <c r="K92" s="13"/>
    </row>
    <row r="93" spans="1:13" ht="33" customHeight="1" thickBot="1" x14ac:dyDescent="0.35">
      <c r="A93" s="13"/>
      <c r="B93" s="486" t="s">
        <v>36</v>
      </c>
      <c r="C93" s="300" t="s">
        <v>125</v>
      </c>
      <c r="D93" s="302"/>
      <c r="E93" s="303"/>
      <c r="F93" s="304"/>
      <c r="G93" s="303"/>
      <c r="H93" s="304"/>
      <c r="I93" s="303"/>
      <c r="J93" s="304"/>
      <c r="K93" s="13"/>
    </row>
    <row r="94" spans="1:13" ht="15" customHeight="1" thickBot="1" x14ac:dyDescent="0.35">
      <c r="A94" s="13"/>
      <c r="B94" s="488"/>
      <c r="C94" s="300" t="s">
        <v>127</v>
      </c>
      <c r="D94" s="302"/>
      <c r="E94" s="303"/>
      <c r="F94" s="304"/>
      <c r="G94" s="303"/>
      <c r="H94" s="304"/>
      <c r="I94" s="303"/>
      <c r="J94" s="304"/>
      <c r="K94" s="13"/>
    </row>
    <row r="95" spans="1:13" ht="15" customHeight="1" thickBot="1" x14ac:dyDescent="0.35">
      <c r="A95" s="13"/>
      <c r="B95" s="488"/>
      <c r="C95" s="300" t="s">
        <v>131</v>
      </c>
      <c r="D95" s="302"/>
      <c r="E95" s="303"/>
      <c r="F95" s="304"/>
      <c r="G95" s="303"/>
      <c r="H95" s="304"/>
      <c r="I95" s="303"/>
      <c r="J95" s="304"/>
      <c r="K95" s="13"/>
    </row>
    <row r="96" spans="1:13" ht="50.25" customHeight="1" thickBot="1" x14ac:dyDescent="0.35">
      <c r="A96" s="13"/>
      <c r="B96" s="488"/>
      <c r="C96" s="300" t="s">
        <v>133</v>
      </c>
      <c r="D96" s="302"/>
      <c r="E96" s="303"/>
      <c r="F96" s="304"/>
      <c r="G96" s="303"/>
      <c r="H96" s="304"/>
      <c r="I96" s="303"/>
      <c r="J96" s="304"/>
      <c r="K96" s="13"/>
    </row>
    <row r="97" spans="1:13" ht="15" customHeight="1" thickBot="1" x14ac:dyDescent="0.35">
      <c r="A97" s="13"/>
      <c r="B97" s="488"/>
      <c r="C97" s="300" t="s">
        <v>136</v>
      </c>
      <c r="D97" s="302"/>
      <c r="E97" s="303"/>
      <c r="F97" s="304"/>
      <c r="G97" s="303"/>
      <c r="H97" s="304"/>
      <c r="I97" s="303"/>
      <c r="J97" s="304"/>
      <c r="K97" s="13"/>
    </row>
    <row r="98" spans="1:13" ht="31.5" customHeight="1" thickBot="1" x14ac:dyDescent="0.35">
      <c r="A98" s="13"/>
      <c r="B98" s="488"/>
      <c r="C98" s="300" t="s">
        <v>138</v>
      </c>
      <c r="D98" s="302"/>
      <c r="E98" s="303"/>
      <c r="F98" s="304"/>
      <c r="G98" s="303"/>
      <c r="H98" s="304"/>
      <c r="I98" s="303"/>
      <c r="J98" s="304"/>
      <c r="K98" s="13"/>
    </row>
    <row r="99" spans="1:13" ht="15" customHeight="1" thickBot="1" x14ac:dyDescent="0.35">
      <c r="A99" s="13"/>
      <c r="B99" s="488"/>
      <c r="C99" s="300" t="s">
        <v>139</v>
      </c>
      <c r="D99" s="302"/>
      <c r="E99" s="303"/>
      <c r="F99" s="304"/>
      <c r="G99" s="303"/>
      <c r="H99" s="304"/>
      <c r="I99" s="303"/>
      <c r="J99" s="304"/>
      <c r="K99" s="13"/>
    </row>
    <row r="100" spans="1:13" ht="15" customHeight="1" thickBot="1" x14ac:dyDescent="0.35">
      <c r="A100" s="13"/>
      <c r="B100" s="487"/>
      <c r="C100" s="300" t="s">
        <v>141</v>
      </c>
      <c r="D100" s="302"/>
      <c r="E100" s="303"/>
      <c r="F100" s="304"/>
      <c r="G100" s="303"/>
      <c r="H100" s="304"/>
      <c r="I100" s="303"/>
      <c r="J100" s="304"/>
      <c r="K100" s="13"/>
    </row>
    <row r="101" spans="1:13" ht="15" customHeight="1" thickBot="1" x14ac:dyDescent="0.35">
      <c r="A101" s="13"/>
      <c r="B101" s="486" t="s">
        <v>38</v>
      </c>
      <c r="C101" s="489" t="s">
        <v>127</v>
      </c>
      <c r="D101" s="490"/>
      <c r="E101" s="303"/>
      <c r="F101" s="304"/>
      <c r="G101" s="303"/>
      <c r="H101" s="304"/>
      <c r="I101" s="303"/>
      <c r="J101" s="304"/>
      <c r="K101" s="13"/>
    </row>
    <row r="102" spans="1:13" ht="15" customHeight="1" thickBot="1" x14ac:dyDescent="0.35">
      <c r="A102" s="13"/>
      <c r="B102" s="488"/>
      <c r="C102" s="300" t="s">
        <v>131</v>
      </c>
      <c r="D102" s="302"/>
      <c r="E102" s="303"/>
      <c r="F102" s="304"/>
      <c r="G102" s="303"/>
      <c r="H102" s="304"/>
      <c r="I102" s="303"/>
      <c r="J102" s="304"/>
      <c r="K102" s="13"/>
    </row>
    <row r="103" spans="1:13" ht="51.75" customHeight="1" thickBot="1" x14ac:dyDescent="0.35">
      <c r="A103" s="13"/>
      <c r="B103" s="488"/>
      <c r="C103" s="300" t="s">
        <v>133</v>
      </c>
      <c r="D103" s="302"/>
      <c r="E103" s="303"/>
      <c r="F103" s="304"/>
      <c r="G103" s="303"/>
      <c r="H103" s="304"/>
      <c r="I103" s="303"/>
      <c r="J103" s="304"/>
      <c r="K103" s="13"/>
    </row>
    <row r="104" spans="1:13" ht="15" customHeight="1" thickBot="1" x14ac:dyDescent="0.35">
      <c r="A104" s="13"/>
      <c r="B104" s="488"/>
      <c r="C104" s="300" t="s">
        <v>136</v>
      </c>
      <c r="D104" s="302"/>
      <c r="E104" s="303"/>
      <c r="F104" s="304"/>
      <c r="G104" s="303"/>
      <c r="H104" s="304"/>
      <c r="I104" s="303"/>
      <c r="J104" s="304"/>
      <c r="K104" s="13"/>
    </row>
    <row r="105" spans="1:13" ht="36.75" customHeight="1" thickBot="1" x14ac:dyDescent="0.35">
      <c r="A105" s="13"/>
      <c r="B105" s="488"/>
      <c r="C105" s="300" t="s">
        <v>138</v>
      </c>
      <c r="D105" s="302"/>
      <c r="E105" s="303"/>
      <c r="F105" s="304"/>
      <c r="G105" s="303"/>
      <c r="H105" s="304"/>
      <c r="I105" s="303"/>
      <c r="J105" s="304"/>
      <c r="K105" s="13"/>
    </row>
    <row r="106" spans="1:13" ht="15" customHeight="1" thickBot="1" x14ac:dyDescent="0.35">
      <c r="A106" s="13"/>
      <c r="B106" s="488"/>
      <c r="C106" s="300" t="s">
        <v>139</v>
      </c>
      <c r="D106" s="302"/>
      <c r="E106" s="303"/>
      <c r="F106" s="304"/>
      <c r="G106" s="303"/>
      <c r="H106" s="304"/>
      <c r="I106" s="303"/>
      <c r="J106" s="304"/>
      <c r="K106" s="13"/>
    </row>
    <row r="107" spans="1:13" ht="15" customHeight="1" thickBot="1" x14ac:dyDescent="0.35">
      <c r="A107" s="13"/>
      <c r="B107" s="488"/>
      <c r="C107" s="300" t="s">
        <v>141</v>
      </c>
      <c r="D107" s="302"/>
      <c r="E107" s="303"/>
      <c r="F107" s="304"/>
      <c r="G107" s="303"/>
      <c r="H107" s="304"/>
      <c r="I107" s="303"/>
      <c r="J107" s="304"/>
      <c r="K107" s="13"/>
    </row>
    <row r="108" spans="1:13" ht="15" customHeight="1" thickBot="1" x14ac:dyDescent="0.35">
      <c r="A108" s="13"/>
      <c r="B108" s="488"/>
      <c r="C108" s="300" t="s">
        <v>143</v>
      </c>
      <c r="D108" s="302"/>
      <c r="E108" s="303"/>
      <c r="F108" s="304"/>
      <c r="G108" s="303"/>
      <c r="H108" s="304"/>
      <c r="I108" s="303"/>
      <c r="J108" s="304"/>
      <c r="K108" s="13"/>
    </row>
    <row r="109" spans="1:13" ht="33.75" customHeight="1" thickBot="1" x14ac:dyDescent="0.35">
      <c r="A109" s="13"/>
      <c r="B109" s="488"/>
      <c r="C109" s="300" t="s">
        <v>145</v>
      </c>
      <c r="D109" s="302"/>
      <c r="E109" s="303"/>
      <c r="F109" s="304"/>
      <c r="G109" s="303"/>
      <c r="H109" s="304"/>
      <c r="I109" s="303"/>
      <c r="J109" s="304"/>
      <c r="K109" s="13"/>
    </row>
    <row r="110" spans="1:13" ht="6.75" customHeight="1" x14ac:dyDescent="0.3">
      <c r="A110" s="13"/>
      <c r="B110" s="13"/>
      <c r="C110" s="13"/>
      <c r="D110" s="13"/>
      <c r="E110" s="13"/>
      <c r="F110" s="13"/>
      <c r="G110" s="13"/>
      <c r="H110" s="13"/>
      <c r="I110" s="13"/>
      <c r="J110" s="13"/>
      <c r="K110" s="13"/>
    </row>
    <row r="111" spans="1:13" ht="36.75" customHeight="1" x14ac:dyDescent="0.3">
      <c r="A111" s="4"/>
      <c r="B111" s="12"/>
      <c r="C111" s="277" t="s">
        <v>325</v>
      </c>
      <c r="D111" s="277"/>
      <c r="E111" s="277"/>
      <c r="F111" s="277"/>
      <c r="G111" s="277"/>
      <c r="H111" s="277"/>
      <c r="I111" s="277"/>
      <c r="J111" s="277"/>
      <c r="K111" s="12"/>
    </row>
    <row r="112" spans="1:13" ht="75" customHeight="1" x14ac:dyDescent="0.3">
      <c r="B112" s="289" t="s">
        <v>190</v>
      </c>
      <c r="C112" s="289"/>
      <c r="D112" s="289"/>
      <c r="E112" s="289"/>
      <c r="F112" s="289"/>
      <c r="G112" s="289"/>
      <c r="H112" s="289"/>
      <c r="I112" s="289"/>
      <c r="J112" s="289"/>
      <c r="M112" s="2"/>
    </row>
    <row r="113" spans="1:11" ht="6.75" customHeight="1" thickBot="1" x14ac:dyDescent="0.35">
      <c r="A113" s="13"/>
      <c r="B113" s="13"/>
      <c r="C113" s="13"/>
      <c r="D113" s="13"/>
      <c r="E113" s="13"/>
      <c r="F113" s="13"/>
      <c r="G113" s="13"/>
      <c r="H113" s="13"/>
      <c r="I113" s="13"/>
      <c r="J113" s="13"/>
      <c r="K113" s="13"/>
    </row>
    <row r="114" spans="1:11" ht="16.2" thickBot="1" x14ac:dyDescent="0.35">
      <c r="A114" s="15"/>
      <c r="B114" s="29"/>
      <c r="C114" s="279" t="s">
        <v>120</v>
      </c>
      <c r="D114" s="280"/>
      <c r="E114" s="278" t="s">
        <v>188</v>
      </c>
      <c r="F114" s="280"/>
      <c r="G114" s="278" t="s">
        <v>117</v>
      </c>
      <c r="H114" s="280"/>
      <c r="I114" s="278" t="s">
        <v>121</v>
      </c>
      <c r="J114" s="280"/>
      <c r="K114" s="13"/>
    </row>
    <row r="115" spans="1:11" ht="15" customHeight="1" thickBot="1" x14ac:dyDescent="0.35">
      <c r="A115" s="13"/>
      <c r="B115" s="486" t="s">
        <v>172</v>
      </c>
      <c r="C115" s="489" t="s">
        <v>168</v>
      </c>
      <c r="D115" s="490"/>
      <c r="E115" s="303"/>
      <c r="F115" s="304"/>
      <c r="G115" s="303" t="s">
        <v>0</v>
      </c>
      <c r="H115" s="304"/>
      <c r="I115" s="303" t="s">
        <v>0</v>
      </c>
      <c r="J115" s="304"/>
      <c r="K115" s="13"/>
    </row>
    <row r="116" spans="1:11" ht="15" customHeight="1" thickBot="1" x14ac:dyDescent="0.35">
      <c r="A116" s="13"/>
      <c r="B116" s="487"/>
      <c r="C116" s="489" t="s">
        <v>143</v>
      </c>
      <c r="D116" s="490"/>
      <c r="E116" s="303"/>
      <c r="F116" s="304"/>
      <c r="G116" s="303"/>
      <c r="H116" s="304"/>
      <c r="I116" s="303"/>
      <c r="J116" s="304"/>
      <c r="K116" s="13"/>
    </row>
    <row r="117" spans="1:11" ht="15" customHeight="1" thickBot="1" x14ac:dyDescent="0.35">
      <c r="A117" s="13"/>
      <c r="B117" s="486" t="s">
        <v>183</v>
      </c>
      <c r="C117" s="489" t="s">
        <v>122</v>
      </c>
      <c r="D117" s="490"/>
      <c r="E117" s="303"/>
      <c r="F117" s="304"/>
      <c r="G117" s="303"/>
      <c r="H117" s="304"/>
      <c r="I117" s="303"/>
      <c r="J117" s="304"/>
      <c r="K117" s="13"/>
    </row>
    <row r="118" spans="1:11" ht="15" customHeight="1" thickBot="1" x14ac:dyDescent="0.35">
      <c r="A118" s="13"/>
      <c r="B118" s="488"/>
      <c r="C118" s="489" t="s">
        <v>123</v>
      </c>
      <c r="D118" s="490"/>
      <c r="E118" s="303"/>
      <c r="F118" s="304"/>
      <c r="G118" s="303"/>
      <c r="H118" s="304"/>
      <c r="I118" s="303"/>
      <c r="J118" s="304"/>
      <c r="K118" s="13"/>
    </row>
    <row r="119" spans="1:11" ht="15" customHeight="1" thickBot="1" x14ac:dyDescent="0.35">
      <c r="A119" s="13"/>
      <c r="B119" s="488"/>
      <c r="C119" s="489" t="s">
        <v>124</v>
      </c>
      <c r="D119" s="490"/>
      <c r="E119" s="303"/>
      <c r="F119" s="304"/>
      <c r="G119" s="303"/>
      <c r="H119" s="304"/>
      <c r="I119" s="303"/>
      <c r="J119" s="304"/>
      <c r="K119" s="13"/>
    </row>
    <row r="120" spans="1:11" s="2" customFormat="1" ht="30" customHeight="1" thickBot="1" x14ac:dyDescent="0.35">
      <c r="A120" s="31"/>
      <c r="B120" s="488"/>
      <c r="C120" s="300" t="s">
        <v>125</v>
      </c>
      <c r="D120" s="302"/>
      <c r="E120" s="491"/>
      <c r="F120" s="492"/>
      <c r="G120" s="491"/>
      <c r="H120" s="492"/>
      <c r="I120" s="491"/>
      <c r="J120" s="492"/>
      <c r="K120" s="31"/>
    </row>
    <row r="121" spans="1:11" s="2" customFormat="1" ht="30" customHeight="1" thickBot="1" x14ac:dyDescent="0.35">
      <c r="A121" s="31"/>
      <c r="B121" s="488"/>
      <c r="C121" s="300" t="s">
        <v>128</v>
      </c>
      <c r="D121" s="302"/>
      <c r="E121" s="491"/>
      <c r="F121" s="492"/>
      <c r="G121" s="491"/>
      <c r="H121" s="492"/>
      <c r="I121" s="491"/>
      <c r="J121" s="492"/>
      <c r="K121" s="31"/>
    </row>
    <row r="122" spans="1:11" ht="15" customHeight="1" thickBot="1" x14ac:dyDescent="0.35">
      <c r="A122" s="13"/>
      <c r="B122" s="488"/>
      <c r="C122" s="489" t="s">
        <v>135</v>
      </c>
      <c r="D122" s="490"/>
      <c r="E122" s="303"/>
      <c r="F122" s="304"/>
      <c r="G122" s="303"/>
      <c r="H122" s="304"/>
      <c r="I122" s="303"/>
      <c r="J122" s="304"/>
      <c r="K122" s="13"/>
    </row>
    <row r="123" spans="1:11" s="2" customFormat="1" ht="50.25" customHeight="1" thickBot="1" x14ac:dyDescent="0.35">
      <c r="A123" s="31"/>
      <c r="B123" s="488"/>
      <c r="C123" s="300" t="s">
        <v>152</v>
      </c>
      <c r="D123" s="302"/>
      <c r="E123" s="491"/>
      <c r="F123" s="492"/>
      <c r="G123" s="491"/>
      <c r="H123" s="492"/>
      <c r="I123" s="491"/>
      <c r="J123" s="492"/>
      <c r="K123" s="31"/>
    </row>
    <row r="124" spans="1:11" ht="30" customHeight="1" thickBot="1" x14ac:dyDescent="0.35">
      <c r="A124" s="13"/>
      <c r="B124" s="487"/>
      <c r="C124" s="300" t="s">
        <v>167</v>
      </c>
      <c r="D124" s="302"/>
      <c r="E124" s="303"/>
      <c r="F124" s="304"/>
      <c r="G124" s="303"/>
      <c r="H124" s="304"/>
      <c r="I124" s="303"/>
      <c r="J124" s="304"/>
      <c r="K124" s="13"/>
    </row>
    <row r="125" spans="1:11" ht="15" customHeight="1" thickBot="1" x14ac:dyDescent="0.35">
      <c r="A125" s="13"/>
      <c r="B125" s="486" t="s">
        <v>36</v>
      </c>
      <c r="C125" s="489" t="s">
        <v>127</v>
      </c>
      <c r="D125" s="490"/>
      <c r="E125" s="303"/>
      <c r="F125" s="304"/>
      <c r="G125" s="303"/>
      <c r="H125" s="304"/>
      <c r="I125" s="303"/>
      <c r="J125" s="304"/>
      <c r="K125" s="13"/>
    </row>
    <row r="126" spans="1:11" ht="15" customHeight="1" thickBot="1" x14ac:dyDescent="0.35">
      <c r="A126" s="13"/>
      <c r="B126" s="488"/>
      <c r="C126" s="300" t="s">
        <v>129</v>
      </c>
      <c r="D126" s="302"/>
      <c r="E126" s="303"/>
      <c r="F126" s="304"/>
      <c r="G126" s="303"/>
      <c r="H126" s="304"/>
      <c r="I126" s="303"/>
      <c r="J126" s="304"/>
      <c r="K126" s="13"/>
    </row>
    <row r="127" spans="1:11" ht="15" customHeight="1" thickBot="1" x14ac:dyDescent="0.35">
      <c r="A127" s="13"/>
      <c r="B127" s="488"/>
      <c r="C127" s="300" t="s">
        <v>130</v>
      </c>
      <c r="D127" s="302"/>
      <c r="E127" s="303"/>
      <c r="F127" s="304"/>
      <c r="G127" s="303"/>
      <c r="H127" s="304"/>
      <c r="I127" s="303"/>
      <c r="J127" s="304"/>
      <c r="K127" s="13"/>
    </row>
    <row r="128" spans="1:11" ht="15" customHeight="1" thickBot="1" x14ac:dyDescent="0.35">
      <c r="A128" s="13"/>
      <c r="B128" s="488"/>
      <c r="C128" s="300" t="s">
        <v>131</v>
      </c>
      <c r="D128" s="302"/>
      <c r="E128" s="303"/>
      <c r="F128" s="304"/>
      <c r="G128" s="303"/>
      <c r="H128" s="304"/>
      <c r="I128" s="303"/>
      <c r="J128" s="304"/>
      <c r="K128" s="13"/>
    </row>
    <row r="129" spans="1:11" ht="30" customHeight="1" thickBot="1" x14ac:dyDescent="0.35">
      <c r="A129" s="13"/>
      <c r="B129" s="488"/>
      <c r="C129" s="300" t="s">
        <v>132</v>
      </c>
      <c r="D129" s="302"/>
      <c r="E129" s="303"/>
      <c r="F129" s="304"/>
      <c r="G129" s="303"/>
      <c r="H129" s="304"/>
      <c r="I129" s="303"/>
      <c r="J129" s="304"/>
      <c r="K129" s="13"/>
    </row>
    <row r="130" spans="1:11" ht="51.75" customHeight="1" thickBot="1" x14ac:dyDescent="0.35">
      <c r="A130" s="13"/>
      <c r="B130" s="488"/>
      <c r="C130" s="300" t="s">
        <v>133</v>
      </c>
      <c r="D130" s="302"/>
      <c r="E130" s="303"/>
      <c r="F130" s="304"/>
      <c r="G130" s="303"/>
      <c r="H130" s="304"/>
      <c r="I130" s="303"/>
      <c r="J130" s="304"/>
      <c r="K130" s="13"/>
    </row>
    <row r="131" spans="1:11" ht="30" customHeight="1" thickBot="1" x14ac:dyDescent="0.35">
      <c r="A131" s="13"/>
      <c r="B131" s="488"/>
      <c r="C131" s="300" t="s">
        <v>134</v>
      </c>
      <c r="D131" s="302"/>
      <c r="E131" s="303"/>
      <c r="F131" s="304"/>
      <c r="G131" s="303"/>
      <c r="H131" s="304"/>
      <c r="I131" s="303"/>
      <c r="J131" s="304"/>
      <c r="K131" s="13"/>
    </row>
    <row r="132" spans="1:11" ht="15" customHeight="1" thickBot="1" x14ac:dyDescent="0.35">
      <c r="A132" s="13"/>
      <c r="B132" s="488"/>
      <c r="C132" s="300" t="s">
        <v>135</v>
      </c>
      <c r="D132" s="302"/>
      <c r="E132" s="303"/>
      <c r="F132" s="304"/>
      <c r="G132" s="303"/>
      <c r="H132" s="304"/>
      <c r="I132" s="303"/>
      <c r="J132" s="304"/>
      <c r="K132" s="13"/>
    </row>
    <row r="133" spans="1:11" ht="30" customHeight="1" thickBot="1" x14ac:dyDescent="0.35">
      <c r="A133" s="13"/>
      <c r="B133" s="488"/>
      <c r="C133" s="300" t="s">
        <v>144</v>
      </c>
      <c r="D133" s="302"/>
      <c r="E133" s="303"/>
      <c r="F133" s="304"/>
      <c r="G133" s="303"/>
      <c r="H133" s="304"/>
      <c r="I133" s="303"/>
      <c r="J133" s="304"/>
      <c r="K133" s="13"/>
    </row>
    <row r="134" spans="1:11" ht="15" customHeight="1" thickBot="1" x14ac:dyDescent="0.35">
      <c r="A134" s="13"/>
      <c r="B134" s="488"/>
      <c r="C134" s="300" t="s">
        <v>136</v>
      </c>
      <c r="D134" s="302"/>
      <c r="E134" s="303"/>
      <c r="F134" s="304"/>
      <c r="G134" s="303"/>
      <c r="H134" s="304"/>
      <c r="I134" s="303"/>
      <c r="J134" s="304"/>
      <c r="K134" s="13"/>
    </row>
    <row r="135" spans="1:11" ht="15" customHeight="1" thickBot="1" x14ac:dyDescent="0.35">
      <c r="A135" s="13"/>
      <c r="B135" s="488"/>
      <c r="C135" s="300" t="s">
        <v>137</v>
      </c>
      <c r="D135" s="302"/>
      <c r="E135" s="303"/>
      <c r="F135" s="304"/>
      <c r="G135" s="303"/>
      <c r="H135" s="304"/>
      <c r="I135" s="303"/>
      <c r="J135" s="304"/>
      <c r="K135" s="13"/>
    </row>
    <row r="136" spans="1:11" ht="36" customHeight="1" thickBot="1" x14ac:dyDescent="0.35">
      <c r="A136" s="13"/>
      <c r="B136" s="488"/>
      <c r="C136" s="300" t="s">
        <v>138</v>
      </c>
      <c r="D136" s="302"/>
      <c r="E136" s="303"/>
      <c r="F136" s="304"/>
      <c r="G136" s="303"/>
      <c r="H136" s="304"/>
      <c r="I136" s="303"/>
      <c r="J136" s="304"/>
      <c r="K136" s="13"/>
    </row>
    <row r="137" spans="1:11" ht="15" customHeight="1" thickBot="1" x14ac:dyDescent="0.35">
      <c r="A137" s="13"/>
      <c r="B137" s="488"/>
      <c r="C137" s="300" t="s">
        <v>139</v>
      </c>
      <c r="D137" s="302"/>
      <c r="E137" s="303"/>
      <c r="F137" s="304"/>
      <c r="G137" s="303"/>
      <c r="H137" s="304"/>
      <c r="I137" s="303"/>
      <c r="J137" s="304"/>
      <c r="K137" s="13"/>
    </row>
    <row r="138" spans="1:11" ht="15" customHeight="1" thickBot="1" x14ac:dyDescent="0.35">
      <c r="A138" s="13"/>
      <c r="B138" s="488"/>
      <c r="C138" s="300" t="s">
        <v>140</v>
      </c>
      <c r="D138" s="302"/>
      <c r="E138" s="303"/>
      <c r="F138" s="304"/>
      <c r="G138" s="303"/>
      <c r="H138" s="304"/>
      <c r="I138" s="303"/>
      <c r="J138" s="304"/>
      <c r="K138" s="13"/>
    </row>
    <row r="139" spans="1:11" ht="15" customHeight="1" thickBot="1" x14ac:dyDescent="0.35">
      <c r="A139" s="13"/>
      <c r="B139" s="488"/>
      <c r="C139" s="300" t="s">
        <v>141</v>
      </c>
      <c r="D139" s="302"/>
      <c r="E139" s="303"/>
      <c r="F139" s="304"/>
      <c r="G139" s="303"/>
      <c r="H139" s="304"/>
      <c r="I139" s="303"/>
      <c r="J139" s="304"/>
      <c r="K139" s="13"/>
    </row>
    <row r="140" spans="1:11" ht="30" customHeight="1" thickBot="1" x14ac:dyDescent="0.35">
      <c r="A140" s="13"/>
      <c r="B140" s="488"/>
      <c r="C140" s="300" t="s">
        <v>146</v>
      </c>
      <c r="D140" s="302"/>
      <c r="E140" s="303"/>
      <c r="F140" s="304"/>
      <c r="G140" s="303"/>
      <c r="H140" s="304"/>
      <c r="I140" s="303"/>
      <c r="J140" s="304"/>
      <c r="K140" s="13"/>
    </row>
    <row r="141" spans="1:11" ht="30" customHeight="1" thickBot="1" x14ac:dyDescent="0.35">
      <c r="A141" s="13"/>
      <c r="B141" s="487"/>
      <c r="C141" s="300" t="s">
        <v>147</v>
      </c>
      <c r="D141" s="302"/>
      <c r="E141" s="303"/>
      <c r="F141" s="304"/>
      <c r="G141" s="303"/>
      <c r="H141" s="304"/>
      <c r="I141" s="303"/>
      <c r="J141" s="304"/>
      <c r="K141" s="13"/>
    </row>
    <row r="142" spans="1:11" ht="30" customHeight="1" thickBot="1" x14ac:dyDescent="0.35">
      <c r="A142" s="13"/>
      <c r="B142" s="486" t="s">
        <v>38</v>
      </c>
      <c r="C142" s="300" t="s">
        <v>126</v>
      </c>
      <c r="D142" s="302"/>
      <c r="E142" s="303"/>
      <c r="F142" s="304"/>
      <c r="G142" s="303"/>
      <c r="H142" s="304"/>
      <c r="I142" s="303"/>
      <c r="J142" s="304"/>
      <c r="K142" s="13"/>
    </row>
    <row r="143" spans="1:11" ht="15" customHeight="1" thickBot="1" x14ac:dyDescent="0.35">
      <c r="A143" s="13"/>
      <c r="B143" s="488"/>
      <c r="C143" s="300" t="s">
        <v>129</v>
      </c>
      <c r="D143" s="302"/>
      <c r="E143" s="303"/>
      <c r="F143" s="304"/>
      <c r="G143" s="303"/>
      <c r="H143" s="304"/>
      <c r="I143" s="303"/>
      <c r="J143" s="304"/>
      <c r="K143" s="13"/>
    </row>
    <row r="144" spans="1:11" ht="15" customHeight="1" thickBot="1" x14ac:dyDescent="0.35">
      <c r="A144" s="13"/>
      <c r="B144" s="488"/>
      <c r="C144" s="300" t="s">
        <v>130</v>
      </c>
      <c r="D144" s="302"/>
      <c r="E144" s="303"/>
      <c r="F144" s="304"/>
      <c r="G144" s="303"/>
      <c r="H144" s="304"/>
      <c r="I144" s="303"/>
      <c r="J144" s="304"/>
      <c r="K144" s="13"/>
    </row>
    <row r="145" spans="1:11" ht="15" customHeight="1" thickBot="1" x14ac:dyDescent="0.35">
      <c r="A145" s="13"/>
      <c r="B145" s="488"/>
      <c r="C145" s="300" t="s">
        <v>131</v>
      </c>
      <c r="D145" s="302"/>
      <c r="E145" s="303"/>
      <c r="F145" s="304"/>
      <c r="G145" s="303"/>
      <c r="H145" s="304"/>
      <c r="I145" s="303"/>
      <c r="J145" s="304"/>
      <c r="K145" s="13"/>
    </row>
    <row r="146" spans="1:11" ht="30" customHeight="1" thickBot="1" x14ac:dyDescent="0.35">
      <c r="A146" s="13"/>
      <c r="B146" s="488"/>
      <c r="C146" s="300" t="s">
        <v>132</v>
      </c>
      <c r="D146" s="302"/>
      <c r="E146" s="303"/>
      <c r="F146" s="304"/>
      <c r="G146" s="303"/>
      <c r="H146" s="304"/>
      <c r="I146" s="303"/>
      <c r="J146" s="304"/>
      <c r="K146" s="13"/>
    </row>
    <row r="147" spans="1:11" ht="51.75" customHeight="1" thickBot="1" x14ac:dyDescent="0.35">
      <c r="A147" s="13"/>
      <c r="B147" s="488"/>
      <c r="C147" s="300" t="s">
        <v>133</v>
      </c>
      <c r="D147" s="302"/>
      <c r="E147" s="303"/>
      <c r="F147" s="304"/>
      <c r="G147" s="303"/>
      <c r="H147" s="304"/>
      <c r="I147" s="303"/>
      <c r="J147" s="304"/>
      <c r="K147" s="13"/>
    </row>
    <row r="148" spans="1:11" ht="30" customHeight="1" thickBot="1" x14ac:dyDescent="0.35">
      <c r="A148" s="13"/>
      <c r="B148" s="488"/>
      <c r="C148" s="300" t="s">
        <v>134</v>
      </c>
      <c r="D148" s="302"/>
      <c r="E148" s="303"/>
      <c r="F148" s="304"/>
      <c r="G148" s="303"/>
      <c r="H148" s="304"/>
      <c r="I148" s="303"/>
      <c r="J148" s="304"/>
      <c r="K148" s="13"/>
    </row>
    <row r="149" spans="1:11" ht="17.25" customHeight="1" thickBot="1" x14ac:dyDescent="0.35">
      <c r="A149" s="13"/>
      <c r="B149" s="488"/>
      <c r="C149" s="300" t="s">
        <v>135</v>
      </c>
      <c r="D149" s="302"/>
      <c r="E149" s="303"/>
      <c r="F149" s="304"/>
      <c r="G149" s="303"/>
      <c r="H149" s="304"/>
      <c r="I149" s="303"/>
      <c r="J149" s="304"/>
      <c r="K149" s="13"/>
    </row>
    <row r="150" spans="1:11" ht="36.75" customHeight="1" thickBot="1" x14ac:dyDescent="0.35">
      <c r="A150" s="13"/>
      <c r="B150" s="488"/>
      <c r="C150" s="300" t="s">
        <v>144</v>
      </c>
      <c r="D150" s="302"/>
      <c r="E150" s="303"/>
      <c r="F150" s="304"/>
      <c r="G150" s="303"/>
      <c r="H150" s="304"/>
      <c r="I150" s="303"/>
      <c r="J150" s="304"/>
      <c r="K150" s="13"/>
    </row>
    <row r="151" spans="1:11" ht="17.25" customHeight="1" thickBot="1" x14ac:dyDescent="0.35">
      <c r="A151" s="13"/>
      <c r="B151" s="488"/>
      <c r="C151" s="300" t="s">
        <v>136</v>
      </c>
      <c r="D151" s="302"/>
      <c r="E151" s="303"/>
      <c r="F151" s="304"/>
      <c r="G151" s="303"/>
      <c r="H151" s="304"/>
      <c r="I151" s="303"/>
      <c r="J151" s="304"/>
      <c r="K151" s="13"/>
    </row>
    <row r="152" spans="1:11" ht="17.25" customHeight="1" thickBot="1" x14ac:dyDescent="0.35">
      <c r="A152" s="13"/>
      <c r="B152" s="488"/>
      <c r="C152" s="300" t="s">
        <v>137</v>
      </c>
      <c r="D152" s="302"/>
      <c r="E152" s="303"/>
      <c r="F152" s="304"/>
      <c r="G152" s="303"/>
      <c r="H152" s="304"/>
      <c r="I152" s="303"/>
      <c r="J152" s="304"/>
      <c r="K152" s="13"/>
    </row>
    <row r="153" spans="1:11" ht="36" customHeight="1" thickBot="1" x14ac:dyDescent="0.35">
      <c r="A153" s="13"/>
      <c r="B153" s="488"/>
      <c r="C153" s="300" t="s">
        <v>138</v>
      </c>
      <c r="D153" s="302"/>
      <c r="E153" s="303"/>
      <c r="F153" s="304"/>
      <c r="G153" s="303"/>
      <c r="H153" s="304"/>
      <c r="I153" s="303"/>
      <c r="J153" s="304"/>
      <c r="K153" s="13"/>
    </row>
    <row r="154" spans="1:11" ht="17.25" customHeight="1" thickBot="1" x14ac:dyDescent="0.35">
      <c r="A154" s="13"/>
      <c r="B154" s="488"/>
      <c r="C154" s="300" t="s">
        <v>139</v>
      </c>
      <c r="D154" s="302"/>
      <c r="E154" s="303"/>
      <c r="F154" s="304"/>
      <c r="G154" s="303"/>
      <c r="H154" s="304"/>
      <c r="I154" s="303"/>
      <c r="J154" s="304"/>
      <c r="K154" s="13"/>
    </row>
    <row r="155" spans="1:11" ht="17.25" customHeight="1" thickBot="1" x14ac:dyDescent="0.35">
      <c r="A155" s="13"/>
      <c r="B155" s="488"/>
      <c r="C155" s="300" t="s">
        <v>140</v>
      </c>
      <c r="D155" s="302"/>
      <c r="E155" s="303"/>
      <c r="F155" s="304"/>
      <c r="G155" s="303"/>
      <c r="H155" s="304"/>
      <c r="I155" s="303"/>
      <c r="J155" s="304"/>
      <c r="K155" s="13"/>
    </row>
    <row r="156" spans="1:11" ht="17.25" customHeight="1" thickBot="1" x14ac:dyDescent="0.35">
      <c r="A156" s="13"/>
      <c r="B156" s="488"/>
      <c r="C156" s="300" t="s">
        <v>141</v>
      </c>
      <c r="D156" s="302"/>
      <c r="E156" s="303"/>
      <c r="F156" s="304"/>
      <c r="G156" s="303"/>
      <c r="H156" s="304"/>
      <c r="I156" s="303"/>
      <c r="J156" s="304"/>
      <c r="K156" s="13"/>
    </row>
    <row r="157" spans="1:11" ht="30" customHeight="1" thickBot="1" x14ac:dyDescent="0.35">
      <c r="A157" s="13"/>
      <c r="B157" s="488"/>
      <c r="C157" s="300" t="s">
        <v>145</v>
      </c>
      <c r="D157" s="302"/>
      <c r="E157" s="303"/>
      <c r="F157" s="304"/>
      <c r="G157" s="303"/>
      <c r="H157" s="304"/>
      <c r="I157" s="303"/>
      <c r="J157" s="304"/>
      <c r="K157" s="13"/>
    </row>
    <row r="158" spans="1:11" ht="30" customHeight="1" thickBot="1" x14ac:dyDescent="0.35">
      <c r="A158" s="13"/>
      <c r="B158" s="488"/>
      <c r="C158" s="300" t="s">
        <v>146</v>
      </c>
      <c r="D158" s="302"/>
      <c r="E158" s="286"/>
      <c r="F158" s="288"/>
      <c r="G158" s="286"/>
      <c r="H158" s="288"/>
      <c r="I158" s="286"/>
      <c r="J158" s="288"/>
      <c r="K158" s="13"/>
    </row>
    <row r="159" spans="1:11" ht="6.75" customHeight="1" x14ac:dyDescent="0.3">
      <c r="A159" s="13"/>
      <c r="B159" s="13"/>
      <c r="C159" s="13"/>
      <c r="D159" s="13"/>
      <c r="E159" s="13"/>
      <c r="F159" s="13"/>
      <c r="G159" s="13"/>
      <c r="H159" s="13"/>
      <c r="I159" s="13"/>
      <c r="J159" s="13"/>
      <c r="K159" s="13"/>
    </row>
    <row r="160" spans="1:11" ht="36.75" customHeight="1" x14ac:dyDescent="0.3">
      <c r="A160" s="4"/>
      <c r="B160" s="12"/>
      <c r="C160" s="277" t="s">
        <v>326</v>
      </c>
      <c r="D160" s="277"/>
      <c r="E160" s="277"/>
      <c r="F160" s="277"/>
      <c r="G160" s="277"/>
      <c r="H160" s="277"/>
      <c r="I160" s="277"/>
      <c r="J160" s="277"/>
      <c r="K160" s="12"/>
    </row>
    <row r="161" spans="1:13" ht="163.5" customHeight="1" x14ac:dyDescent="0.3">
      <c r="B161" s="289" t="s">
        <v>191</v>
      </c>
      <c r="C161" s="289"/>
      <c r="D161" s="289"/>
      <c r="E161" s="289"/>
      <c r="F161" s="289"/>
      <c r="G161" s="289"/>
      <c r="H161" s="289"/>
      <c r="I161" s="289"/>
      <c r="J161" s="289"/>
      <c r="M161" s="2"/>
    </row>
    <row r="162" spans="1:13" ht="6.75" customHeight="1" thickBot="1" x14ac:dyDescent="0.35">
      <c r="A162" s="13"/>
      <c r="B162" s="13"/>
      <c r="C162" s="13"/>
      <c r="D162" s="13"/>
      <c r="E162" s="13"/>
      <c r="F162" s="13"/>
      <c r="G162" s="13"/>
      <c r="H162" s="13"/>
      <c r="I162" s="13"/>
      <c r="J162" s="13"/>
      <c r="K162" s="13"/>
    </row>
    <row r="163" spans="1:13" ht="16.2" thickBot="1" x14ac:dyDescent="0.35">
      <c r="A163" s="15"/>
      <c r="B163" s="29"/>
      <c r="C163" s="279" t="s">
        <v>120</v>
      </c>
      <c r="D163" s="280"/>
      <c r="E163" s="278" t="s">
        <v>188</v>
      </c>
      <c r="F163" s="280"/>
      <c r="G163" s="278" t="s">
        <v>117</v>
      </c>
      <c r="H163" s="280"/>
      <c r="I163" s="278" t="s">
        <v>121</v>
      </c>
      <c r="J163" s="280"/>
      <c r="K163" s="13"/>
    </row>
    <row r="164" spans="1:13" ht="18.75" customHeight="1" thickBot="1" x14ac:dyDescent="0.35">
      <c r="A164" s="13"/>
      <c r="B164" s="486" t="s">
        <v>172</v>
      </c>
      <c r="C164" s="489" t="s">
        <v>168</v>
      </c>
      <c r="D164" s="490"/>
      <c r="E164" s="303"/>
      <c r="F164" s="304"/>
      <c r="G164" s="303" t="s">
        <v>0</v>
      </c>
      <c r="H164" s="304"/>
      <c r="I164" s="303" t="s">
        <v>0</v>
      </c>
      <c r="J164" s="304"/>
      <c r="K164" s="13"/>
    </row>
    <row r="165" spans="1:13" ht="16.2" thickBot="1" x14ac:dyDescent="0.35">
      <c r="A165" s="13"/>
      <c r="B165" s="487"/>
      <c r="C165" s="489" t="s">
        <v>143</v>
      </c>
      <c r="D165" s="490"/>
      <c r="E165" s="303"/>
      <c r="F165" s="304"/>
      <c r="G165" s="303"/>
      <c r="H165" s="304"/>
      <c r="I165" s="303"/>
      <c r="J165" s="304"/>
      <c r="K165" s="13"/>
    </row>
    <row r="166" spans="1:13" ht="17.25" customHeight="1" thickBot="1" x14ac:dyDescent="0.35">
      <c r="A166" s="13"/>
      <c r="B166" s="486" t="s">
        <v>183</v>
      </c>
      <c r="C166" s="489" t="s">
        <v>122</v>
      </c>
      <c r="D166" s="490"/>
      <c r="E166" s="303"/>
      <c r="F166" s="304"/>
      <c r="G166" s="303"/>
      <c r="H166" s="304"/>
      <c r="I166" s="303"/>
      <c r="J166" s="304"/>
      <c r="K166" s="13"/>
    </row>
    <row r="167" spans="1:13" ht="16.2" thickBot="1" x14ac:dyDescent="0.35">
      <c r="A167" s="13"/>
      <c r="B167" s="488"/>
      <c r="C167" s="489" t="s">
        <v>123</v>
      </c>
      <c r="D167" s="490"/>
      <c r="E167" s="303"/>
      <c r="F167" s="304"/>
      <c r="G167" s="303"/>
      <c r="H167" s="304"/>
      <c r="I167" s="303"/>
      <c r="J167" s="304"/>
      <c r="K167" s="13"/>
    </row>
    <row r="168" spans="1:13" ht="16.2" thickBot="1" x14ac:dyDescent="0.35">
      <c r="A168" s="13"/>
      <c r="B168" s="488"/>
      <c r="C168" s="489" t="s">
        <v>124</v>
      </c>
      <c r="D168" s="490"/>
      <c r="E168" s="303"/>
      <c r="F168" s="304"/>
      <c r="G168" s="303"/>
      <c r="H168" s="304"/>
      <c r="I168" s="303"/>
      <c r="J168" s="304"/>
      <c r="K168" s="13"/>
    </row>
    <row r="169" spans="1:13" s="2" customFormat="1" ht="34.5" customHeight="1" thickBot="1" x14ac:dyDescent="0.35">
      <c r="A169" s="31"/>
      <c r="B169" s="488"/>
      <c r="C169" s="300" t="s">
        <v>125</v>
      </c>
      <c r="D169" s="302"/>
      <c r="E169" s="491"/>
      <c r="F169" s="492"/>
      <c r="G169" s="491"/>
      <c r="H169" s="492"/>
      <c r="I169" s="491"/>
      <c r="J169" s="492"/>
      <c r="K169" s="31"/>
    </row>
    <row r="170" spans="1:13" s="2" customFormat="1" ht="34.5" customHeight="1" thickBot="1" x14ac:dyDescent="0.35">
      <c r="A170" s="31"/>
      <c r="B170" s="488"/>
      <c r="C170" s="300" t="s">
        <v>128</v>
      </c>
      <c r="D170" s="302"/>
      <c r="E170" s="491"/>
      <c r="F170" s="492"/>
      <c r="G170" s="491"/>
      <c r="H170" s="492"/>
      <c r="I170" s="491"/>
      <c r="J170" s="492"/>
      <c r="K170" s="31"/>
    </row>
    <row r="171" spans="1:13" ht="16.2" thickBot="1" x14ac:dyDescent="0.35">
      <c r="A171" s="13"/>
      <c r="B171" s="488"/>
      <c r="C171" s="489" t="s">
        <v>135</v>
      </c>
      <c r="D171" s="490"/>
      <c r="E171" s="303"/>
      <c r="F171" s="304"/>
      <c r="G171" s="303"/>
      <c r="H171" s="304"/>
      <c r="I171" s="303"/>
      <c r="J171" s="304"/>
      <c r="K171" s="13"/>
    </row>
    <row r="172" spans="1:13" s="2" customFormat="1" ht="50.25" customHeight="1" thickBot="1" x14ac:dyDescent="0.35">
      <c r="A172" s="31"/>
      <c r="B172" s="488"/>
      <c r="C172" s="300" t="s">
        <v>152</v>
      </c>
      <c r="D172" s="302"/>
      <c r="E172" s="491"/>
      <c r="F172" s="492"/>
      <c r="G172" s="491"/>
      <c r="H172" s="492"/>
      <c r="I172" s="491"/>
      <c r="J172" s="492"/>
      <c r="K172" s="31"/>
    </row>
    <row r="173" spans="1:13" ht="35.25" customHeight="1" thickBot="1" x14ac:dyDescent="0.35">
      <c r="A173" s="13"/>
      <c r="B173" s="487"/>
      <c r="C173" s="300" t="s">
        <v>167</v>
      </c>
      <c r="D173" s="302"/>
      <c r="E173" s="303"/>
      <c r="F173" s="304"/>
      <c r="G173" s="303"/>
      <c r="H173" s="304"/>
      <c r="I173" s="303"/>
      <c r="J173" s="304"/>
      <c r="K173" s="13"/>
    </row>
    <row r="174" spans="1:13" ht="17.25" customHeight="1" thickBot="1" x14ac:dyDescent="0.35">
      <c r="A174" s="13"/>
      <c r="B174" s="486" t="s">
        <v>36</v>
      </c>
      <c r="C174" s="489" t="s">
        <v>127</v>
      </c>
      <c r="D174" s="490"/>
      <c r="E174" s="303"/>
      <c r="F174" s="304"/>
      <c r="G174" s="303"/>
      <c r="H174" s="304"/>
      <c r="I174" s="303"/>
      <c r="J174" s="304"/>
      <c r="K174" s="13"/>
    </row>
    <row r="175" spans="1:13" ht="33.75" customHeight="1" thickBot="1" x14ac:dyDescent="0.35">
      <c r="A175" s="13"/>
      <c r="B175" s="488"/>
      <c r="C175" s="300" t="s">
        <v>128</v>
      </c>
      <c r="D175" s="302"/>
      <c r="E175" s="303"/>
      <c r="F175" s="304"/>
      <c r="G175" s="303"/>
      <c r="H175" s="304"/>
      <c r="I175" s="303"/>
      <c r="J175" s="304"/>
      <c r="K175" s="13"/>
    </row>
    <row r="176" spans="1:13" ht="17.25" customHeight="1" thickBot="1" x14ac:dyDescent="0.35">
      <c r="A176" s="13"/>
      <c r="B176" s="488"/>
      <c r="C176" s="300" t="s">
        <v>129</v>
      </c>
      <c r="D176" s="302"/>
      <c r="E176" s="303"/>
      <c r="F176" s="304"/>
      <c r="G176" s="303"/>
      <c r="H176" s="304"/>
      <c r="I176" s="303"/>
      <c r="J176" s="304"/>
      <c r="K176" s="13"/>
    </row>
    <row r="177" spans="1:11" ht="17.25" customHeight="1" thickBot="1" x14ac:dyDescent="0.35">
      <c r="A177" s="13"/>
      <c r="B177" s="488"/>
      <c r="C177" s="300" t="s">
        <v>130</v>
      </c>
      <c r="D177" s="302"/>
      <c r="E177" s="303"/>
      <c r="F177" s="304"/>
      <c r="G177" s="303"/>
      <c r="H177" s="304"/>
      <c r="I177" s="303"/>
      <c r="J177" s="304"/>
      <c r="K177" s="13"/>
    </row>
    <row r="178" spans="1:11" ht="17.25" customHeight="1" thickBot="1" x14ac:dyDescent="0.35">
      <c r="A178" s="13"/>
      <c r="B178" s="488"/>
      <c r="C178" s="300" t="s">
        <v>131</v>
      </c>
      <c r="D178" s="302"/>
      <c r="E178" s="303"/>
      <c r="F178" s="304"/>
      <c r="G178" s="303"/>
      <c r="H178" s="304"/>
      <c r="I178" s="303"/>
      <c r="J178" s="304"/>
      <c r="K178" s="13"/>
    </row>
    <row r="179" spans="1:11" ht="36" customHeight="1" thickBot="1" x14ac:dyDescent="0.35">
      <c r="A179" s="13"/>
      <c r="B179" s="488"/>
      <c r="C179" s="300" t="s">
        <v>132</v>
      </c>
      <c r="D179" s="302"/>
      <c r="E179" s="303"/>
      <c r="F179" s="304"/>
      <c r="G179" s="303"/>
      <c r="H179" s="304"/>
      <c r="I179" s="303"/>
      <c r="J179" s="304"/>
      <c r="K179" s="13"/>
    </row>
    <row r="180" spans="1:11" ht="34.5" customHeight="1" thickBot="1" x14ac:dyDescent="0.35">
      <c r="A180" s="13"/>
      <c r="B180" s="488"/>
      <c r="C180" s="300" t="s">
        <v>134</v>
      </c>
      <c r="D180" s="302"/>
      <c r="E180" s="303"/>
      <c r="F180" s="304"/>
      <c r="G180" s="303"/>
      <c r="H180" s="304"/>
      <c r="I180" s="303"/>
      <c r="J180" s="304"/>
      <c r="K180" s="13"/>
    </row>
    <row r="181" spans="1:11" ht="36.75" customHeight="1" thickBot="1" x14ac:dyDescent="0.35">
      <c r="A181" s="13"/>
      <c r="B181" s="488"/>
      <c r="C181" s="300" t="s">
        <v>144</v>
      </c>
      <c r="D181" s="302"/>
      <c r="E181" s="303"/>
      <c r="F181" s="304"/>
      <c r="G181" s="303"/>
      <c r="H181" s="304"/>
      <c r="I181" s="303"/>
      <c r="J181" s="304"/>
      <c r="K181" s="13"/>
    </row>
    <row r="182" spans="1:11" ht="17.25" customHeight="1" thickBot="1" x14ac:dyDescent="0.35">
      <c r="A182" s="13"/>
      <c r="B182" s="488"/>
      <c r="C182" s="300" t="s">
        <v>136</v>
      </c>
      <c r="D182" s="302"/>
      <c r="E182" s="303"/>
      <c r="F182" s="304"/>
      <c r="G182" s="303"/>
      <c r="H182" s="304"/>
      <c r="I182" s="303"/>
      <c r="J182" s="304"/>
      <c r="K182" s="13"/>
    </row>
    <row r="183" spans="1:11" ht="17.25" customHeight="1" thickBot="1" x14ac:dyDescent="0.35">
      <c r="A183" s="13"/>
      <c r="B183" s="488"/>
      <c r="C183" s="300" t="s">
        <v>137</v>
      </c>
      <c r="D183" s="302"/>
      <c r="E183" s="303"/>
      <c r="F183" s="304"/>
      <c r="G183" s="303"/>
      <c r="H183" s="304"/>
      <c r="I183" s="303"/>
      <c r="J183" s="304"/>
      <c r="K183" s="13"/>
    </row>
    <row r="184" spans="1:11" ht="36" customHeight="1" thickBot="1" x14ac:dyDescent="0.35">
      <c r="A184" s="13"/>
      <c r="B184" s="488"/>
      <c r="C184" s="300" t="s">
        <v>138</v>
      </c>
      <c r="D184" s="302"/>
      <c r="E184" s="303"/>
      <c r="F184" s="304"/>
      <c r="G184" s="303"/>
      <c r="H184" s="304"/>
      <c r="I184" s="303"/>
      <c r="J184" s="304"/>
      <c r="K184" s="13"/>
    </row>
    <row r="185" spans="1:11" ht="17.25" customHeight="1" thickBot="1" x14ac:dyDescent="0.35">
      <c r="A185" s="13"/>
      <c r="B185" s="488"/>
      <c r="C185" s="300" t="s">
        <v>139</v>
      </c>
      <c r="D185" s="302"/>
      <c r="E185" s="303"/>
      <c r="F185" s="304"/>
      <c r="G185" s="303"/>
      <c r="H185" s="304"/>
      <c r="I185" s="303"/>
      <c r="J185" s="304"/>
      <c r="K185" s="13"/>
    </row>
    <row r="186" spans="1:11" ht="17.25" customHeight="1" thickBot="1" x14ac:dyDescent="0.35">
      <c r="A186" s="13"/>
      <c r="B186" s="488"/>
      <c r="C186" s="300" t="s">
        <v>140</v>
      </c>
      <c r="D186" s="302"/>
      <c r="E186" s="303"/>
      <c r="F186" s="304"/>
      <c r="G186" s="303"/>
      <c r="H186" s="304"/>
      <c r="I186" s="303"/>
      <c r="J186" s="304"/>
      <c r="K186" s="13"/>
    </row>
    <row r="187" spans="1:11" ht="17.25" customHeight="1" thickBot="1" x14ac:dyDescent="0.35">
      <c r="A187" s="13"/>
      <c r="B187" s="488"/>
      <c r="C187" s="300" t="s">
        <v>141</v>
      </c>
      <c r="D187" s="302"/>
      <c r="E187" s="303"/>
      <c r="F187" s="304"/>
      <c r="G187" s="303"/>
      <c r="H187" s="304"/>
      <c r="I187" s="303"/>
      <c r="J187" s="304"/>
      <c r="K187" s="13"/>
    </row>
    <row r="188" spans="1:11" ht="34.5" customHeight="1" thickBot="1" x14ac:dyDescent="0.35">
      <c r="A188" s="13"/>
      <c r="B188" s="488"/>
      <c r="C188" s="300" t="s">
        <v>146</v>
      </c>
      <c r="D188" s="302"/>
      <c r="E188" s="303"/>
      <c r="F188" s="304"/>
      <c r="G188" s="303"/>
      <c r="H188" s="304"/>
      <c r="I188" s="303"/>
      <c r="J188" s="304"/>
      <c r="K188" s="13"/>
    </row>
    <row r="189" spans="1:11" ht="34.5" customHeight="1" thickBot="1" x14ac:dyDescent="0.35">
      <c r="A189" s="13"/>
      <c r="B189" s="487"/>
      <c r="C189" s="300" t="s">
        <v>147</v>
      </c>
      <c r="D189" s="302"/>
      <c r="E189" s="303"/>
      <c r="F189" s="304"/>
      <c r="G189" s="303"/>
      <c r="H189" s="304"/>
      <c r="I189" s="303"/>
      <c r="J189" s="304"/>
      <c r="K189" s="13"/>
    </row>
    <row r="190" spans="1:11" ht="17.25" customHeight="1" thickBot="1" x14ac:dyDescent="0.35">
      <c r="A190" s="13"/>
      <c r="B190" s="486" t="s">
        <v>38</v>
      </c>
      <c r="C190" s="489" t="s">
        <v>127</v>
      </c>
      <c r="D190" s="490"/>
      <c r="E190" s="303"/>
      <c r="F190" s="304"/>
      <c r="G190" s="303"/>
      <c r="H190" s="304"/>
      <c r="I190" s="303"/>
      <c r="J190" s="304"/>
      <c r="K190" s="13"/>
    </row>
    <row r="191" spans="1:11" ht="17.25" customHeight="1" thickBot="1" x14ac:dyDescent="0.35">
      <c r="A191" s="13"/>
      <c r="B191" s="488"/>
      <c r="C191" s="300" t="s">
        <v>129</v>
      </c>
      <c r="D191" s="302"/>
      <c r="E191" s="303"/>
      <c r="F191" s="304"/>
      <c r="G191" s="303"/>
      <c r="H191" s="304"/>
      <c r="I191" s="303"/>
      <c r="J191" s="304"/>
      <c r="K191" s="13"/>
    </row>
    <row r="192" spans="1:11" ht="17.25" customHeight="1" thickBot="1" x14ac:dyDescent="0.35">
      <c r="A192" s="13"/>
      <c r="B192" s="488"/>
      <c r="C192" s="300" t="s">
        <v>130</v>
      </c>
      <c r="D192" s="302"/>
      <c r="E192" s="303"/>
      <c r="F192" s="304"/>
      <c r="G192" s="303"/>
      <c r="H192" s="304"/>
      <c r="I192" s="303"/>
      <c r="J192" s="304"/>
      <c r="K192" s="13"/>
    </row>
    <row r="193" spans="1:11" ht="17.25" customHeight="1" thickBot="1" x14ac:dyDescent="0.35">
      <c r="A193" s="13"/>
      <c r="B193" s="488"/>
      <c r="C193" s="300" t="s">
        <v>131</v>
      </c>
      <c r="D193" s="302"/>
      <c r="E193" s="303"/>
      <c r="F193" s="304"/>
      <c r="G193" s="303"/>
      <c r="H193" s="304"/>
      <c r="I193" s="303"/>
      <c r="J193" s="304"/>
      <c r="K193" s="13"/>
    </row>
    <row r="194" spans="1:11" ht="36" customHeight="1" thickBot="1" x14ac:dyDescent="0.35">
      <c r="A194" s="13"/>
      <c r="B194" s="488"/>
      <c r="C194" s="300" t="s">
        <v>132</v>
      </c>
      <c r="D194" s="302"/>
      <c r="E194" s="303"/>
      <c r="F194" s="304"/>
      <c r="G194" s="303"/>
      <c r="H194" s="304"/>
      <c r="I194" s="303"/>
      <c r="J194" s="304"/>
      <c r="K194" s="13"/>
    </row>
    <row r="195" spans="1:11" ht="33" customHeight="1" thickBot="1" x14ac:dyDescent="0.35">
      <c r="A195" s="13"/>
      <c r="B195" s="488"/>
      <c r="C195" s="300" t="s">
        <v>134</v>
      </c>
      <c r="D195" s="302"/>
      <c r="E195" s="303"/>
      <c r="F195" s="304"/>
      <c r="G195" s="303"/>
      <c r="H195" s="304"/>
      <c r="I195" s="303"/>
      <c r="J195" s="304"/>
      <c r="K195" s="13"/>
    </row>
    <row r="196" spans="1:11" ht="17.25" customHeight="1" thickBot="1" x14ac:dyDescent="0.35">
      <c r="A196" s="13"/>
      <c r="B196" s="488"/>
      <c r="C196" s="300" t="s">
        <v>135</v>
      </c>
      <c r="D196" s="302"/>
      <c r="E196" s="303"/>
      <c r="F196" s="304"/>
      <c r="G196" s="303"/>
      <c r="H196" s="304"/>
      <c r="I196" s="303"/>
      <c r="J196" s="304"/>
      <c r="K196" s="13"/>
    </row>
    <row r="197" spans="1:11" ht="34.5" customHeight="1" thickBot="1" x14ac:dyDescent="0.35">
      <c r="A197" s="13"/>
      <c r="B197" s="488"/>
      <c r="C197" s="300" t="s">
        <v>144</v>
      </c>
      <c r="D197" s="302"/>
      <c r="E197" s="303"/>
      <c r="F197" s="304"/>
      <c r="G197" s="303"/>
      <c r="H197" s="304"/>
      <c r="I197" s="303"/>
      <c r="J197" s="304"/>
      <c r="K197" s="13"/>
    </row>
    <row r="198" spans="1:11" ht="17.25" customHeight="1" thickBot="1" x14ac:dyDescent="0.35">
      <c r="A198" s="13"/>
      <c r="B198" s="488"/>
      <c r="C198" s="300" t="s">
        <v>136</v>
      </c>
      <c r="D198" s="302"/>
      <c r="E198" s="303"/>
      <c r="F198" s="304"/>
      <c r="G198" s="303"/>
      <c r="H198" s="304"/>
      <c r="I198" s="303"/>
      <c r="J198" s="304"/>
      <c r="K198" s="13"/>
    </row>
    <row r="199" spans="1:11" ht="17.25" customHeight="1" thickBot="1" x14ac:dyDescent="0.35">
      <c r="A199" s="13"/>
      <c r="B199" s="488"/>
      <c r="C199" s="300" t="s">
        <v>137</v>
      </c>
      <c r="D199" s="302"/>
      <c r="E199" s="303"/>
      <c r="F199" s="304"/>
      <c r="G199" s="303"/>
      <c r="H199" s="304"/>
      <c r="I199" s="303"/>
      <c r="J199" s="304"/>
      <c r="K199" s="13"/>
    </row>
    <row r="200" spans="1:11" ht="36" customHeight="1" thickBot="1" x14ac:dyDescent="0.35">
      <c r="A200" s="13"/>
      <c r="B200" s="488"/>
      <c r="C200" s="300" t="s">
        <v>138</v>
      </c>
      <c r="D200" s="302"/>
      <c r="E200" s="303"/>
      <c r="F200" s="304"/>
      <c r="G200" s="303"/>
      <c r="H200" s="304"/>
      <c r="I200" s="303"/>
      <c r="J200" s="304"/>
      <c r="K200" s="13"/>
    </row>
    <row r="201" spans="1:11" ht="17.25" customHeight="1" thickBot="1" x14ac:dyDescent="0.35">
      <c r="A201" s="13"/>
      <c r="B201" s="488"/>
      <c r="C201" s="300" t="s">
        <v>139</v>
      </c>
      <c r="D201" s="302"/>
      <c r="E201" s="303"/>
      <c r="F201" s="304"/>
      <c r="G201" s="303"/>
      <c r="H201" s="304"/>
      <c r="I201" s="303"/>
      <c r="J201" s="304"/>
      <c r="K201" s="13"/>
    </row>
    <row r="202" spans="1:11" ht="17.25" customHeight="1" thickBot="1" x14ac:dyDescent="0.35">
      <c r="A202" s="13"/>
      <c r="B202" s="488"/>
      <c r="C202" s="300" t="s">
        <v>140</v>
      </c>
      <c r="D202" s="302"/>
      <c r="E202" s="303"/>
      <c r="F202" s="304"/>
      <c r="G202" s="303"/>
      <c r="H202" s="304"/>
      <c r="I202" s="303"/>
      <c r="J202" s="304"/>
      <c r="K202" s="13"/>
    </row>
    <row r="203" spans="1:11" ht="17.25" customHeight="1" thickBot="1" x14ac:dyDescent="0.35">
      <c r="A203" s="13"/>
      <c r="B203" s="488"/>
      <c r="C203" s="300" t="s">
        <v>141</v>
      </c>
      <c r="D203" s="302"/>
      <c r="E203" s="303"/>
      <c r="F203" s="304"/>
      <c r="G203" s="303"/>
      <c r="H203" s="304"/>
      <c r="I203" s="303"/>
      <c r="J203" s="304"/>
      <c r="K203" s="13"/>
    </row>
    <row r="204" spans="1:11" ht="17.25" customHeight="1" thickBot="1" x14ac:dyDescent="0.35">
      <c r="A204" s="13"/>
      <c r="B204" s="488"/>
      <c r="C204" s="300" t="s">
        <v>143</v>
      </c>
      <c r="D204" s="302"/>
      <c r="E204" s="303"/>
      <c r="F204" s="304"/>
      <c r="G204" s="303"/>
      <c r="H204" s="304"/>
      <c r="I204" s="303"/>
      <c r="J204" s="304"/>
      <c r="K204" s="13"/>
    </row>
    <row r="205" spans="1:11" ht="33.75" customHeight="1" thickBot="1" x14ac:dyDescent="0.35">
      <c r="A205" s="13"/>
      <c r="B205" s="488"/>
      <c r="C205" s="300" t="s">
        <v>145</v>
      </c>
      <c r="D205" s="302"/>
      <c r="E205" s="303"/>
      <c r="F205" s="304"/>
      <c r="G205" s="303"/>
      <c r="H205" s="304"/>
      <c r="I205" s="303"/>
      <c r="J205" s="304"/>
      <c r="K205" s="13"/>
    </row>
    <row r="206" spans="1:11" ht="33.75" customHeight="1" thickBot="1" x14ac:dyDescent="0.35">
      <c r="A206" s="13"/>
      <c r="B206" s="488"/>
      <c r="C206" s="300" t="s">
        <v>146</v>
      </c>
      <c r="D206" s="302"/>
      <c r="E206" s="303"/>
      <c r="F206" s="304"/>
      <c r="G206" s="303"/>
      <c r="H206" s="304"/>
      <c r="I206" s="303"/>
      <c r="J206" s="304"/>
      <c r="K206" s="13"/>
    </row>
    <row r="207" spans="1:11" ht="6.75" customHeight="1" x14ac:dyDescent="0.3">
      <c r="A207" s="13"/>
      <c r="B207" s="13"/>
      <c r="C207" s="13"/>
      <c r="D207" s="13"/>
      <c r="E207" s="13"/>
      <c r="F207" s="13"/>
      <c r="G207" s="13"/>
      <c r="H207" s="13"/>
      <c r="I207" s="13"/>
      <c r="J207" s="13"/>
      <c r="K207" s="13"/>
    </row>
    <row r="208" spans="1:11" ht="16.5" customHeight="1" x14ac:dyDescent="0.3">
      <c r="A208" s="4"/>
      <c r="B208" s="12"/>
      <c r="C208" s="277" t="s">
        <v>327</v>
      </c>
      <c r="D208" s="277"/>
      <c r="E208" s="277"/>
      <c r="F208" s="277"/>
      <c r="G208" s="277"/>
      <c r="H208" s="277"/>
      <c r="I208" s="277"/>
      <c r="J208" s="277"/>
      <c r="K208" s="12"/>
    </row>
    <row r="209" spans="1:13" ht="50.25" customHeight="1" x14ac:dyDescent="0.3">
      <c r="B209" s="289" t="s">
        <v>185</v>
      </c>
      <c r="C209" s="289"/>
      <c r="D209" s="289"/>
      <c r="E209" s="289"/>
      <c r="F209" s="289"/>
      <c r="G209" s="289"/>
      <c r="H209" s="289"/>
      <c r="I209" s="289"/>
      <c r="J209" s="289"/>
      <c r="M209" s="2"/>
    </row>
    <row r="210" spans="1:13" ht="6.75" customHeight="1" thickBot="1" x14ac:dyDescent="0.35">
      <c r="A210" s="13"/>
      <c r="B210" s="13"/>
      <c r="C210" s="13"/>
      <c r="D210" s="13"/>
      <c r="E210" s="13"/>
      <c r="F210" s="13"/>
      <c r="G210" s="13"/>
      <c r="H210" s="13"/>
      <c r="I210" s="13"/>
      <c r="J210" s="13"/>
      <c r="K210" s="13"/>
    </row>
    <row r="211" spans="1:13" ht="16.2" thickBot="1" x14ac:dyDescent="0.35">
      <c r="A211" s="15"/>
      <c r="B211" s="29"/>
      <c r="C211" s="279" t="s">
        <v>120</v>
      </c>
      <c r="D211" s="280"/>
      <c r="E211" s="278" t="s">
        <v>188</v>
      </c>
      <c r="F211" s="280"/>
      <c r="G211" s="278" t="s">
        <v>117</v>
      </c>
      <c r="H211" s="280"/>
      <c r="I211" s="278" t="s">
        <v>121</v>
      </c>
      <c r="J211" s="280"/>
      <c r="K211" s="13"/>
    </row>
    <row r="212" spans="1:13" ht="18.75" customHeight="1" thickBot="1" x14ac:dyDescent="0.35">
      <c r="A212" s="13"/>
      <c r="B212" s="486" t="s">
        <v>172</v>
      </c>
      <c r="C212" s="489" t="s">
        <v>168</v>
      </c>
      <c r="D212" s="490"/>
      <c r="E212" s="303"/>
      <c r="F212" s="304"/>
      <c r="G212" s="303" t="s">
        <v>0</v>
      </c>
      <c r="H212" s="304"/>
      <c r="I212" s="303" t="s">
        <v>0</v>
      </c>
      <c r="J212" s="304"/>
      <c r="K212" s="13"/>
    </row>
    <row r="213" spans="1:13" ht="16.2" thickBot="1" x14ac:dyDescent="0.35">
      <c r="A213" s="13"/>
      <c r="B213" s="487"/>
      <c r="C213" s="489" t="s">
        <v>143</v>
      </c>
      <c r="D213" s="490"/>
      <c r="E213" s="303"/>
      <c r="F213" s="304"/>
      <c r="G213" s="303"/>
      <c r="H213" s="304"/>
      <c r="I213" s="303"/>
      <c r="J213" s="304"/>
      <c r="K213" s="13"/>
    </row>
    <row r="214" spans="1:13" s="2" customFormat="1" ht="34.5" customHeight="1" thickBot="1" x14ac:dyDescent="0.35">
      <c r="A214" s="31"/>
      <c r="B214" s="493"/>
      <c r="C214" s="300" t="s">
        <v>125</v>
      </c>
      <c r="D214" s="302"/>
      <c r="E214" s="491"/>
      <c r="F214" s="492"/>
      <c r="G214" s="491"/>
      <c r="H214" s="492"/>
      <c r="I214" s="491"/>
      <c r="J214" s="492"/>
      <c r="K214" s="31"/>
    </row>
    <row r="215" spans="1:13" s="2" customFormat="1" ht="50.25" customHeight="1" thickBot="1" x14ac:dyDescent="0.35">
      <c r="A215" s="31"/>
      <c r="B215" s="494"/>
      <c r="C215" s="300" t="s">
        <v>157</v>
      </c>
      <c r="D215" s="302"/>
      <c r="E215" s="491"/>
      <c r="F215" s="492"/>
      <c r="G215" s="491"/>
      <c r="H215" s="492"/>
      <c r="I215" s="491"/>
      <c r="J215" s="492"/>
      <c r="K215" s="31"/>
    </row>
    <row r="216" spans="1:13" ht="52.5" customHeight="1" thickBot="1" x14ac:dyDescent="0.35">
      <c r="A216" s="13"/>
      <c r="B216" s="494"/>
      <c r="C216" s="300" t="s">
        <v>158</v>
      </c>
      <c r="D216" s="302"/>
      <c r="E216" s="303"/>
      <c r="F216" s="304"/>
      <c r="G216" s="303"/>
      <c r="H216" s="304"/>
      <c r="I216" s="303"/>
      <c r="J216" s="304"/>
      <c r="K216" s="13"/>
    </row>
    <row r="217" spans="1:13" s="2" customFormat="1" ht="50.25" customHeight="1" thickBot="1" x14ac:dyDescent="0.35">
      <c r="A217" s="31"/>
      <c r="B217" s="494"/>
      <c r="C217" s="300" t="s">
        <v>160</v>
      </c>
      <c r="D217" s="302"/>
      <c r="E217" s="491"/>
      <c r="F217" s="492"/>
      <c r="G217" s="491"/>
      <c r="H217" s="492"/>
      <c r="I217" s="491"/>
      <c r="J217" s="492"/>
      <c r="K217" s="31"/>
    </row>
    <row r="218" spans="1:13" ht="52.5" customHeight="1" thickBot="1" x14ac:dyDescent="0.35">
      <c r="A218" s="13"/>
      <c r="B218" s="495"/>
      <c r="C218" s="300" t="s">
        <v>165</v>
      </c>
      <c r="D218" s="302"/>
      <c r="E218" s="303"/>
      <c r="F218" s="304"/>
      <c r="G218" s="303"/>
      <c r="H218" s="304"/>
      <c r="I218" s="303"/>
      <c r="J218" s="304"/>
      <c r="K218" s="13"/>
    </row>
    <row r="219" spans="1:13" ht="51.75" customHeight="1" thickBot="1" x14ac:dyDescent="0.35">
      <c r="A219" s="13"/>
      <c r="B219" s="486" t="s">
        <v>38</v>
      </c>
      <c r="C219" s="300" t="s">
        <v>161</v>
      </c>
      <c r="D219" s="302"/>
      <c r="E219" s="303"/>
      <c r="F219" s="304"/>
      <c r="G219" s="303"/>
      <c r="H219" s="304"/>
      <c r="I219" s="303"/>
      <c r="J219" s="304"/>
      <c r="K219" s="13"/>
    </row>
    <row r="220" spans="1:13" ht="52.5" customHeight="1" thickBot="1" x14ac:dyDescent="0.35">
      <c r="A220" s="13"/>
      <c r="B220" s="488"/>
      <c r="C220" s="300" t="s">
        <v>162</v>
      </c>
      <c r="D220" s="302"/>
      <c r="E220" s="303"/>
      <c r="F220" s="304"/>
      <c r="G220" s="303"/>
      <c r="H220" s="304"/>
      <c r="I220" s="303"/>
      <c r="J220" s="304"/>
      <c r="K220" s="13"/>
    </row>
    <row r="221" spans="1:13" ht="52.5" customHeight="1" thickBot="1" x14ac:dyDescent="0.35">
      <c r="A221" s="13"/>
      <c r="B221" s="488"/>
      <c r="C221" s="300" t="s">
        <v>163</v>
      </c>
      <c r="D221" s="302"/>
      <c r="E221" s="303"/>
      <c r="F221" s="304"/>
      <c r="G221" s="303"/>
      <c r="H221" s="304"/>
      <c r="I221" s="303"/>
      <c r="J221" s="304"/>
      <c r="K221" s="13"/>
    </row>
    <row r="222" spans="1:13" ht="52.5" customHeight="1" thickBot="1" x14ac:dyDescent="0.35">
      <c r="A222" s="13"/>
      <c r="B222" s="488"/>
      <c r="C222" s="300" t="s">
        <v>164</v>
      </c>
      <c r="D222" s="302"/>
      <c r="E222" s="303"/>
      <c r="F222" s="304"/>
      <c r="G222" s="303"/>
      <c r="H222" s="304"/>
      <c r="I222" s="303"/>
      <c r="J222" s="304"/>
      <c r="K222" s="13"/>
    </row>
    <row r="223" spans="1:13" ht="52.5" customHeight="1" thickBot="1" x14ac:dyDescent="0.35">
      <c r="A223" s="13"/>
      <c r="B223" s="488"/>
      <c r="C223" s="300" t="s">
        <v>165</v>
      </c>
      <c r="D223" s="302"/>
      <c r="E223" s="303"/>
      <c r="F223" s="304"/>
      <c r="G223" s="303"/>
      <c r="H223" s="304"/>
      <c r="I223" s="303"/>
      <c r="J223" s="304"/>
      <c r="K223" s="13"/>
    </row>
    <row r="224" spans="1:13" ht="17.25" customHeight="1" thickBot="1" x14ac:dyDescent="0.35">
      <c r="A224" s="13"/>
      <c r="B224" s="488"/>
      <c r="C224" s="300" t="s">
        <v>140</v>
      </c>
      <c r="D224" s="302"/>
      <c r="E224" s="303"/>
      <c r="F224" s="304"/>
      <c r="G224" s="303"/>
      <c r="H224" s="304"/>
      <c r="I224" s="303"/>
      <c r="J224" s="304"/>
      <c r="K224" s="13"/>
    </row>
    <row r="225" spans="1:13" ht="17.25" customHeight="1" thickBot="1" x14ac:dyDescent="0.35">
      <c r="A225" s="13"/>
      <c r="B225" s="488"/>
      <c r="C225" s="300" t="s">
        <v>141</v>
      </c>
      <c r="D225" s="302"/>
      <c r="E225" s="303"/>
      <c r="F225" s="304"/>
      <c r="G225" s="303"/>
      <c r="H225" s="304"/>
      <c r="I225" s="303"/>
      <c r="J225" s="304"/>
      <c r="K225" s="13"/>
    </row>
    <row r="226" spans="1:13" ht="17.25" customHeight="1" thickBot="1" x14ac:dyDescent="0.35">
      <c r="A226" s="13"/>
      <c r="B226" s="488"/>
      <c r="C226" s="300" t="s">
        <v>143</v>
      </c>
      <c r="D226" s="302"/>
      <c r="E226" s="303"/>
      <c r="F226" s="304"/>
      <c r="G226" s="303"/>
      <c r="H226" s="304"/>
      <c r="I226" s="303"/>
      <c r="J226" s="304"/>
      <c r="K226" s="13"/>
    </row>
    <row r="227" spans="1:13" ht="6.75" customHeight="1" x14ac:dyDescent="0.3">
      <c r="A227" s="13"/>
      <c r="B227" s="13"/>
      <c r="C227" s="13"/>
      <c r="D227" s="13"/>
      <c r="E227" s="13"/>
      <c r="F227" s="13"/>
      <c r="G227" s="13"/>
      <c r="H227" s="13"/>
      <c r="I227" s="13"/>
      <c r="J227" s="13"/>
      <c r="K227" s="13"/>
    </row>
    <row r="228" spans="1:13" ht="16.5" customHeight="1" x14ac:dyDescent="0.3">
      <c r="A228" s="4"/>
      <c r="B228" s="12"/>
      <c r="C228" s="277" t="s">
        <v>328</v>
      </c>
      <c r="D228" s="277"/>
      <c r="E228" s="277"/>
      <c r="F228" s="277"/>
      <c r="G228" s="277"/>
      <c r="H228" s="277"/>
      <c r="I228" s="277"/>
      <c r="J228" s="277"/>
      <c r="K228" s="12"/>
    </row>
    <row r="229" spans="1:13" ht="50.25" customHeight="1" x14ac:dyDescent="0.3">
      <c r="B229" s="289" t="s">
        <v>192</v>
      </c>
      <c r="C229" s="289"/>
      <c r="D229" s="289"/>
      <c r="E229" s="289"/>
      <c r="F229" s="289"/>
      <c r="G229" s="289"/>
      <c r="H229" s="289"/>
      <c r="I229" s="289"/>
      <c r="J229" s="289"/>
      <c r="M229" s="2"/>
    </row>
    <row r="230" spans="1:13" ht="6.75" customHeight="1" thickBot="1" x14ac:dyDescent="0.35">
      <c r="A230" s="13"/>
      <c r="B230" s="13"/>
      <c r="C230" s="13"/>
      <c r="D230" s="13"/>
      <c r="E230" s="13"/>
      <c r="F230" s="13"/>
      <c r="G230" s="13"/>
      <c r="H230" s="13"/>
      <c r="I230" s="13"/>
      <c r="J230" s="13"/>
      <c r="K230" s="13"/>
    </row>
    <row r="231" spans="1:13" ht="16.2" thickBot="1" x14ac:dyDescent="0.35">
      <c r="A231" s="15"/>
      <c r="B231" s="29"/>
      <c r="C231" s="279" t="s">
        <v>120</v>
      </c>
      <c r="D231" s="280"/>
      <c r="E231" s="278" t="s">
        <v>188</v>
      </c>
      <c r="F231" s="280"/>
      <c r="G231" s="278" t="s">
        <v>117</v>
      </c>
      <c r="H231" s="280"/>
      <c r="I231" s="278" t="s">
        <v>121</v>
      </c>
      <c r="J231" s="280"/>
      <c r="K231" s="13"/>
    </row>
    <row r="232" spans="1:13" ht="18.75" customHeight="1" thickBot="1" x14ac:dyDescent="0.35">
      <c r="A232" s="13"/>
      <c r="B232" s="486" t="s">
        <v>172</v>
      </c>
      <c r="C232" s="489" t="s">
        <v>168</v>
      </c>
      <c r="D232" s="490"/>
      <c r="E232" s="303"/>
      <c r="F232" s="304"/>
      <c r="G232" s="303" t="s">
        <v>0</v>
      </c>
      <c r="H232" s="304"/>
      <c r="I232" s="303" t="s">
        <v>0</v>
      </c>
      <c r="J232" s="304"/>
      <c r="K232" s="13"/>
    </row>
    <row r="233" spans="1:13" ht="16.2" thickBot="1" x14ac:dyDescent="0.35">
      <c r="A233" s="13"/>
      <c r="B233" s="487"/>
      <c r="C233" s="489" t="s">
        <v>143</v>
      </c>
      <c r="D233" s="490"/>
      <c r="E233" s="303"/>
      <c r="F233" s="304"/>
      <c r="G233" s="303"/>
      <c r="H233" s="304"/>
      <c r="I233" s="303"/>
      <c r="J233" s="304"/>
      <c r="K233" s="13"/>
    </row>
    <row r="234" spans="1:13" s="2" customFormat="1" ht="97.5" customHeight="1" thickBot="1" x14ac:dyDescent="0.35">
      <c r="A234" s="31"/>
      <c r="B234" s="32" t="s">
        <v>173</v>
      </c>
      <c r="C234" s="496" t="s">
        <v>124</v>
      </c>
      <c r="D234" s="497"/>
      <c r="E234" s="491"/>
      <c r="F234" s="492"/>
      <c r="G234" s="491"/>
      <c r="H234" s="492"/>
      <c r="I234" s="491"/>
      <c r="J234" s="492"/>
      <c r="K234" s="31"/>
    </row>
    <row r="235" spans="1:13" ht="82.5" customHeight="1" thickBot="1" x14ac:dyDescent="0.35">
      <c r="A235" s="13"/>
      <c r="B235" s="30" t="s">
        <v>38</v>
      </c>
      <c r="C235" s="496" t="s">
        <v>167</v>
      </c>
      <c r="D235" s="497"/>
      <c r="E235" s="303"/>
      <c r="F235" s="304"/>
      <c r="G235" s="303"/>
      <c r="H235" s="304"/>
      <c r="I235" s="303"/>
      <c r="J235" s="304"/>
      <c r="K235" s="13"/>
    </row>
    <row r="236" spans="1:13" ht="6.75" customHeight="1" x14ac:dyDescent="0.3">
      <c r="A236" s="13"/>
      <c r="B236" s="13"/>
      <c r="C236" s="13"/>
      <c r="D236" s="13"/>
      <c r="E236" s="13"/>
      <c r="F236" s="13"/>
      <c r="G236" s="13"/>
      <c r="H236" s="13"/>
      <c r="I236" s="13"/>
      <c r="J236" s="13"/>
      <c r="K236" s="13"/>
    </row>
    <row r="237" spans="1:13" ht="21" customHeight="1" x14ac:dyDescent="0.3"/>
    <row r="238" spans="1:13" ht="21" customHeight="1" x14ac:dyDescent="0.3"/>
    <row r="239" spans="1:13" ht="18.75" customHeight="1" x14ac:dyDescent="0.35">
      <c r="A239" s="264"/>
      <c r="B239" s="264"/>
      <c r="C239" s="264"/>
      <c r="D239" s="264"/>
      <c r="E239" s="264"/>
      <c r="F239" s="264"/>
      <c r="G239" s="264"/>
      <c r="H239" s="264"/>
      <c r="I239" s="264"/>
      <c r="J239" s="264"/>
      <c r="K239" s="14"/>
    </row>
    <row r="241" spans="2:3" ht="15" hidden="1" customHeight="1" x14ac:dyDescent="0.3">
      <c r="C241" t="s">
        <v>186</v>
      </c>
    </row>
    <row r="242" spans="2:3" ht="15" hidden="1" customHeight="1" x14ac:dyDescent="0.3">
      <c r="B242" t="s">
        <v>172</v>
      </c>
      <c r="C242" t="s">
        <v>168</v>
      </c>
    </row>
    <row r="243" spans="2:3" ht="15" hidden="1" customHeight="1" x14ac:dyDescent="0.3">
      <c r="B243" t="s">
        <v>169</v>
      </c>
      <c r="C243" t="s">
        <v>122</v>
      </c>
    </row>
    <row r="244" spans="2:3" ht="15" hidden="1" customHeight="1" x14ac:dyDescent="0.3">
      <c r="B244" t="s">
        <v>169</v>
      </c>
      <c r="C244" t="s">
        <v>123</v>
      </c>
    </row>
    <row r="245" spans="2:3" ht="15" hidden="1" customHeight="1" x14ac:dyDescent="0.3">
      <c r="B245" t="s">
        <v>169</v>
      </c>
      <c r="C245" t="s">
        <v>124</v>
      </c>
    </row>
    <row r="246" spans="2:3" ht="15" hidden="1" customHeight="1" x14ac:dyDescent="0.3">
      <c r="B246" t="s">
        <v>169</v>
      </c>
      <c r="C246" t="s">
        <v>125</v>
      </c>
    </row>
    <row r="247" spans="2:3" ht="15" hidden="1" customHeight="1" x14ac:dyDescent="0.3">
      <c r="B247" t="s">
        <v>169</v>
      </c>
      <c r="C247" t="s">
        <v>126</v>
      </c>
    </row>
    <row r="248" spans="2:3" ht="15" hidden="1" customHeight="1" x14ac:dyDescent="0.3">
      <c r="B248" t="s">
        <v>169</v>
      </c>
      <c r="C248" t="s">
        <v>127</v>
      </c>
    </row>
    <row r="249" spans="2:3" ht="15" hidden="1" customHeight="1" x14ac:dyDescent="0.3">
      <c r="B249" t="s">
        <v>169</v>
      </c>
      <c r="C249" t="s">
        <v>128</v>
      </c>
    </row>
    <row r="250" spans="2:3" ht="15" hidden="1" customHeight="1" x14ac:dyDescent="0.3">
      <c r="B250" t="s">
        <v>170</v>
      </c>
      <c r="C250" t="s">
        <v>129</v>
      </c>
    </row>
    <row r="251" spans="2:3" ht="15" hidden="1" customHeight="1" x14ac:dyDescent="0.3">
      <c r="B251" t="s">
        <v>170</v>
      </c>
      <c r="C251" t="s">
        <v>130</v>
      </c>
    </row>
    <row r="252" spans="2:3" ht="15" hidden="1" customHeight="1" x14ac:dyDescent="0.3">
      <c r="B252" t="s">
        <v>170</v>
      </c>
      <c r="C252" t="s">
        <v>131</v>
      </c>
    </row>
    <row r="253" spans="2:3" ht="15" hidden="1" customHeight="1" x14ac:dyDescent="0.3">
      <c r="B253" t="s">
        <v>170</v>
      </c>
      <c r="C253" t="s">
        <v>132</v>
      </c>
    </row>
    <row r="254" spans="2:3" ht="15" hidden="1" customHeight="1" x14ac:dyDescent="0.3">
      <c r="B254" t="s">
        <v>171</v>
      </c>
      <c r="C254" t="s">
        <v>133</v>
      </c>
    </row>
    <row r="255" spans="2:3" ht="15" hidden="1" customHeight="1" x14ac:dyDescent="0.3">
      <c r="B255" t="s">
        <v>170</v>
      </c>
      <c r="C255" t="s">
        <v>134</v>
      </c>
    </row>
    <row r="256" spans="2:3" ht="15" hidden="1" customHeight="1" x14ac:dyDescent="0.3">
      <c r="B256" t="s">
        <v>170</v>
      </c>
      <c r="C256" t="s">
        <v>135</v>
      </c>
    </row>
    <row r="257" spans="2:3" ht="15" hidden="1" customHeight="1" x14ac:dyDescent="0.3">
      <c r="B257" t="s">
        <v>171</v>
      </c>
      <c r="C257" t="s">
        <v>136</v>
      </c>
    </row>
    <row r="258" spans="2:3" ht="15" hidden="1" customHeight="1" x14ac:dyDescent="0.3">
      <c r="B258" t="s">
        <v>171</v>
      </c>
      <c r="C258" t="s">
        <v>137</v>
      </c>
    </row>
    <row r="259" spans="2:3" ht="15" hidden="1" customHeight="1" x14ac:dyDescent="0.3">
      <c r="B259" t="s">
        <v>171</v>
      </c>
      <c r="C259" t="s">
        <v>138</v>
      </c>
    </row>
    <row r="260" spans="2:3" ht="15" hidden="1" customHeight="1" x14ac:dyDescent="0.3">
      <c r="B260" t="s">
        <v>170</v>
      </c>
      <c r="C260" t="s">
        <v>139</v>
      </c>
    </row>
    <row r="261" spans="2:3" ht="15" hidden="1" customHeight="1" x14ac:dyDescent="0.3">
      <c r="B261" t="s">
        <v>170</v>
      </c>
      <c r="C261" t="s">
        <v>140</v>
      </c>
    </row>
    <row r="262" spans="2:3" ht="15" hidden="1" customHeight="1" x14ac:dyDescent="0.3">
      <c r="B262" t="s">
        <v>171</v>
      </c>
      <c r="C262" t="s">
        <v>141</v>
      </c>
    </row>
    <row r="263" spans="2:3" ht="15" hidden="1" customHeight="1" x14ac:dyDescent="0.3">
      <c r="B263" t="s">
        <v>171</v>
      </c>
      <c r="C263" t="s">
        <v>142</v>
      </c>
    </row>
    <row r="264" spans="2:3" ht="15" hidden="1" customHeight="1" x14ac:dyDescent="0.3">
      <c r="B264" t="s">
        <v>172</v>
      </c>
      <c r="C264" t="s">
        <v>143</v>
      </c>
    </row>
    <row r="265" spans="2:3" ht="15" hidden="1" customHeight="1" x14ac:dyDescent="0.3">
      <c r="B265" t="s">
        <v>169</v>
      </c>
      <c r="C265" t="s">
        <v>144</v>
      </c>
    </row>
    <row r="266" spans="2:3" ht="15" hidden="1" customHeight="1" x14ac:dyDescent="0.3">
      <c r="B266" t="s">
        <v>170</v>
      </c>
      <c r="C266" t="s">
        <v>145</v>
      </c>
    </row>
    <row r="267" spans="2:3" ht="15" hidden="1" customHeight="1" x14ac:dyDescent="0.3">
      <c r="B267" t="s">
        <v>170</v>
      </c>
      <c r="C267" t="s">
        <v>146</v>
      </c>
    </row>
    <row r="268" spans="2:3" ht="15" hidden="1" customHeight="1" x14ac:dyDescent="0.3">
      <c r="B268" t="s">
        <v>170</v>
      </c>
      <c r="C268" t="s">
        <v>147</v>
      </c>
    </row>
    <row r="269" spans="2:3" ht="15" hidden="1" customHeight="1" x14ac:dyDescent="0.3">
      <c r="B269" t="s">
        <v>170</v>
      </c>
      <c r="C269" t="s">
        <v>148</v>
      </c>
    </row>
    <row r="270" spans="2:3" ht="15" hidden="1" customHeight="1" x14ac:dyDescent="0.3">
      <c r="B270" t="s">
        <v>170</v>
      </c>
      <c r="C270" t="s">
        <v>149</v>
      </c>
    </row>
    <row r="271" spans="2:3" ht="15" hidden="1" customHeight="1" x14ac:dyDescent="0.3">
      <c r="B271" t="s">
        <v>169</v>
      </c>
      <c r="C271" t="s">
        <v>150</v>
      </c>
    </row>
    <row r="272" spans="2:3" ht="15" hidden="1" customHeight="1" x14ac:dyDescent="0.3">
      <c r="B272" t="s">
        <v>169</v>
      </c>
      <c r="C272" t="s">
        <v>151</v>
      </c>
    </row>
    <row r="273" spans="2:3" ht="15" hidden="1" customHeight="1" x14ac:dyDescent="0.3">
      <c r="B273" t="s">
        <v>169</v>
      </c>
      <c r="C273" t="s">
        <v>152</v>
      </c>
    </row>
    <row r="274" spans="2:3" ht="15" hidden="1" customHeight="1" x14ac:dyDescent="0.3">
      <c r="B274" t="s">
        <v>169</v>
      </c>
      <c r="C274" t="s">
        <v>153</v>
      </c>
    </row>
    <row r="275" spans="2:3" ht="15" hidden="1" customHeight="1" x14ac:dyDescent="0.3">
      <c r="B275" t="s">
        <v>171</v>
      </c>
      <c r="C275" t="s">
        <v>154</v>
      </c>
    </row>
    <row r="276" spans="2:3" ht="15" hidden="1" customHeight="1" x14ac:dyDescent="0.3">
      <c r="B276" t="s">
        <v>170</v>
      </c>
      <c r="C276" t="s">
        <v>155</v>
      </c>
    </row>
    <row r="277" spans="2:3" ht="15" hidden="1" customHeight="1" x14ac:dyDescent="0.3">
      <c r="B277" t="s">
        <v>171</v>
      </c>
      <c r="C277" t="s">
        <v>156</v>
      </c>
    </row>
    <row r="278" spans="2:3" ht="15" hidden="1" customHeight="1" x14ac:dyDescent="0.3">
      <c r="B278" t="s">
        <v>169</v>
      </c>
      <c r="C278" t="s">
        <v>157</v>
      </c>
    </row>
    <row r="279" spans="2:3" ht="15" hidden="1" customHeight="1" x14ac:dyDescent="0.3">
      <c r="B279" t="s">
        <v>169</v>
      </c>
      <c r="C279" t="s">
        <v>158</v>
      </c>
    </row>
    <row r="280" spans="2:3" ht="15" hidden="1" customHeight="1" x14ac:dyDescent="0.3">
      <c r="B280" t="s">
        <v>169</v>
      </c>
      <c r="C280" t="s">
        <v>159</v>
      </c>
    </row>
    <row r="281" spans="2:3" ht="15" hidden="1" customHeight="1" x14ac:dyDescent="0.3">
      <c r="B281" t="s">
        <v>169</v>
      </c>
      <c r="C281" t="s">
        <v>160</v>
      </c>
    </row>
    <row r="282" spans="2:3" ht="15" hidden="1" customHeight="1" x14ac:dyDescent="0.3">
      <c r="B282" t="s">
        <v>169</v>
      </c>
      <c r="C282" t="s">
        <v>161</v>
      </c>
    </row>
    <row r="283" spans="2:3" ht="15" hidden="1" customHeight="1" x14ac:dyDescent="0.3">
      <c r="B283" t="s">
        <v>171</v>
      </c>
      <c r="C283" t="s">
        <v>162</v>
      </c>
    </row>
    <row r="284" spans="2:3" ht="15" hidden="1" customHeight="1" x14ac:dyDescent="0.3">
      <c r="B284" t="s">
        <v>171</v>
      </c>
      <c r="C284" t="s">
        <v>163</v>
      </c>
    </row>
    <row r="285" spans="2:3" ht="15" hidden="1" customHeight="1" x14ac:dyDescent="0.3">
      <c r="B285" t="s">
        <v>171</v>
      </c>
      <c r="C285" t="s">
        <v>164</v>
      </c>
    </row>
    <row r="286" spans="2:3" ht="15" hidden="1" customHeight="1" x14ac:dyDescent="0.3">
      <c r="B286" t="s">
        <v>171</v>
      </c>
      <c r="C286" t="s">
        <v>165</v>
      </c>
    </row>
    <row r="287" spans="2:3" ht="15" hidden="1" customHeight="1" x14ac:dyDescent="0.3">
      <c r="B287" t="s">
        <v>171</v>
      </c>
      <c r="C287" t="s">
        <v>166</v>
      </c>
    </row>
    <row r="288" spans="2:3" ht="15" hidden="1" customHeight="1" x14ac:dyDescent="0.3">
      <c r="B288" t="s">
        <v>171</v>
      </c>
      <c r="C288" t="s">
        <v>167</v>
      </c>
    </row>
    <row r="289" spans="3:11" ht="15" hidden="1" customHeight="1" x14ac:dyDescent="0.3">
      <c r="C289" t="s">
        <v>175</v>
      </c>
    </row>
    <row r="290" spans="3:11" ht="15" hidden="1" customHeight="1" x14ac:dyDescent="0.3">
      <c r="C290" t="s">
        <v>176</v>
      </c>
    </row>
    <row r="291" spans="3:11" ht="15" hidden="1" customHeight="1" x14ac:dyDescent="0.3">
      <c r="C291" t="s">
        <v>179</v>
      </c>
    </row>
    <row r="292" spans="3:11" ht="15" hidden="1" customHeight="1" x14ac:dyDescent="0.3">
      <c r="C292" t="s">
        <v>177</v>
      </c>
    </row>
    <row r="293" spans="3:11" ht="15" hidden="1" customHeight="1" x14ac:dyDescent="0.3">
      <c r="C293" t="s">
        <v>178</v>
      </c>
    </row>
    <row r="294" spans="3:11" ht="15" hidden="1" customHeight="1" x14ac:dyDescent="0.3">
      <c r="C294" t="s">
        <v>180</v>
      </c>
    </row>
    <row r="295" spans="3:11" ht="15" hidden="1" customHeight="1" x14ac:dyDescent="0.3">
      <c r="C295" t="s">
        <v>181</v>
      </c>
    </row>
    <row r="296" spans="3:11" ht="15" hidden="1" customHeight="1" x14ac:dyDescent="0.3">
      <c r="C296" t="s">
        <v>182</v>
      </c>
    </row>
    <row r="297" spans="3:11" ht="15.6" x14ac:dyDescent="0.35">
      <c r="E297" s="253"/>
      <c r="F297" s="253"/>
      <c r="G297" s="253"/>
      <c r="H297" s="253"/>
      <c r="I297" s="253"/>
      <c r="J297" s="253"/>
      <c r="K297" s="253"/>
    </row>
    <row r="298" spans="3:11" ht="15.6" x14ac:dyDescent="0.35">
      <c r="E298" s="253"/>
      <c r="F298" s="253"/>
      <c r="G298" s="253"/>
      <c r="H298" s="253"/>
      <c r="I298" s="253"/>
      <c r="J298" s="253"/>
      <c r="K298" s="253"/>
    </row>
  </sheetData>
  <mergeCells count="829">
    <mergeCell ref="G206:H206"/>
    <mergeCell ref="I206:J206"/>
    <mergeCell ref="C228:J228"/>
    <mergeCell ref="B229:J229"/>
    <mergeCell ref="C231:D231"/>
    <mergeCell ref="E231:F231"/>
    <mergeCell ref="C235:D235"/>
    <mergeCell ref="E235:F235"/>
    <mergeCell ref="G235:H235"/>
    <mergeCell ref="I235:J235"/>
    <mergeCell ref="C234:D234"/>
    <mergeCell ref="E234:F234"/>
    <mergeCell ref="G234:H234"/>
    <mergeCell ref="I234:J234"/>
    <mergeCell ref="B232:B233"/>
    <mergeCell ref="C232:D232"/>
    <mergeCell ref="E232:F232"/>
    <mergeCell ref="G232:H232"/>
    <mergeCell ref="I232:J232"/>
    <mergeCell ref="C233:D233"/>
    <mergeCell ref="E233:F233"/>
    <mergeCell ref="G233:H233"/>
    <mergeCell ref="I233:J233"/>
    <mergeCell ref="G231:H231"/>
    <mergeCell ref="I231:J231"/>
    <mergeCell ref="C204:D204"/>
    <mergeCell ref="E204:F204"/>
    <mergeCell ref="G204:H204"/>
    <mergeCell ref="I204:J204"/>
    <mergeCell ref="C206:D206"/>
    <mergeCell ref="E206:F206"/>
    <mergeCell ref="C203:D203"/>
    <mergeCell ref="E203:F203"/>
    <mergeCell ref="G203:H203"/>
    <mergeCell ref="I203:J203"/>
    <mergeCell ref="C205:D205"/>
    <mergeCell ref="E205:F205"/>
    <mergeCell ref="G205:H205"/>
    <mergeCell ref="I205:J205"/>
    <mergeCell ref="C223:D223"/>
    <mergeCell ref="E223:F223"/>
    <mergeCell ref="G223:H223"/>
    <mergeCell ref="I223:J223"/>
    <mergeCell ref="C222:D222"/>
    <mergeCell ref="E222:F222"/>
    <mergeCell ref="G222:H222"/>
    <mergeCell ref="I222:J222"/>
    <mergeCell ref="I217:J217"/>
    <mergeCell ref="C201:D201"/>
    <mergeCell ref="E201:F201"/>
    <mergeCell ref="G201:H201"/>
    <mergeCell ref="I201:J201"/>
    <mergeCell ref="C202:D202"/>
    <mergeCell ref="E202:F202"/>
    <mergeCell ref="G202:H202"/>
    <mergeCell ref="I202:J202"/>
    <mergeCell ref="C199:D199"/>
    <mergeCell ref="E199:F199"/>
    <mergeCell ref="G199:H199"/>
    <mergeCell ref="I199:J199"/>
    <mergeCell ref="C200:D200"/>
    <mergeCell ref="E200:F200"/>
    <mergeCell ref="G200:H200"/>
    <mergeCell ref="I200:J200"/>
    <mergeCell ref="G194:H194"/>
    <mergeCell ref="I194:J194"/>
    <mergeCell ref="C197:D197"/>
    <mergeCell ref="E197:F197"/>
    <mergeCell ref="G197:H197"/>
    <mergeCell ref="I197:J197"/>
    <mergeCell ref="C198:D198"/>
    <mergeCell ref="E198:F198"/>
    <mergeCell ref="G198:H198"/>
    <mergeCell ref="I198:J198"/>
    <mergeCell ref="C195:D195"/>
    <mergeCell ref="E195:F195"/>
    <mergeCell ref="G195:H195"/>
    <mergeCell ref="I195:J195"/>
    <mergeCell ref="C196:D196"/>
    <mergeCell ref="E196:F196"/>
    <mergeCell ref="G196:H196"/>
    <mergeCell ref="I196:J196"/>
    <mergeCell ref="C157:D157"/>
    <mergeCell ref="E157:F157"/>
    <mergeCell ref="G157:H157"/>
    <mergeCell ref="I157:J157"/>
    <mergeCell ref="B190:B206"/>
    <mergeCell ref="C191:D191"/>
    <mergeCell ref="E191:F191"/>
    <mergeCell ref="G191:H191"/>
    <mergeCell ref="I191:J191"/>
    <mergeCell ref="C192:D192"/>
    <mergeCell ref="C158:D158"/>
    <mergeCell ref="E158:F158"/>
    <mergeCell ref="G158:H158"/>
    <mergeCell ref="I158:J158"/>
    <mergeCell ref="B142:B158"/>
    <mergeCell ref="C142:D142"/>
    <mergeCell ref="E142:F142"/>
    <mergeCell ref="G142:H142"/>
    <mergeCell ref="I142:J142"/>
    <mergeCell ref="C143:D143"/>
    <mergeCell ref="E143:F143"/>
    <mergeCell ref="G143:H143"/>
    <mergeCell ref="I143:J143"/>
    <mergeCell ref="I188:J188"/>
    <mergeCell ref="C155:D155"/>
    <mergeCell ref="E155:F155"/>
    <mergeCell ref="G155:H155"/>
    <mergeCell ref="I155:J155"/>
    <mergeCell ref="C156:D156"/>
    <mergeCell ref="E156:F156"/>
    <mergeCell ref="G156:H156"/>
    <mergeCell ref="I156:J156"/>
    <mergeCell ref="C153:D153"/>
    <mergeCell ref="E153:F153"/>
    <mergeCell ref="G153:H153"/>
    <mergeCell ref="I153:J153"/>
    <mergeCell ref="C154:D154"/>
    <mergeCell ref="E154:F154"/>
    <mergeCell ref="G154:H154"/>
    <mergeCell ref="I154:J154"/>
    <mergeCell ref="C151:D151"/>
    <mergeCell ref="E151:F151"/>
    <mergeCell ref="G151:H151"/>
    <mergeCell ref="I151:J151"/>
    <mergeCell ref="C152:D152"/>
    <mergeCell ref="E152:F152"/>
    <mergeCell ref="G152:H152"/>
    <mergeCell ref="I152:J152"/>
    <mergeCell ref="C149:D149"/>
    <mergeCell ref="E149:F149"/>
    <mergeCell ref="G149:H149"/>
    <mergeCell ref="I149:J149"/>
    <mergeCell ref="C150:D150"/>
    <mergeCell ref="E150:F150"/>
    <mergeCell ref="G150:H150"/>
    <mergeCell ref="I150:J150"/>
    <mergeCell ref="C135:D135"/>
    <mergeCell ref="E135:F135"/>
    <mergeCell ref="G135:H135"/>
    <mergeCell ref="I135:J135"/>
    <mergeCell ref="C127:D127"/>
    <mergeCell ref="E127:F127"/>
    <mergeCell ref="G127:H127"/>
    <mergeCell ref="I127:J127"/>
    <mergeCell ref="C129:D129"/>
    <mergeCell ref="E129:F129"/>
    <mergeCell ref="G129:H129"/>
    <mergeCell ref="I129:J129"/>
    <mergeCell ref="C134:D134"/>
    <mergeCell ref="E134:F134"/>
    <mergeCell ref="G134:H134"/>
    <mergeCell ref="I134:J134"/>
    <mergeCell ref="E128:F128"/>
    <mergeCell ref="G128:H128"/>
    <mergeCell ref="I128:J128"/>
    <mergeCell ref="C130:D130"/>
    <mergeCell ref="E130:F130"/>
    <mergeCell ref="G130:H130"/>
    <mergeCell ref="I130:J130"/>
    <mergeCell ref="C131:D131"/>
    <mergeCell ref="I146:J146"/>
    <mergeCell ref="C147:D147"/>
    <mergeCell ref="E147:F147"/>
    <mergeCell ref="G147:H147"/>
    <mergeCell ref="I147:J147"/>
    <mergeCell ref="C148:D148"/>
    <mergeCell ref="E144:F144"/>
    <mergeCell ref="G144:H144"/>
    <mergeCell ref="I144:J144"/>
    <mergeCell ref="C145:D145"/>
    <mergeCell ref="E145:F145"/>
    <mergeCell ref="G145:H145"/>
    <mergeCell ref="I145:J145"/>
    <mergeCell ref="C144:D144"/>
    <mergeCell ref="E148:F148"/>
    <mergeCell ref="G148:H148"/>
    <mergeCell ref="I148:J148"/>
    <mergeCell ref="C146:D146"/>
    <mergeCell ref="E146:F146"/>
    <mergeCell ref="G146:H146"/>
    <mergeCell ref="I123:J123"/>
    <mergeCell ref="C123:D123"/>
    <mergeCell ref="E123:F123"/>
    <mergeCell ref="G123:H123"/>
    <mergeCell ref="C114:D114"/>
    <mergeCell ref="E114:F114"/>
    <mergeCell ref="G114:H114"/>
    <mergeCell ref="I114:J114"/>
    <mergeCell ref="C78:D78"/>
    <mergeCell ref="E78:F78"/>
    <mergeCell ref="G78:H78"/>
    <mergeCell ref="I78:J78"/>
    <mergeCell ref="C109:D109"/>
    <mergeCell ref="E109:F109"/>
    <mergeCell ref="G109:H109"/>
    <mergeCell ref="I109:J109"/>
    <mergeCell ref="G81:H81"/>
    <mergeCell ref="I81:J81"/>
    <mergeCell ref="E80:F80"/>
    <mergeCell ref="G80:H80"/>
    <mergeCell ref="I80:J80"/>
    <mergeCell ref="C80:D80"/>
    <mergeCell ref="C98:D98"/>
    <mergeCell ref="C111:J111"/>
    <mergeCell ref="B30:B34"/>
    <mergeCell ref="C30:D30"/>
    <mergeCell ref="E30:F30"/>
    <mergeCell ref="G30:H30"/>
    <mergeCell ref="I30:J30"/>
    <mergeCell ref="C108:D108"/>
    <mergeCell ref="E108:F108"/>
    <mergeCell ref="G108:H108"/>
    <mergeCell ref="I108:J108"/>
    <mergeCell ref="C107:D107"/>
    <mergeCell ref="E107:F107"/>
    <mergeCell ref="G73:H73"/>
    <mergeCell ref="I73:J73"/>
    <mergeCell ref="C67:D67"/>
    <mergeCell ref="E67:F67"/>
    <mergeCell ref="G67:H67"/>
    <mergeCell ref="I67:J67"/>
    <mergeCell ref="G107:H107"/>
    <mergeCell ref="I107:J107"/>
    <mergeCell ref="E79:F79"/>
    <mergeCell ref="G79:H79"/>
    <mergeCell ref="I79:J79"/>
    <mergeCell ref="C81:D81"/>
    <mergeCell ref="E81:F81"/>
    <mergeCell ref="C25:D25"/>
    <mergeCell ref="E25:F25"/>
    <mergeCell ref="C34:D34"/>
    <mergeCell ref="E34:F34"/>
    <mergeCell ref="G34:H34"/>
    <mergeCell ref="I34:J34"/>
    <mergeCell ref="C32:D32"/>
    <mergeCell ref="E32:F32"/>
    <mergeCell ref="G32:H32"/>
    <mergeCell ref="I32:J32"/>
    <mergeCell ref="C33:D33"/>
    <mergeCell ref="E33:F33"/>
    <mergeCell ref="G33:H33"/>
    <mergeCell ref="E31:F31"/>
    <mergeCell ref="G31:H31"/>
    <mergeCell ref="I31:J31"/>
    <mergeCell ref="E29:F29"/>
    <mergeCell ref="G29:H29"/>
    <mergeCell ref="I29:J29"/>
    <mergeCell ref="E27:F27"/>
    <mergeCell ref="G27:H27"/>
    <mergeCell ref="I27:J27"/>
    <mergeCell ref="C28:D28"/>
    <mergeCell ref="E28:F28"/>
    <mergeCell ref="C23:D23"/>
    <mergeCell ref="E23:F23"/>
    <mergeCell ref="G23:H23"/>
    <mergeCell ref="I23:J23"/>
    <mergeCell ref="C21:D21"/>
    <mergeCell ref="E21:F21"/>
    <mergeCell ref="G21:H21"/>
    <mergeCell ref="I21:J21"/>
    <mergeCell ref="G20:H20"/>
    <mergeCell ref="G28:H28"/>
    <mergeCell ref="I28:J28"/>
    <mergeCell ref="C66:D66"/>
    <mergeCell ref="E66:F66"/>
    <mergeCell ref="G66:H66"/>
    <mergeCell ref="I66:J66"/>
    <mergeCell ref="C54:D54"/>
    <mergeCell ref="E54:F54"/>
    <mergeCell ref="E60:F60"/>
    <mergeCell ref="G60:H60"/>
    <mergeCell ref="I60:J60"/>
    <mergeCell ref="C56:D56"/>
    <mergeCell ref="E56:F56"/>
    <mergeCell ref="G56:H56"/>
    <mergeCell ref="I56:J56"/>
    <mergeCell ref="C57:D57"/>
    <mergeCell ref="E57:F57"/>
    <mergeCell ref="G57:H57"/>
    <mergeCell ref="I57:J57"/>
    <mergeCell ref="G54:H54"/>
    <mergeCell ref="C62:D62"/>
    <mergeCell ref="E62:F62"/>
    <mergeCell ref="G62:H62"/>
    <mergeCell ref="I62:J62"/>
    <mergeCell ref="B112:J112"/>
    <mergeCell ref="B101:B109"/>
    <mergeCell ref="C106:D106"/>
    <mergeCell ref="E106:F106"/>
    <mergeCell ref="G106:H106"/>
    <mergeCell ref="E69:F69"/>
    <mergeCell ref="G69:H69"/>
    <mergeCell ref="G25:H25"/>
    <mergeCell ref="I25:J25"/>
    <mergeCell ref="C101:D101"/>
    <mergeCell ref="E101:F101"/>
    <mergeCell ref="G101:H101"/>
    <mergeCell ref="I101:J101"/>
    <mergeCell ref="I95:J95"/>
    <mergeCell ref="C86:D86"/>
    <mergeCell ref="E86:F86"/>
    <mergeCell ref="G86:H86"/>
    <mergeCell ref="I86:J86"/>
    <mergeCell ref="C92:D92"/>
    <mergeCell ref="C77:D77"/>
    <mergeCell ref="E77:F77"/>
    <mergeCell ref="G77:H77"/>
    <mergeCell ref="I77:J77"/>
    <mergeCell ref="I69:J69"/>
    <mergeCell ref="C70:D70"/>
    <mergeCell ref="E70:F70"/>
    <mergeCell ref="G70:H70"/>
    <mergeCell ref="C73:D73"/>
    <mergeCell ref="E73:F73"/>
    <mergeCell ref="I70:J70"/>
    <mergeCell ref="C71:D71"/>
    <mergeCell ref="E71:F71"/>
    <mergeCell ref="G71:H71"/>
    <mergeCell ref="I71:J71"/>
    <mergeCell ref="C72:D72"/>
    <mergeCell ref="E72:F72"/>
    <mergeCell ref="G72:H72"/>
    <mergeCell ref="I72:J72"/>
    <mergeCell ref="I190:J190"/>
    <mergeCell ref="C74:D74"/>
    <mergeCell ref="E74:F74"/>
    <mergeCell ref="G74:H74"/>
    <mergeCell ref="I74:J74"/>
    <mergeCell ref="E92:F92"/>
    <mergeCell ref="G92:H92"/>
    <mergeCell ref="C99:D99"/>
    <mergeCell ref="C104:D104"/>
    <mergeCell ref="E104:F104"/>
    <mergeCell ref="G104:H104"/>
    <mergeCell ref="I104:J104"/>
    <mergeCell ref="C105:D105"/>
    <mergeCell ref="E105:F105"/>
    <mergeCell ref="G105:H105"/>
    <mergeCell ref="I105:J105"/>
    <mergeCell ref="C126:D126"/>
    <mergeCell ref="E126:F126"/>
    <mergeCell ref="G126:H126"/>
    <mergeCell ref="I126:J126"/>
    <mergeCell ref="G178:H178"/>
    <mergeCell ref="I178:J178"/>
    <mergeCell ref="G188:H188"/>
    <mergeCell ref="C79:D79"/>
    <mergeCell ref="C218:D218"/>
    <mergeCell ref="E218:F218"/>
    <mergeCell ref="G218:H218"/>
    <mergeCell ref="C221:D221"/>
    <mergeCell ref="E221:F221"/>
    <mergeCell ref="G221:H221"/>
    <mergeCell ref="I221:J221"/>
    <mergeCell ref="G214:H214"/>
    <mergeCell ref="I214:J214"/>
    <mergeCell ref="B219:B226"/>
    <mergeCell ref="C219:D219"/>
    <mergeCell ref="E219:F219"/>
    <mergeCell ref="G219:H219"/>
    <mergeCell ref="I219:J219"/>
    <mergeCell ref="C220:D220"/>
    <mergeCell ref="E220:F220"/>
    <mergeCell ref="G220:H220"/>
    <mergeCell ref="I220:J220"/>
    <mergeCell ref="C224:D224"/>
    <mergeCell ref="C226:D226"/>
    <mergeCell ref="E226:F226"/>
    <mergeCell ref="G226:H226"/>
    <mergeCell ref="I226:J226"/>
    <mergeCell ref="C225:D225"/>
    <mergeCell ref="E225:F225"/>
    <mergeCell ref="G225:H225"/>
    <mergeCell ref="I225:J225"/>
    <mergeCell ref="E224:F224"/>
    <mergeCell ref="G224:H224"/>
    <mergeCell ref="I224:J224"/>
    <mergeCell ref="B214:B218"/>
    <mergeCell ref="B212:B213"/>
    <mergeCell ref="C212:D212"/>
    <mergeCell ref="E212:F212"/>
    <mergeCell ref="G212:H212"/>
    <mergeCell ref="I212:J212"/>
    <mergeCell ref="C213:D213"/>
    <mergeCell ref="E213:F213"/>
    <mergeCell ref="G213:H213"/>
    <mergeCell ref="I213:J213"/>
    <mergeCell ref="I218:J218"/>
    <mergeCell ref="C215:D215"/>
    <mergeCell ref="E215:F215"/>
    <mergeCell ref="G215:H215"/>
    <mergeCell ref="I215:J215"/>
    <mergeCell ref="C216:D216"/>
    <mergeCell ref="E216:F216"/>
    <mergeCell ref="G216:H216"/>
    <mergeCell ref="I216:J216"/>
    <mergeCell ref="C214:D214"/>
    <mergeCell ref="E214:F214"/>
    <mergeCell ref="C217:D217"/>
    <mergeCell ref="E217:F217"/>
    <mergeCell ref="G217:H217"/>
    <mergeCell ref="C185:D185"/>
    <mergeCell ref="E185:F185"/>
    <mergeCell ref="G185:H185"/>
    <mergeCell ref="I185:J185"/>
    <mergeCell ref="C102:D102"/>
    <mergeCell ref="E102:F102"/>
    <mergeCell ref="G102:H102"/>
    <mergeCell ref="I102:J102"/>
    <mergeCell ref="C103:D103"/>
    <mergeCell ref="C183:D183"/>
    <mergeCell ref="E183:F183"/>
    <mergeCell ref="G183:H183"/>
    <mergeCell ref="I183:J183"/>
    <mergeCell ref="C184:D184"/>
    <mergeCell ref="I181:J181"/>
    <mergeCell ref="C182:D182"/>
    <mergeCell ref="E182:F182"/>
    <mergeCell ref="G182:H182"/>
    <mergeCell ref="I182:J182"/>
    <mergeCell ref="C177:D177"/>
    <mergeCell ref="E177:F177"/>
    <mergeCell ref="G177:H177"/>
    <mergeCell ref="I177:J177"/>
    <mergeCell ref="C178:D178"/>
    <mergeCell ref="C211:D211"/>
    <mergeCell ref="E211:F211"/>
    <mergeCell ref="G211:H211"/>
    <mergeCell ref="I211:J211"/>
    <mergeCell ref="C189:D189"/>
    <mergeCell ref="E192:F192"/>
    <mergeCell ref="G192:H192"/>
    <mergeCell ref="C208:J208"/>
    <mergeCell ref="B209:J209"/>
    <mergeCell ref="C190:D190"/>
    <mergeCell ref="E190:F190"/>
    <mergeCell ref="G190:H190"/>
    <mergeCell ref="I192:J192"/>
    <mergeCell ref="C193:D193"/>
    <mergeCell ref="E193:F193"/>
    <mergeCell ref="G193:H193"/>
    <mergeCell ref="I193:J193"/>
    <mergeCell ref="C194:D194"/>
    <mergeCell ref="E194:F194"/>
    <mergeCell ref="E189:F189"/>
    <mergeCell ref="G189:H189"/>
    <mergeCell ref="I189:J189"/>
    <mergeCell ref="B174:B189"/>
    <mergeCell ref="C174:D174"/>
    <mergeCell ref="C187:D187"/>
    <mergeCell ref="E187:F187"/>
    <mergeCell ref="G187:H187"/>
    <mergeCell ref="I187:J187"/>
    <mergeCell ref="C188:D188"/>
    <mergeCell ref="E188:F188"/>
    <mergeCell ref="C186:D186"/>
    <mergeCell ref="E186:F186"/>
    <mergeCell ref="G186:H186"/>
    <mergeCell ref="I186:J186"/>
    <mergeCell ref="C176:D176"/>
    <mergeCell ref="E176:F176"/>
    <mergeCell ref="G176:H176"/>
    <mergeCell ref="I176:J176"/>
    <mergeCell ref="E184:F184"/>
    <mergeCell ref="G184:H184"/>
    <mergeCell ref="I184:J184"/>
    <mergeCell ref="C181:D181"/>
    <mergeCell ref="E181:F181"/>
    <mergeCell ref="G181:H181"/>
    <mergeCell ref="E178:F178"/>
    <mergeCell ref="C179:D179"/>
    <mergeCell ref="E179:F179"/>
    <mergeCell ref="G179:H179"/>
    <mergeCell ref="I179:J179"/>
    <mergeCell ref="C180:D180"/>
    <mergeCell ref="E180:F180"/>
    <mergeCell ref="G180:H180"/>
    <mergeCell ref="I180:J180"/>
    <mergeCell ref="G171:H171"/>
    <mergeCell ref="I171:J171"/>
    <mergeCell ref="C172:D172"/>
    <mergeCell ref="E172:F172"/>
    <mergeCell ref="G172:H172"/>
    <mergeCell ref="I172:J172"/>
    <mergeCell ref="E175:F175"/>
    <mergeCell ref="G175:H175"/>
    <mergeCell ref="I175:J175"/>
    <mergeCell ref="C173:D173"/>
    <mergeCell ref="E173:F173"/>
    <mergeCell ref="G173:H173"/>
    <mergeCell ref="E174:F174"/>
    <mergeCell ref="G174:H174"/>
    <mergeCell ref="I174:J174"/>
    <mergeCell ref="C175:D175"/>
    <mergeCell ref="B166:B173"/>
    <mergeCell ref="C166:D166"/>
    <mergeCell ref="E166:F166"/>
    <mergeCell ref="G166:H166"/>
    <mergeCell ref="I166:J166"/>
    <mergeCell ref="C167:D167"/>
    <mergeCell ref="C169:D169"/>
    <mergeCell ref="E169:F169"/>
    <mergeCell ref="G169:H169"/>
    <mergeCell ref="I169:J169"/>
    <mergeCell ref="C170:D170"/>
    <mergeCell ref="E170:F170"/>
    <mergeCell ref="G170:H170"/>
    <mergeCell ref="I170:J170"/>
    <mergeCell ref="E167:F167"/>
    <mergeCell ref="G167:H167"/>
    <mergeCell ref="I167:J167"/>
    <mergeCell ref="C168:D168"/>
    <mergeCell ref="E168:F168"/>
    <mergeCell ref="G168:H168"/>
    <mergeCell ref="I168:J168"/>
    <mergeCell ref="I173:J173"/>
    <mergeCell ref="C171:D171"/>
    <mergeCell ref="E171:F171"/>
    <mergeCell ref="B161:J161"/>
    <mergeCell ref="C163:D163"/>
    <mergeCell ref="E163:F163"/>
    <mergeCell ref="G163:H163"/>
    <mergeCell ref="I163:J163"/>
    <mergeCell ref="B164:B165"/>
    <mergeCell ref="C164:D164"/>
    <mergeCell ref="E164:F164"/>
    <mergeCell ref="G164:H164"/>
    <mergeCell ref="I164:J164"/>
    <mergeCell ref="C165:D165"/>
    <mergeCell ref="E165:F165"/>
    <mergeCell ref="G165:H165"/>
    <mergeCell ref="I165:J165"/>
    <mergeCell ref="C160:J160"/>
    <mergeCell ref="E103:F103"/>
    <mergeCell ref="C140:D140"/>
    <mergeCell ref="E140:F140"/>
    <mergeCell ref="G140:H140"/>
    <mergeCell ref="I140:J140"/>
    <mergeCell ref="C141:D141"/>
    <mergeCell ref="E141:F141"/>
    <mergeCell ref="G141:H141"/>
    <mergeCell ref="I141:J141"/>
    <mergeCell ref="C138:D138"/>
    <mergeCell ref="E138:F138"/>
    <mergeCell ref="G138:H138"/>
    <mergeCell ref="I138:J138"/>
    <mergeCell ref="C139:D139"/>
    <mergeCell ref="E139:F139"/>
    <mergeCell ref="G139:H139"/>
    <mergeCell ref="I139:J139"/>
    <mergeCell ref="G136:H136"/>
    <mergeCell ref="I136:J136"/>
    <mergeCell ref="C137:D137"/>
    <mergeCell ref="E137:F137"/>
    <mergeCell ref="G137:H137"/>
    <mergeCell ref="I137:J137"/>
    <mergeCell ref="E131:F131"/>
    <mergeCell ref="G131:H131"/>
    <mergeCell ref="I131:J131"/>
    <mergeCell ref="I132:J132"/>
    <mergeCell ref="C133:D133"/>
    <mergeCell ref="E133:F133"/>
    <mergeCell ref="G133:H133"/>
    <mergeCell ref="I133:J133"/>
    <mergeCell ref="C120:D120"/>
    <mergeCell ref="E120:F120"/>
    <mergeCell ref="G120:H120"/>
    <mergeCell ref="I120:J120"/>
    <mergeCell ref="C121:D121"/>
    <mergeCell ref="E121:F121"/>
    <mergeCell ref="G121:H121"/>
    <mergeCell ref="I121:J121"/>
    <mergeCell ref="C124:D124"/>
    <mergeCell ref="E124:F124"/>
    <mergeCell ref="G124:H124"/>
    <mergeCell ref="I124:J124"/>
    <mergeCell ref="C122:D122"/>
    <mergeCell ref="E122:F122"/>
    <mergeCell ref="G122:H122"/>
    <mergeCell ref="I122:J122"/>
    <mergeCell ref="B117:B124"/>
    <mergeCell ref="C117:D117"/>
    <mergeCell ref="E117:F117"/>
    <mergeCell ref="G117:H117"/>
    <mergeCell ref="I117:J117"/>
    <mergeCell ref="C118:D118"/>
    <mergeCell ref="E118:F118"/>
    <mergeCell ref="B125:B141"/>
    <mergeCell ref="C125:D125"/>
    <mergeCell ref="E125:F125"/>
    <mergeCell ref="G125:H125"/>
    <mergeCell ref="I125:J125"/>
    <mergeCell ref="C128:D128"/>
    <mergeCell ref="G118:H118"/>
    <mergeCell ref="I118:J118"/>
    <mergeCell ref="C119:D119"/>
    <mergeCell ref="E119:F119"/>
    <mergeCell ref="G119:H119"/>
    <mergeCell ref="I119:J119"/>
    <mergeCell ref="C136:D136"/>
    <mergeCell ref="E136:F136"/>
    <mergeCell ref="C132:D132"/>
    <mergeCell ref="E132:F132"/>
    <mergeCell ref="G132:H132"/>
    <mergeCell ref="B115:B116"/>
    <mergeCell ref="C115:D115"/>
    <mergeCell ref="E115:F115"/>
    <mergeCell ref="G115:H115"/>
    <mergeCell ref="I115:J115"/>
    <mergeCell ref="C116:D116"/>
    <mergeCell ref="E116:F116"/>
    <mergeCell ref="G116:H116"/>
    <mergeCell ref="I116:J116"/>
    <mergeCell ref="E98:F98"/>
    <mergeCell ref="G98:H98"/>
    <mergeCell ref="I98:J98"/>
    <mergeCell ref="G99:H99"/>
    <mergeCell ref="I99:J99"/>
    <mergeCell ref="C100:D100"/>
    <mergeCell ref="E100:F100"/>
    <mergeCell ref="G100:H100"/>
    <mergeCell ref="I100:J100"/>
    <mergeCell ref="I106:J106"/>
    <mergeCell ref="E99:F99"/>
    <mergeCell ref="B93:B100"/>
    <mergeCell ref="C93:D93"/>
    <mergeCell ref="E93:F93"/>
    <mergeCell ref="G93:H93"/>
    <mergeCell ref="I93:J93"/>
    <mergeCell ref="C96:D96"/>
    <mergeCell ref="E96:F96"/>
    <mergeCell ref="G96:H96"/>
    <mergeCell ref="I96:J96"/>
    <mergeCell ref="C94:D94"/>
    <mergeCell ref="E94:F94"/>
    <mergeCell ref="G94:H94"/>
    <mergeCell ref="I94:J94"/>
    <mergeCell ref="C95:D95"/>
    <mergeCell ref="E95:F95"/>
    <mergeCell ref="G95:H95"/>
    <mergeCell ref="G103:H103"/>
    <mergeCell ref="I103:J103"/>
    <mergeCell ref="C97:D97"/>
    <mergeCell ref="E97:F97"/>
    <mergeCell ref="G97:H97"/>
    <mergeCell ref="I97:J97"/>
    <mergeCell ref="C91:D91"/>
    <mergeCell ref="E91:F91"/>
    <mergeCell ref="G91:H91"/>
    <mergeCell ref="I91:J91"/>
    <mergeCell ref="E88:F88"/>
    <mergeCell ref="G88:H88"/>
    <mergeCell ref="I88:J88"/>
    <mergeCell ref="B89:B92"/>
    <mergeCell ref="C89:D89"/>
    <mergeCell ref="E89:F89"/>
    <mergeCell ref="G89:H89"/>
    <mergeCell ref="I89:J89"/>
    <mergeCell ref="C90:D90"/>
    <mergeCell ref="E90:F90"/>
    <mergeCell ref="B87:B88"/>
    <mergeCell ref="C87:D87"/>
    <mergeCell ref="E87:F87"/>
    <mergeCell ref="G87:H87"/>
    <mergeCell ref="I87:J87"/>
    <mergeCell ref="C88:D88"/>
    <mergeCell ref="G90:H90"/>
    <mergeCell ref="I90:J90"/>
    <mergeCell ref="I92:J92"/>
    <mergeCell ref="B84:J84"/>
    <mergeCell ref="C83:J83"/>
    <mergeCell ref="C68:D68"/>
    <mergeCell ref="E68:F68"/>
    <mergeCell ref="G68:H68"/>
    <mergeCell ref="I68:J68"/>
    <mergeCell ref="C75:D75"/>
    <mergeCell ref="E75:F75"/>
    <mergeCell ref="G75:H75"/>
    <mergeCell ref="I75:J75"/>
    <mergeCell ref="C76:D76"/>
    <mergeCell ref="E76:F76"/>
    <mergeCell ref="G76:H76"/>
    <mergeCell ref="I76:J76"/>
    <mergeCell ref="B64:B81"/>
    <mergeCell ref="C69:D69"/>
    <mergeCell ref="C64:D64"/>
    <mergeCell ref="E64:F64"/>
    <mergeCell ref="G64:H64"/>
    <mergeCell ref="I64:J64"/>
    <mergeCell ref="C65:D65"/>
    <mergeCell ref="E65:F65"/>
    <mergeCell ref="G65:H65"/>
    <mergeCell ref="I65:J65"/>
    <mergeCell ref="E61:F61"/>
    <mergeCell ref="G61:H61"/>
    <mergeCell ref="I61:J61"/>
    <mergeCell ref="B50:B63"/>
    <mergeCell ref="C50:D50"/>
    <mergeCell ref="E50:F50"/>
    <mergeCell ref="G50:H50"/>
    <mergeCell ref="I50:J50"/>
    <mergeCell ref="C59:D59"/>
    <mergeCell ref="E59:F59"/>
    <mergeCell ref="G59:H59"/>
    <mergeCell ref="I59:J59"/>
    <mergeCell ref="C60:D60"/>
    <mergeCell ref="C51:D51"/>
    <mergeCell ref="E51:F51"/>
    <mergeCell ref="G51:H51"/>
    <mergeCell ref="I51:J51"/>
    <mergeCell ref="C52:D52"/>
    <mergeCell ref="E52:F52"/>
    <mergeCell ref="G52:H52"/>
    <mergeCell ref="C63:D63"/>
    <mergeCell ref="I63:J63"/>
    <mergeCell ref="C53:D53"/>
    <mergeCell ref="E53:F53"/>
    <mergeCell ref="I44:J44"/>
    <mergeCell ref="C44:D44"/>
    <mergeCell ref="E44:F44"/>
    <mergeCell ref="G44:H44"/>
    <mergeCell ref="C48:D48"/>
    <mergeCell ref="E48:F48"/>
    <mergeCell ref="A239:J239"/>
    <mergeCell ref="G39:H39"/>
    <mergeCell ref="E39:F39"/>
    <mergeCell ref="C39:D39"/>
    <mergeCell ref="E63:F63"/>
    <mergeCell ref="G63:H63"/>
    <mergeCell ref="I52:J52"/>
    <mergeCell ref="E58:F58"/>
    <mergeCell ref="G58:H58"/>
    <mergeCell ref="E55:F55"/>
    <mergeCell ref="G55:H55"/>
    <mergeCell ref="I55:J55"/>
    <mergeCell ref="C47:D47"/>
    <mergeCell ref="E47:F47"/>
    <mergeCell ref="G47:H47"/>
    <mergeCell ref="I54:J54"/>
    <mergeCell ref="C55:D55"/>
    <mergeCell ref="C61:D61"/>
    <mergeCell ref="I47:J47"/>
    <mergeCell ref="G48:H48"/>
    <mergeCell ref="I48:J48"/>
    <mergeCell ref="C49:D49"/>
    <mergeCell ref="I45:J45"/>
    <mergeCell ref="I46:J46"/>
    <mergeCell ref="I58:J58"/>
    <mergeCell ref="C46:D46"/>
    <mergeCell ref="E46:F46"/>
    <mergeCell ref="G46:H46"/>
    <mergeCell ref="C58:D58"/>
    <mergeCell ref="E49:F49"/>
    <mergeCell ref="G49:H49"/>
    <mergeCell ref="I49:J49"/>
    <mergeCell ref="G53:H53"/>
    <mergeCell ref="I53:J53"/>
    <mergeCell ref="E1:I1"/>
    <mergeCell ref="J1:K1"/>
    <mergeCell ref="B5:J5"/>
    <mergeCell ref="I39:J39"/>
    <mergeCell ref="B37:J37"/>
    <mergeCell ref="B18:B19"/>
    <mergeCell ref="G18:H18"/>
    <mergeCell ref="C17:D17"/>
    <mergeCell ref="E17:F17"/>
    <mergeCell ref="G17:H17"/>
    <mergeCell ref="I17:J17"/>
    <mergeCell ref="C18:D18"/>
    <mergeCell ref="E18:F18"/>
    <mergeCell ref="I18:J18"/>
    <mergeCell ref="C19:D19"/>
    <mergeCell ref="E19:F19"/>
    <mergeCell ref="G19:H19"/>
    <mergeCell ref="I19:J19"/>
    <mergeCell ref="C20:D20"/>
    <mergeCell ref="E20:F20"/>
    <mergeCell ref="E22:F22"/>
    <mergeCell ref="G22:H22"/>
    <mergeCell ref="I22:J22"/>
    <mergeCell ref="B20:B25"/>
    <mergeCell ref="I41:J41"/>
    <mergeCell ref="E42:F42"/>
    <mergeCell ref="G42:H42"/>
    <mergeCell ref="C43:D43"/>
    <mergeCell ref="E43:F43"/>
    <mergeCell ref="G43:H43"/>
    <mergeCell ref="C31:D31"/>
    <mergeCell ref="C29:D29"/>
    <mergeCell ref="B13:H13"/>
    <mergeCell ref="I33:J33"/>
    <mergeCell ref="I40:J40"/>
    <mergeCell ref="I42:J42"/>
    <mergeCell ref="I43:J43"/>
    <mergeCell ref="C40:D40"/>
    <mergeCell ref="C24:D24"/>
    <mergeCell ref="E24:F24"/>
    <mergeCell ref="G24:H24"/>
    <mergeCell ref="I24:J24"/>
    <mergeCell ref="B26:B29"/>
    <mergeCell ref="C26:D26"/>
    <mergeCell ref="E26:F26"/>
    <mergeCell ref="G26:H26"/>
    <mergeCell ref="I26:J26"/>
    <mergeCell ref="C27:D27"/>
    <mergeCell ref="E40:F40"/>
    <mergeCell ref="G40:H40"/>
    <mergeCell ref="B40:B41"/>
    <mergeCell ref="B42:B49"/>
    <mergeCell ref="C45:D45"/>
    <mergeCell ref="E45:F45"/>
    <mergeCell ref="G45:H45"/>
    <mergeCell ref="C42:D42"/>
    <mergeCell ref="C41:D41"/>
    <mergeCell ref="E41:F41"/>
    <mergeCell ref="G41:H41"/>
    <mergeCell ref="B6:N6"/>
    <mergeCell ref="B7:M7"/>
    <mergeCell ref="B8:M8"/>
    <mergeCell ref="B9:M9"/>
    <mergeCell ref="B10:M10"/>
    <mergeCell ref="B11:M11"/>
    <mergeCell ref="B4:J4"/>
    <mergeCell ref="B3:J3"/>
    <mergeCell ref="C22:D22"/>
    <mergeCell ref="C15:I15"/>
    <mergeCell ref="I20:J20"/>
  </mergeCells>
  <dataValidations disablePrompts="1" count="1">
    <dataValidation type="list" allowBlank="1" showInputMessage="1" showErrorMessage="1" sqref="C115:D158 C164:D206 C212:D226 C87:D109 C40:D81 C18:D34 C232:D235" xr:uid="{AA561E38-9B2E-4138-BEBA-D0D8D62D0AD5}">
      <formula1>$C$241:$C$288</formula1>
    </dataValidation>
  </dataValidations>
  <hyperlinks>
    <hyperlink ref="D297:H297" location="'5. EIR'!Area_de_impressao" display="Voltar ao início da Página" xr:uid="{FB390215-2856-42E7-AF49-934E354C2A58}"/>
    <hyperlink ref="D297:K297" location="'5.3. Pacote de Entrega'!Area_de_impressao" display="Voltar ao início da Página" xr:uid="{2BEE426A-25E1-4F81-AA8C-B6045258FA2F}"/>
  </hyperlinks>
  <pageMargins left="0.51181102362204722" right="0.51181102362204722" top="0.78740157480314965" bottom="0.78740157480314965" header="0.31496062992125984" footer="0.31496062992125984"/>
  <pageSetup paperSize="9" scale="66" fitToHeight="0" orientation="portrait" r:id="rId1"/>
  <rowBreaks count="8" manualBreakCount="8">
    <brk id="35" min="2" max="12" man="1"/>
    <brk id="82" min="2" max="12" man="1"/>
    <brk id="110" min="2" max="12" man="1"/>
    <brk id="136" min="2" max="12" man="1"/>
    <brk id="159" min="2" max="12" man="1"/>
    <brk id="180" min="2" max="12" man="1"/>
    <brk id="207" min="2" max="12" man="1"/>
    <brk id="227" min="2" max="12" man="1"/>
  </rowBreak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595D8D-79FA-485A-BEFB-F112987C54DC}">
  <sheetPr>
    <tabColor rgb="FFA7D3FF"/>
    <pageSetUpPr fitToPage="1"/>
  </sheetPr>
  <dimension ref="A1:L74"/>
  <sheetViews>
    <sheetView showGridLines="0" view="pageBreakPreview" zoomScaleNormal="100" zoomScaleSheetLayoutView="100" workbookViewId="0">
      <selection activeCell="E6" sqref="E6"/>
    </sheetView>
  </sheetViews>
  <sheetFormatPr defaultRowHeight="14.4" x14ac:dyDescent="0.3"/>
  <cols>
    <col min="1" max="1" width="3.109375" customWidth="1"/>
    <col min="2" max="2" width="6.5546875" customWidth="1"/>
    <col min="3" max="3" width="6" customWidth="1"/>
    <col min="4" max="4" width="30.6640625" customWidth="1"/>
    <col min="5" max="5" width="30.6640625" style="35" customWidth="1"/>
    <col min="6" max="8" width="30.6640625" customWidth="1"/>
    <col min="9" max="9" width="3" customWidth="1"/>
  </cols>
  <sheetData>
    <row r="1" spans="1:12" ht="43.5" customHeight="1" thickBot="1" x14ac:dyDescent="0.9">
      <c r="D1" s="9"/>
      <c r="E1" s="473" t="s">
        <v>427</v>
      </c>
      <c r="F1" s="473"/>
      <c r="G1" s="473"/>
      <c r="H1" s="473"/>
      <c r="I1" s="28">
        <v>7</v>
      </c>
    </row>
    <row r="2" spans="1:12" ht="11.25" customHeight="1" thickBot="1" x14ac:dyDescent="0.35"/>
    <row r="3" spans="1:12" ht="16.2" thickBot="1" x14ac:dyDescent="0.4">
      <c r="A3" s="101"/>
      <c r="B3" s="268" t="s">
        <v>329</v>
      </c>
      <c r="C3" s="268"/>
      <c r="D3" s="268"/>
      <c r="E3" s="268"/>
      <c r="F3" s="268"/>
      <c r="G3" s="268"/>
      <c r="H3" s="268"/>
      <c r="I3" s="101"/>
    </row>
    <row r="4" spans="1:12" ht="70.5" customHeight="1" thickBot="1" x14ac:dyDescent="0.35">
      <c r="A4" s="13"/>
      <c r="B4" s="501" t="s">
        <v>828</v>
      </c>
      <c r="C4" s="502"/>
      <c r="D4" s="502"/>
      <c r="E4" s="502"/>
      <c r="F4" s="502"/>
      <c r="G4" s="502"/>
      <c r="H4" s="502"/>
      <c r="I4" s="13"/>
    </row>
    <row r="5" spans="1:12" ht="16.2" thickBot="1" x14ac:dyDescent="0.35">
      <c r="A5" s="13"/>
      <c r="B5" s="475" t="s">
        <v>297</v>
      </c>
      <c r="C5" s="476"/>
      <c r="D5" s="477"/>
      <c r="E5" s="50" t="s">
        <v>298</v>
      </c>
      <c r="F5" s="50" t="s">
        <v>299</v>
      </c>
      <c r="G5" s="50" t="s">
        <v>237</v>
      </c>
      <c r="H5" s="51" t="s">
        <v>300</v>
      </c>
      <c r="I5" s="13"/>
    </row>
    <row r="6" spans="1:12" ht="27" thickBot="1" x14ac:dyDescent="0.35">
      <c r="A6" s="13"/>
      <c r="B6" s="581" t="s">
        <v>304</v>
      </c>
      <c r="C6" s="582"/>
      <c r="D6" s="583"/>
      <c r="E6" s="578" t="s">
        <v>301</v>
      </c>
      <c r="F6" s="584" t="s">
        <v>302</v>
      </c>
      <c r="G6" s="580" t="s">
        <v>303</v>
      </c>
      <c r="H6" s="580" t="s">
        <v>305</v>
      </c>
      <c r="I6" s="13"/>
    </row>
    <row r="7" spans="1:12" ht="16.2" thickBot="1" x14ac:dyDescent="0.35">
      <c r="A7" s="13"/>
      <c r="B7" s="456"/>
      <c r="C7" s="457"/>
      <c r="D7" s="458"/>
      <c r="E7" s="207"/>
      <c r="F7" s="209"/>
      <c r="G7" s="209"/>
      <c r="H7" s="209"/>
      <c r="I7" s="13"/>
    </row>
    <row r="8" spans="1:12" ht="16.2" thickBot="1" x14ac:dyDescent="0.35">
      <c r="A8" s="13"/>
      <c r="B8" s="456"/>
      <c r="C8" s="457"/>
      <c r="D8" s="458"/>
      <c r="E8" s="207"/>
      <c r="F8" s="206"/>
      <c r="G8" s="206"/>
      <c r="H8" s="209"/>
      <c r="I8" s="13"/>
    </row>
    <row r="9" spans="1:12" ht="16.2" thickBot="1" x14ac:dyDescent="0.35">
      <c r="A9" s="13"/>
      <c r="B9" s="456"/>
      <c r="C9" s="457"/>
      <c r="D9" s="458"/>
      <c r="E9" s="207"/>
      <c r="F9" s="206"/>
      <c r="G9" s="206"/>
      <c r="H9" s="209"/>
      <c r="I9" s="13"/>
    </row>
    <row r="10" spans="1:12" ht="16.2" thickBot="1" x14ac:dyDescent="0.35">
      <c r="A10" s="13"/>
      <c r="B10" s="456"/>
      <c r="C10" s="457"/>
      <c r="D10" s="458"/>
      <c r="E10" s="207"/>
      <c r="F10" s="206"/>
      <c r="G10" s="206"/>
      <c r="H10" s="209"/>
      <c r="I10" s="13"/>
    </row>
    <row r="11" spans="1:12" ht="15.6" x14ac:dyDescent="0.3">
      <c r="A11" s="13"/>
      <c r="B11" s="59"/>
      <c r="C11" s="13"/>
      <c r="D11" s="13"/>
      <c r="E11" s="36"/>
      <c r="F11" s="13"/>
      <c r="G11" s="13"/>
      <c r="H11" s="13"/>
      <c r="I11" s="13"/>
    </row>
    <row r="12" spans="1:12" ht="15.6" x14ac:dyDescent="0.3">
      <c r="A12" s="13"/>
      <c r="B12" s="498"/>
      <c r="C12" s="499"/>
      <c r="D12" s="499"/>
      <c r="E12" s="499"/>
      <c r="F12" s="499"/>
      <c r="G12" s="499"/>
      <c r="H12" s="500"/>
      <c r="I12" s="13"/>
    </row>
    <row r="13" spans="1:12" ht="15.6" x14ac:dyDescent="0.3">
      <c r="A13" s="13"/>
      <c r="B13" s="69"/>
      <c r="C13" s="69"/>
      <c r="D13" s="69"/>
      <c r="E13" s="69"/>
      <c r="F13" s="69"/>
      <c r="G13" s="69"/>
      <c r="H13" s="69"/>
      <c r="I13" s="13"/>
    </row>
    <row r="14" spans="1:12" ht="21" customHeight="1" x14ac:dyDescent="0.3">
      <c r="A14" s="13"/>
      <c r="B14" s="69"/>
      <c r="C14" s="69"/>
      <c r="D14" s="69"/>
      <c r="E14" s="69"/>
      <c r="F14" s="69"/>
      <c r="G14" s="69"/>
      <c r="H14" s="69"/>
      <c r="I14" s="13"/>
    </row>
    <row r="15" spans="1:12" ht="21" customHeight="1" x14ac:dyDescent="0.35">
      <c r="A15" s="264" t="s">
        <v>768</v>
      </c>
      <c r="B15" s="264"/>
      <c r="C15" s="264"/>
      <c r="D15" s="264"/>
      <c r="E15" s="264"/>
      <c r="F15" s="264"/>
      <c r="G15" s="264"/>
      <c r="H15" s="264"/>
      <c r="I15" s="14" t="s">
        <v>72</v>
      </c>
      <c r="J15" s="253"/>
      <c r="K15" s="253"/>
      <c r="L15" s="253"/>
    </row>
    <row r="16" spans="1:12" ht="21" customHeight="1" x14ac:dyDescent="0.35">
      <c r="A16" s="264" t="s">
        <v>71</v>
      </c>
      <c r="B16" s="264"/>
      <c r="C16" s="264"/>
      <c r="D16" s="264"/>
      <c r="E16" s="264"/>
      <c r="F16" s="264"/>
      <c r="G16" s="264"/>
      <c r="H16" s="264"/>
      <c r="I16" s="14" t="s">
        <v>72</v>
      </c>
      <c r="J16" s="253"/>
      <c r="K16" s="253"/>
      <c r="L16" s="253"/>
    </row>
    <row r="17" spans="2:12" ht="16.5" customHeight="1" x14ac:dyDescent="0.35">
      <c r="B17" s="253"/>
      <c r="C17" s="253"/>
      <c r="D17" s="253"/>
      <c r="E17" s="253"/>
      <c r="F17" s="253"/>
      <c r="G17" s="253"/>
      <c r="H17" s="253"/>
      <c r="J17" s="253"/>
      <c r="K17" s="253"/>
      <c r="L17" s="253"/>
    </row>
    <row r="19" spans="2:12" hidden="1" x14ac:dyDescent="0.3">
      <c r="C19" t="s">
        <v>186</v>
      </c>
    </row>
    <row r="20" spans="2:12" hidden="1" x14ac:dyDescent="0.3">
      <c r="B20" t="s">
        <v>172</v>
      </c>
      <c r="C20" t="s">
        <v>168</v>
      </c>
    </row>
    <row r="21" spans="2:12" hidden="1" x14ac:dyDescent="0.3">
      <c r="B21" t="s">
        <v>169</v>
      </c>
      <c r="C21" t="s">
        <v>122</v>
      </c>
    </row>
    <row r="22" spans="2:12" hidden="1" x14ac:dyDescent="0.3">
      <c r="B22" t="s">
        <v>169</v>
      </c>
      <c r="C22" t="s">
        <v>123</v>
      </c>
    </row>
    <row r="23" spans="2:12" hidden="1" x14ac:dyDescent="0.3">
      <c r="B23" t="s">
        <v>169</v>
      </c>
      <c r="C23" t="s">
        <v>124</v>
      </c>
    </row>
    <row r="24" spans="2:12" hidden="1" x14ac:dyDescent="0.3">
      <c r="B24" t="s">
        <v>169</v>
      </c>
      <c r="C24" t="s">
        <v>125</v>
      </c>
    </row>
    <row r="25" spans="2:12" hidden="1" x14ac:dyDescent="0.3">
      <c r="B25" t="s">
        <v>169</v>
      </c>
      <c r="C25" t="s">
        <v>126</v>
      </c>
    </row>
    <row r="26" spans="2:12" hidden="1" x14ac:dyDescent="0.3">
      <c r="B26" t="s">
        <v>169</v>
      </c>
      <c r="C26" t="s">
        <v>127</v>
      </c>
    </row>
    <row r="27" spans="2:12" hidden="1" x14ac:dyDescent="0.3">
      <c r="B27" t="s">
        <v>169</v>
      </c>
      <c r="C27" t="s">
        <v>128</v>
      </c>
    </row>
    <row r="28" spans="2:12" hidden="1" x14ac:dyDescent="0.3">
      <c r="B28" t="s">
        <v>170</v>
      </c>
      <c r="C28" t="s">
        <v>129</v>
      </c>
    </row>
    <row r="29" spans="2:12" hidden="1" x14ac:dyDescent="0.3">
      <c r="B29" t="s">
        <v>170</v>
      </c>
      <c r="C29" t="s">
        <v>130</v>
      </c>
    </row>
    <row r="30" spans="2:12" hidden="1" x14ac:dyDescent="0.3">
      <c r="B30" t="s">
        <v>170</v>
      </c>
      <c r="C30" t="s">
        <v>131</v>
      </c>
    </row>
    <row r="31" spans="2:12" hidden="1" x14ac:dyDescent="0.3">
      <c r="B31" t="s">
        <v>170</v>
      </c>
      <c r="C31" t="s">
        <v>132</v>
      </c>
    </row>
    <row r="32" spans="2:12" hidden="1" x14ac:dyDescent="0.3">
      <c r="B32" t="s">
        <v>171</v>
      </c>
      <c r="C32" t="s">
        <v>133</v>
      </c>
    </row>
    <row r="33" spans="2:3" hidden="1" x14ac:dyDescent="0.3">
      <c r="B33" t="s">
        <v>170</v>
      </c>
      <c r="C33" t="s">
        <v>134</v>
      </c>
    </row>
    <row r="34" spans="2:3" hidden="1" x14ac:dyDescent="0.3">
      <c r="B34" t="s">
        <v>170</v>
      </c>
      <c r="C34" t="s">
        <v>135</v>
      </c>
    </row>
    <row r="35" spans="2:3" hidden="1" x14ac:dyDescent="0.3">
      <c r="B35" t="s">
        <v>171</v>
      </c>
      <c r="C35" t="s">
        <v>136</v>
      </c>
    </row>
    <row r="36" spans="2:3" hidden="1" x14ac:dyDescent="0.3">
      <c r="B36" t="s">
        <v>171</v>
      </c>
      <c r="C36" t="s">
        <v>137</v>
      </c>
    </row>
    <row r="37" spans="2:3" hidden="1" x14ac:dyDescent="0.3">
      <c r="B37" t="s">
        <v>171</v>
      </c>
      <c r="C37" t="s">
        <v>138</v>
      </c>
    </row>
    <row r="38" spans="2:3" hidden="1" x14ac:dyDescent="0.3">
      <c r="B38" t="s">
        <v>170</v>
      </c>
      <c r="C38" t="s">
        <v>139</v>
      </c>
    </row>
    <row r="39" spans="2:3" hidden="1" x14ac:dyDescent="0.3">
      <c r="B39" t="s">
        <v>170</v>
      </c>
      <c r="C39" t="s">
        <v>140</v>
      </c>
    </row>
    <row r="40" spans="2:3" hidden="1" x14ac:dyDescent="0.3">
      <c r="B40" t="s">
        <v>171</v>
      </c>
      <c r="C40" t="s">
        <v>141</v>
      </c>
    </row>
    <row r="41" spans="2:3" hidden="1" x14ac:dyDescent="0.3">
      <c r="B41" t="s">
        <v>171</v>
      </c>
      <c r="C41" t="s">
        <v>142</v>
      </c>
    </row>
    <row r="42" spans="2:3" hidden="1" x14ac:dyDescent="0.3">
      <c r="B42" t="s">
        <v>172</v>
      </c>
      <c r="C42" t="s">
        <v>143</v>
      </c>
    </row>
    <row r="43" spans="2:3" hidden="1" x14ac:dyDescent="0.3">
      <c r="B43" t="s">
        <v>169</v>
      </c>
      <c r="C43" t="s">
        <v>144</v>
      </c>
    </row>
    <row r="44" spans="2:3" hidden="1" x14ac:dyDescent="0.3">
      <c r="B44" t="s">
        <v>170</v>
      </c>
      <c r="C44" t="s">
        <v>145</v>
      </c>
    </row>
    <row r="45" spans="2:3" hidden="1" x14ac:dyDescent="0.3">
      <c r="B45" t="s">
        <v>170</v>
      </c>
      <c r="C45" t="s">
        <v>146</v>
      </c>
    </row>
    <row r="46" spans="2:3" hidden="1" x14ac:dyDescent="0.3">
      <c r="B46" t="s">
        <v>170</v>
      </c>
      <c r="C46" t="s">
        <v>147</v>
      </c>
    </row>
    <row r="47" spans="2:3" hidden="1" x14ac:dyDescent="0.3">
      <c r="B47" t="s">
        <v>170</v>
      </c>
      <c r="C47" t="s">
        <v>148</v>
      </c>
    </row>
    <row r="48" spans="2:3" hidden="1" x14ac:dyDescent="0.3">
      <c r="B48" t="s">
        <v>170</v>
      </c>
      <c r="C48" t="s">
        <v>149</v>
      </c>
    </row>
    <row r="49" spans="2:3" hidden="1" x14ac:dyDescent="0.3">
      <c r="B49" t="s">
        <v>169</v>
      </c>
      <c r="C49" t="s">
        <v>150</v>
      </c>
    </row>
    <row r="50" spans="2:3" hidden="1" x14ac:dyDescent="0.3">
      <c r="B50" t="s">
        <v>169</v>
      </c>
      <c r="C50" t="s">
        <v>151</v>
      </c>
    </row>
    <row r="51" spans="2:3" hidden="1" x14ac:dyDescent="0.3">
      <c r="B51" t="s">
        <v>169</v>
      </c>
      <c r="C51" t="s">
        <v>152</v>
      </c>
    </row>
    <row r="52" spans="2:3" hidden="1" x14ac:dyDescent="0.3">
      <c r="B52" t="s">
        <v>169</v>
      </c>
      <c r="C52" t="s">
        <v>153</v>
      </c>
    </row>
    <row r="53" spans="2:3" hidden="1" x14ac:dyDescent="0.3">
      <c r="B53" t="s">
        <v>171</v>
      </c>
      <c r="C53" t="s">
        <v>154</v>
      </c>
    </row>
    <row r="54" spans="2:3" hidden="1" x14ac:dyDescent="0.3">
      <c r="B54" t="s">
        <v>170</v>
      </c>
      <c r="C54" t="s">
        <v>155</v>
      </c>
    </row>
    <row r="55" spans="2:3" hidden="1" x14ac:dyDescent="0.3">
      <c r="B55" t="s">
        <v>171</v>
      </c>
      <c r="C55" t="s">
        <v>156</v>
      </c>
    </row>
    <row r="56" spans="2:3" hidden="1" x14ac:dyDescent="0.3">
      <c r="B56" t="s">
        <v>169</v>
      </c>
      <c r="C56" t="s">
        <v>157</v>
      </c>
    </row>
    <row r="57" spans="2:3" hidden="1" x14ac:dyDescent="0.3">
      <c r="B57" t="s">
        <v>169</v>
      </c>
      <c r="C57" t="s">
        <v>158</v>
      </c>
    </row>
    <row r="58" spans="2:3" hidden="1" x14ac:dyDescent="0.3">
      <c r="B58" t="s">
        <v>169</v>
      </c>
      <c r="C58" t="s">
        <v>159</v>
      </c>
    </row>
    <row r="59" spans="2:3" hidden="1" x14ac:dyDescent="0.3">
      <c r="B59" t="s">
        <v>169</v>
      </c>
      <c r="C59" t="s">
        <v>160</v>
      </c>
    </row>
    <row r="60" spans="2:3" hidden="1" x14ac:dyDescent="0.3">
      <c r="B60" t="s">
        <v>169</v>
      </c>
      <c r="C60" t="s">
        <v>161</v>
      </c>
    </row>
    <row r="61" spans="2:3" hidden="1" x14ac:dyDescent="0.3">
      <c r="B61" t="s">
        <v>171</v>
      </c>
      <c r="C61" t="s">
        <v>162</v>
      </c>
    </row>
    <row r="62" spans="2:3" hidden="1" x14ac:dyDescent="0.3">
      <c r="B62" t="s">
        <v>171</v>
      </c>
      <c r="C62" t="s">
        <v>163</v>
      </c>
    </row>
    <row r="63" spans="2:3" hidden="1" x14ac:dyDescent="0.3">
      <c r="B63" t="s">
        <v>171</v>
      </c>
      <c r="C63" t="s">
        <v>164</v>
      </c>
    </row>
    <row r="64" spans="2:3" hidden="1" x14ac:dyDescent="0.3">
      <c r="B64" t="s">
        <v>171</v>
      </c>
      <c r="C64" t="s">
        <v>165</v>
      </c>
    </row>
    <row r="65" spans="2:3" hidden="1" x14ac:dyDescent="0.3">
      <c r="B65" t="s">
        <v>171</v>
      </c>
      <c r="C65" t="s">
        <v>166</v>
      </c>
    </row>
    <row r="66" spans="2:3" hidden="1" x14ac:dyDescent="0.3">
      <c r="B66" t="s">
        <v>171</v>
      </c>
      <c r="C66" t="s">
        <v>167</v>
      </c>
    </row>
    <row r="67" spans="2:3" hidden="1" x14ac:dyDescent="0.3">
      <c r="C67" t="s">
        <v>175</v>
      </c>
    </row>
    <row r="68" spans="2:3" hidden="1" x14ac:dyDescent="0.3">
      <c r="C68" t="s">
        <v>176</v>
      </c>
    </row>
    <row r="69" spans="2:3" hidden="1" x14ac:dyDescent="0.3">
      <c r="C69" t="s">
        <v>179</v>
      </c>
    </row>
    <row r="70" spans="2:3" hidden="1" x14ac:dyDescent="0.3">
      <c r="C70" t="s">
        <v>177</v>
      </c>
    </row>
    <row r="71" spans="2:3" hidden="1" x14ac:dyDescent="0.3">
      <c r="C71" t="s">
        <v>178</v>
      </c>
    </row>
    <row r="72" spans="2:3" hidden="1" x14ac:dyDescent="0.3">
      <c r="C72" t="s">
        <v>180</v>
      </c>
    </row>
    <row r="73" spans="2:3" hidden="1" x14ac:dyDescent="0.3">
      <c r="C73" t="s">
        <v>181</v>
      </c>
    </row>
    <row r="74" spans="2:3" hidden="1" x14ac:dyDescent="0.3">
      <c r="C74" t="s">
        <v>182</v>
      </c>
    </row>
  </sheetData>
  <mergeCells count="12">
    <mergeCell ref="B7:D7"/>
    <mergeCell ref="E1:H1"/>
    <mergeCell ref="B3:H3"/>
    <mergeCell ref="B4:H4"/>
    <mergeCell ref="B5:D5"/>
    <mergeCell ref="B6:D6"/>
    <mergeCell ref="A16:H16"/>
    <mergeCell ref="B8:D8"/>
    <mergeCell ref="B9:D9"/>
    <mergeCell ref="B10:D10"/>
    <mergeCell ref="B12:H12"/>
    <mergeCell ref="A15:H15"/>
  </mergeCells>
  <hyperlinks>
    <hyperlink ref="A15" location="ÍNDICE!A1" display="Voltar ao Índice " xr:uid="{84215E82-F340-419B-BBC2-1A1450E201C5}"/>
    <hyperlink ref="I15" location="'7. Matriz de Risco'!Area_de_impressao" display="⭱" xr:uid="{CEA2D8B6-601B-4DA9-9E54-BB9F255812D2}"/>
    <hyperlink ref="A16" location="ÍNDICE!A1" display="Voltar ao Índice " xr:uid="{10F91CCD-7B4B-40DD-BBEA-295E473B1F7D}"/>
    <hyperlink ref="I16" location="ÍNDICE!A1" display="⭱" xr:uid="{F5BD9615-D5E7-4CC3-8DDC-721532E458AD}"/>
    <hyperlink ref="A15:H15" location="'7. Matriz de Risco'!Area_de_impressao" display="Voltar ao início da Página" xr:uid="{A530504B-2E65-41F1-85BC-813C4B69F389}"/>
  </hyperlinks>
  <pageMargins left="0.51181102362204722" right="0.51181102362204722" top="0.78740157480314965" bottom="0.78740157480314965" header="0.31496062992125984" footer="0.31496062992125984"/>
  <pageSetup paperSize="9" scale="53"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58A9F8-9197-4F25-B944-72BB7CC9BD15}">
  <sheetPr>
    <tabColor rgb="FFA7D3FF"/>
    <pageSetUpPr fitToPage="1"/>
  </sheetPr>
  <dimension ref="A1:K20"/>
  <sheetViews>
    <sheetView showGridLines="0" zoomScale="115" zoomScaleNormal="115" zoomScaleSheetLayoutView="100" workbookViewId="0">
      <selection sqref="A1:J19"/>
    </sheetView>
  </sheetViews>
  <sheetFormatPr defaultRowHeight="14.4" x14ac:dyDescent="0.3"/>
  <cols>
    <col min="1" max="1" width="3.109375" customWidth="1"/>
    <col min="2" max="2" width="2.6640625" customWidth="1"/>
    <col min="3" max="3" width="24.109375" customWidth="1"/>
    <col min="4" max="4" width="15.44140625" customWidth="1"/>
    <col min="5" max="5" width="34.33203125" customWidth="1"/>
    <col min="6" max="6" width="12.5546875" bestFit="1" customWidth="1"/>
    <col min="7" max="7" width="29.5546875" customWidth="1"/>
    <col min="8" max="8" width="10" style="1" customWidth="1"/>
    <col min="9" max="9" width="2.6640625" customWidth="1"/>
    <col min="10" max="10" width="3" customWidth="1"/>
  </cols>
  <sheetData>
    <row r="1" spans="1:10" ht="43.5" customHeight="1" thickBot="1" x14ac:dyDescent="0.7">
      <c r="E1" s="260" t="s">
        <v>415</v>
      </c>
      <c r="F1" s="260"/>
      <c r="G1" s="260"/>
      <c r="H1" s="260"/>
      <c r="I1" s="267">
        <v>1</v>
      </c>
      <c r="J1" s="267"/>
    </row>
    <row r="2" spans="1:10" ht="11.25" customHeight="1" thickBot="1" x14ac:dyDescent="0.35"/>
    <row r="3" spans="1:10" ht="16.2" thickBot="1" x14ac:dyDescent="0.4">
      <c r="A3" s="101"/>
      <c r="B3" s="268" t="s">
        <v>309</v>
      </c>
      <c r="C3" s="268"/>
      <c r="D3" s="268"/>
      <c r="E3" s="268"/>
      <c r="F3" s="268"/>
      <c r="G3" s="268"/>
      <c r="H3" s="268"/>
      <c r="I3" s="268"/>
      <c r="J3" s="101"/>
    </row>
    <row r="4" spans="1:10" ht="6.75" customHeight="1" x14ac:dyDescent="0.35">
      <c r="A4" s="63"/>
      <c r="B4" s="64"/>
      <c r="C4" s="64"/>
      <c r="D4" s="64"/>
      <c r="E4" s="64"/>
      <c r="F4" s="64"/>
      <c r="G4" s="64"/>
      <c r="H4" s="64"/>
      <c r="I4" s="64"/>
      <c r="J4" s="63"/>
    </row>
    <row r="5" spans="1:10" ht="48" customHeight="1" x14ac:dyDescent="0.3">
      <c r="B5" s="265" t="s">
        <v>290</v>
      </c>
      <c r="C5" s="265"/>
      <c r="D5" s="265"/>
      <c r="E5" s="265"/>
      <c r="F5" s="265"/>
      <c r="G5" s="265"/>
      <c r="H5" s="265"/>
      <c r="I5" s="265"/>
    </row>
    <row r="6" spans="1:10" ht="6.75" customHeight="1" thickBot="1" x14ac:dyDescent="0.35">
      <c r="A6" s="65"/>
      <c r="B6" s="65"/>
      <c r="C6" s="65"/>
      <c r="D6" s="65"/>
      <c r="E6" s="65"/>
      <c r="F6" s="65"/>
      <c r="G6" s="65"/>
      <c r="H6" s="65"/>
      <c r="I6" s="65"/>
      <c r="J6" s="65"/>
    </row>
    <row r="7" spans="1:10" ht="16.2" thickBot="1" x14ac:dyDescent="0.4">
      <c r="A7" s="101"/>
      <c r="B7" s="268" t="s">
        <v>310</v>
      </c>
      <c r="C7" s="268"/>
      <c r="D7" s="268"/>
      <c r="E7" s="268"/>
      <c r="F7" s="268"/>
      <c r="G7" s="268"/>
      <c r="H7" s="268"/>
      <c r="I7" s="268"/>
      <c r="J7" s="101"/>
    </row>
    <row r="8" spans="1:10" ht="6" customHeight="1" x14ac:dyDescent="0.3"/>
    <row r="9" spans="1:10" ht="15.6" x14ac:dyDescent="0.3">
      <c r="A9" s="4"/>
      <c r="B9" s="12"/>
      <c r="C9" s="12" t="s">
        <v>311</v>
      </c>
      <c r="D9" s="12"/>
      <c r="E9" s="12"/>
      <c r="F9" s="12"/>
      <c r="G9" s="12"/>
      <c r="H9" s="12"/>
      <c r="I9" s="12"/>
      <c r="J9" s="12"/>
    </row>
    <row r="10" spans="1:10" ht="6.75" customHeight="1" x14ac:dyDescent="0.3">
      <c r="A10" s="13"/>
      <c r="B10" s="13"/>
      <c r="C10" s="13"/>
      <c r="D10" s="13"/>
      <c r="E10" s="13"/>
      <c r="F10" s="13"/>
      <c r="G10" s="13"/>
      <c r="H10" s="13"/>
      <c r="I10" s="13"/>
      <c r="J10" s="13"/>
    </row>
    <row r="11" spans="1:10" ht="57" customHeight="1" x14ac:dyDescent="0.3">
      <c r="A11" s="13"/>
      <c r="B11" s="266" t="s">
        <v>413</v>
      </c>
      <c r="C11" s="266"/>
      <c r="D11" s="266"/>
      <c r="E11" s="266"/>
      <c r="F11" s="266"/>
      <c r="G11" s="266"/>
      <c r="H11" s="266"/>
      <c r="I11" s="266"/>
      <c r="J11" s="13"/>
    </row>
    <row r="12" spans="1:10" ht="6.75" customHeight="1" x14ac:dyDescent="0.3">
      <c r="A12" s="13"/>
      <c r="B12" s="13"/>
      <c r="C12" s="13"/>
      <c r="D12" s="13"/>
      <c r="E12" s="13"/>
      <c r="F12" s="13"/>
      <c r="G12" s="13"/>
      <c r="H12" s="13"/>
      <c r="I12" s="13"/>
      <c r="J12" s="13"/>
    </row>
    <row r="13" spans="1:10" ht="15.6" x14ac:dyDescent="0.3">
      <c r="A13" s="4"/>
      <c r="B13" s="12"/>
      <c r="C13" s="12" t="s">
        <v>785</v>
      </c>
      <c r="D13" s="12"/>
      <c r="E13" s="12"/>
      <c r="F13" s="12"/>
      <c r="G13" s="12"/>
      <c r="H13" s="12"/>
      <c r="I13" s="12"/>
      <c r="J13" s="12"/>
    </row>
    <row r="14" spans="1:10" ht="6.75" customHeight="1" x14ac:dyDescent="0.3">
      <c r="A14" s="13"/>
      <c r="B14" s="13"/>
      <c r="C14" s="13"/>
      <c r="D14" s="13"/>
      <c r="E14" s="13"/>
      <c r="F14" s="13"/>
      <c r="G14" s="13"/>
      <c r="H14" s="13"/>
      <c r="I14" s="13"/>
      <c r="J14" s="13"/>
    </row>
    <row r="15" spans="1:10" ht="60.75" customHeight="1" x14ac:dyDescent="0.3">
      <c r="A15" s="15"/>
      <c r="B15" s="266" t="s">
        <v>414</v>
      </c>
      <c r="C15" s="266"/>
      <c r="D15" s="266"/>
      <c r="E15" s="266"/>
      <c r="F15" s="266"/>
      <c r="G15" s="266"/>
      <c r="H15" s="266"/>
      <c r="I15" s="266"/>
      <c r="J15" s="13"/>
    </row>
    <row r="16" spans="1:10" ht="6.75" customHeight="1" x14ac:dyDescent="0.3">
      <c r="A16" s="13"/>
      <c r="B16" s="13"/>
      <c r="C16" s="13"/>
      <c r="D16" s="13"/>
      <c r="E16" s="13"/>
      <c r="F16" s="13"/>
      <c r="G16" s="13"/>
      <c r="H16" s="13"/>
      <c r="I16" s="13"/>
      <c r="J16" s="13"/>
    </row>
    <row r="17" spans="1:11" ht="15" customHeight="1" x14ac:dyDescent="0.3">
      <c r="A17" s="13"/>
      <c r="B17" s="252"/>
      <c r="C17" s="252"/>
      <c r="D17" s="252"/>
      <c r="E17" s="252"/>
      <c r="F17" s="252"/>
      <c r="G17" s="252"/>
      <c r="H17" s="252"/>
      <c r="I17" s="252"/>
      <c r="J17" s="13"/>
    </row>
    <row r="18" spans="1:11" ht="15" customHeight="1" x14ac:dyDescent="0.35">
      <c r="A18" s="13"/>
      <c r="B18" s="249"/>
      <c r="C18" s="249"/>
      <c r="D18" s="249"/>
      <c r="E18" s="249"/>
      <c r="F18" s="249"/>
      <c r="G18" s="249"/>
      <c r="H18" s="249"/>
      <c r="I18" s="249"/>
      <c r="J18" s="13"/>
    </row>
    <row r="19" spans="1:11" ht="21" x14ac:dyDescent="0.5">
      <c r="A19" s="249"/>
      <c r="B19" s="249"/>
      <c r="H19" s="249"/>
      <c r="I19" s="249"/>
      <c r="J19" s="14" t="s">
        <v>72</v>
      </c>
      <c r="K19" s="10"/>
    </row>
    <row r="20" spans="1:11" ht="21" x14ac:dyDescent="0.35">
      <c r="A20" s="249"/>
      <c r="J20" s="14" t="s">
        <v>72</v>
      </c>
      <c r="K20" s="249"/>
    </row>
  </sheetData>
  <mergeCells count="7">
    <mergeCell ref="E1:H1"/>
    <mergeCell ref="I1:J1"/>
    <mergeCell ref="B3:I3"/>
    <mergeCell ref="B7:I7"/>
    <mergeCell ref="B11:I11"/>
    <mergeCell ref="B5:I5"/>
    <mergeCell ref="B15:I15"/>
  </mergeCells>
  <hyperlinks>
    <hyperlink ref="J19" location="'1. Conhecimento do Objeto - NT'!Area_de_impressao" display="⭱" xr:uid="{FBDF8D93-11F8-48A2-ACCE-F6F656272441}"/>
    <hyperlink ref="A19:I19" location="'1. Conhecimento do Objeto - NT'!Area_de_impressao" display="Voltar ao início da Página" xr:uid="{4AC62895-7C48-4679-A553-1B3EBBB06A5E}"/>
    <hyperlink ref="A20:I20" location="ÍNDICE!A1" display="Voltar ao Índice " xr:uid="{073CB871-4B71-451C-B2D1-487D45043E2F}"/>
    <hyperlink ref="J20" location="ÍNDICE!A1" display="⭱" xr:uid="{51681670-B00A-4C99-94C6-183CFE4A077A}"/>
  </hyperlinks>
  <pageMargins left="0.51181102362204722" right="0.51181102362204722" top="0.78740157480314965" bottom="0.78740157480314965" header="0.31496062992125984" footer="0.31496062992125984"/>
  <pageSetup paperSize="9" scale="67" fitToHeight="0"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1ACF6D-8603-45BA-8F6A-7B78CBEFBA47}">
  <sheetPr>
    <tabColor rgb="FFA7D3FF"/>
    <pageSetUpPr fitToPage="1"/>
  </sheetPr>
  <dimension ref="A1:J85"/>
  <sheetViews>
    <sheetView showGridLines="0" view="pageBreakPreview" zoomScaleNormal="100" zoomScaleSheetLayoutView="100" workbookViewId="0">
      <selection activeCell="A2" sqref="A2"/>
    </sheetView>
  </sheetViews>
  <sheetFormatPr defaultRowHeight="14.4" x14ac:dyDescent="0.3"/>
  <cols>
    <col min="1" max="1" width="3.6640625" customWidth="1"/>
    <col min="2" max="2" width="5.6640625" customWidth="1"/>
    <col min="3" max="3" width="40.6640625" customWidth="1"/>
    <col min="4" max="4" width="18.6640625" customWidth="1"/>
    <col min="5" max="6" width="10.6640625" customWidth="1"/>
    <col min="7" max="7" width="25.6640625" customWidth="1"/>
    <col min="8" max="8" width="17.6640625" customWidth="1"/>
    <col min="9" max="9" width="11.6640625" customWidth="1"/>
    <col min="10" max="10" width="3.6640625" customWidth="1"/>
  </cols>
  <sheetData>
    <row r="1" spans="1:10" s="211" customFormat="1" ht="39.9" customHeight="1" thickBot="1" x14ac:dyDescent="0.9">
      <c r="A1" s="210"/>
      <c r="B1" s="523"/>
      <c r="C1" s="523"/>
      <c r="D1" s="523"/>
      <c r="E1" s="523"/>
      <c r="F1" s="523"/>
      <c r="G1" s="9" t="s">
        <v>713</v>
      </c>
      <c r="H1" s="9"/>
      <c r="I1" s="247">
        <v>8</v>
      </c>
    </row>
    <row r="2" spans="1:10" s="211" customFormat="1" ht="9.75" customHeight="1" thickBot="1" x14ac:dyDescent="0.9">
      <c r="A2" s="210"/>
      <c r="B2" s="523"/>
      <c r="C2" s="523"/>
      <c r="D2" s="523"/>
      <c r="E2" s="523"/>
      <c r="F2" s="523"/>
      <c r="G2" s="524"/>
      <c r="H2" s="524"/>
      <c r="I2" s="524"/>
      <c r="J2" s="56"/>
    </row>
    <row r="3" spans="1:10" s="211" customFormat="1" ht="18" customHeight="1" thickBot="1" x14ac:dyDescent="0.35">
      <c r="A3" s="210"/>
      <c r="B3" s="525" t="s">
        <v>757</v>
      </c>
      <c r="C3" s="526"/>
      <c r="D3" s="526"/>
      <c r="E3" s="526"/>
      <c r="F3" s="526"/>
      <c r="G3" s="526"/>
      <c r="H3" s="526"/>
      <c r="I3" s="527"/>
    </row>
    <row r="4" spans="1:10" s="211" customFormat="1" ht="5.0999999999999996" customHeight="1" thickBot="1" x14ac:dyDescent="0.35">
      <c r="A4" s="210"/>
      <c r="B4" s="220"/>
      <c r="C4" s="221"/>
      <c r="D4" s="221"/>
      <c r="E4" s="221"/>
      <c r="F4" s="221"/>
      <c r="G4" s="221"/>
      <c r="H4" s="221"/>
      <c r="I4" s="222"/>
    </row>
    <row r="5" spans="1:10" s="211" customFormat="1" ht="18" customHeight="1" thickBot="1" x14ac:dyDescent="0.35">
      <c r="A5" s="210"/>
      <c r="B5" s="517" t="s">
        <v>758</v>
      </c>
      <c r="C5" s="518"/>
      <c r="D5" s="518"/>
      <c r="E5" s="518"/>
      <c r="F5" s="518"/>
      <c r="G5" s="518"/>
      <c r="H5" s="518"/>
      <c r="I5" s="519"/>
    </row>
    <row r="6" spans="1:10" s="211" customFormat="1" ht="15" customHeight="1" thickBot="1" x14ac:dyDescent="0.35">
      <c r="B6" s="528" t="s">
        <v>759</v>
      </c>
      <c r="C6" s="528"/>
      <c r="D6" s="528"/>
      <c r="E6" s="528"/>
      <c r="F6" s="529" t="s">
        <v>714</v>
      </c>
      <c r="G6" s="529"/>
      <c r="H6" s="529"/>
      <c r="I6" s="529"/>
    </row>
    <row r="7" spans="1:10" s="211" customFormat="1" ht="15" customHeight="1" thickBot="1" x14ac:dyDescent="0.35">
      <c r="B7" s="514"/>
      <c r="C7" s="514"/>
      <c r="D7" s="514"/>
      <c r="E7" s="514"/>
      <c r="F7" s="521"/>
      <c r="G7" s="521"/>
      <c r="H7" s="521"/>
      <c r="I7" s="521"/>
    </row>
    <row r="8" spans="1:10" s="211" customFormat="1" ht="15" customHeight="1" thickBot="1" x14ac:dyDescent="0.35">
      <c r="B8" s="522"/>
      <c r="C8" s="510" t="s">
        <v>715</v>
      </c>
      <c r="D8" s="510" t="s">
        <v>716</v>
      </c>
      <c r="E8" s="510" t="s">
        <v>717</v>
      </c>
      <c r="F8" s="510"/>
      <c r="G8" s="510" t="s">
        <v>718</v>
      </c>
      <c r="H8" s="223" t="s">
        <v>719</v>
      </c>
      <c r="I8" s="212" t="s">
        <v>720</v>
      </c>
    </row>
    <row r="9" spans="1:10" s="211" customFormat="1" ht="25.5" customHeight="1" thickBot="1" x14ac:dyDescent="0.35">
      <c r="B9" s="522"/>
      <c r="C9" s="522"/>
      <c r="D9" s="510"/>
      <c r="E9" s="510"/>
      <c r="F9" s="510"/>
      <c r="G9" s="510"/>
      <c r="H9" s="223" t="s">
        <v>721</v>
      </c>
      <c r="I9" s="212" t="s">
        <v>722</v>
      </c>
    </row>
    <row r="10" spans="1:10" s="211" customFormat="1" ht="15" thickBot="1" x14ac:dyDescent="0.35">
      <c r="B10" s="230">
        <v>1</v>
      </c>
      <c r="C10" s="229" t="s">
        <v>0</v>
      </c>
      <c r="D10" s="229" t="s">
        <v>0</v>
      </c>
      <c r="E10" s="520" t="s">
        <v>0</v>
      </c>
      <c r="F10" s="520"/>
      <c r="G10" s="229" t="s">
        <v>0</v>
      </c>
      <c r="H10" s="229" t="s">
        <v>0</v>
      </c>
      <c r="I10" s="233"/>
    </row>
    <row r="11" spans="1:10" s="211" customFormat="1" ht="15" thickBot="1" x14ac:dyDescent="0.35">
      <c r="B11" s="230">
        <v>2</v>
      </c>
      <c r="C11" s="229" t="s">
        <v>0</v>
      </c>
      <c r="D11" s="229" t="s">
        <v>0</v>
      </c>
      <c r="E11" s="520" t="s">
        <v>0</v>
      </c>
      <c r="F11" s="520"/>
      <c r="G11" s="229" t="s">
        <v>0</v>
      </c>
      <c r="H11" s="229" t="s">
        <v>0</v>
      </c>
      <c r="I11" s="233"/>
    </row>
    <row r="12" spans="1:10" s="211" customFormat="1" ht="15" thickBot="1" x14ac:dyDescent="0.35">
      <c r="B12" s="230">
        <v>3</v>
      </c>
      <c r="C12" s="229" t="s">
        <v>0</v>
      </c>
      <c r="D12" s="229" t="s">
        <v>0</v>
      </c>
      <c r="E12" s="520" t="s">
        <v>0</v>
      </c>
      <c r="F12" s="520"/>
      <c r="G12" s="229" t="s">
        <v>0</v>
      </c>
      <c r="H12" s="229" t="s">
        <v>0</v>
      </c>
      <c r="I12" s="233"/>
    </row>
    <row r="13" spans="1:10" s="211" customFormat="1" ht="15" thickBot="1" x14ac:dyDescent="0.35">
      <c r="B13" s="230">
        <v>4</v>
      </c>
      <c r="C13" s="229" t="s">
        <v>0</v>
      </c>
      <c r="D13" s="229" t="s">
        <v>0</v>
      </c>
      <c r="E13" s="520" t="s">
        <v>0</v>
      </c>
      <c r="F13" s="520"/>
      <c r="G13" s="229" t="s">
        <v>0</v>
      </c>
      <c r="H13" s="229" t="s">
        <v>0</v>
      </c>
      <c r="I13" s="233"/>
    </row>
    <row r="14" spans="1:10" s="211" customFormat="1" ht="15" thickBot="1" x14ac:dyDescent="0.35">
      <c r="B14" s="230">
        <v>5</v>
      </c>
      <c r="C14" s="229" t="s">
        <v>0</v>
      </c>
      <c r="D14" s="229" t="s">
        <v>0</v>
      </c>
      <c r="E14" s="520" t="s">
        <v>0</v>
      </c>
      <c r="F14" s="520"/>
      <c r="G14" s="229" t="s">
        <v>0</v>
      </c>
      <c r="H14" s="229" t="s">
        <v>0</v>
      </c>
      <c r="I14" s="233"/>
    </row>
    <row r="15" spans="1:10" s="211" customFormat="1" ht="15" thickBot="1" x14ac:dyDescent="0.35">
      <c r="B15" s="230">
        <v>6</v>
      </c>
      <c r="C15" s="229" t="s">
        <v>0</v>
      </c>
      <c r="D15" s="229" t="s">
        <v>0</v>
      </c>
      <c r="E15" s="520" t="s">
        <v>0</v>
      </c>
      <c r="F15" s="520"/>
      <c r="G15" s="229" t="s">
        <v>0</v>
      </c>
      <c r="H15" s="229" t="s">
        <v>0</v>
      </c>
      <c r="I15" s="233"/>
    </row>
    <row r="16" spans="1:10" s="211" customFormat="1" ht="15" thickBot="1" x14ac:dyDescent="0.35">
      <c r="B16" s="230">
        <v>7</v>
      </c>
      <c r="C16" s="229" t="s">
        <v>0</v>
      </c>
      <c r="D16" s="229" t="s">
        <v>0</v>
      </c>
      <c r="E16" s="520" t="s">
        <v>0</v>
      </c>
      <c r="F16" s="520"/>
      <c r="G16" s="229" t="s">
        <v>0</v>
      </c>
      <c r="H16" s="229" t="s">
        <v>0</v>
      </c>
      <c r="I16" s="233"/>
    </row>
    <row r="17" spans="2:9" s="211" customFormat="1" ht="15" thickBot="1" x14ac:dyDescent="0.35">
      <c r="B17" s="230">
        <v>8</v>
      </c>
      <c r="C17" s="229" t="s">
        <v>0</v>
      </c>
      <c r="D17" s="229" t="s">
        <v>0</v>
      </c>
      <c r="E17" s="520" t="s">
        <v>0</v>
      </c>
      <c r="F17" s="520"/>
      <c r="G17" s="229" t="s">
        <v>0</v>
      </c>
      <c r="H17" s="229" t="s">
        <v>0</v>
      </c>
      <c r="I17" s="233"/>
    </row>
    <row r="18" spans="2:9" s="211" customFormat="1" ht="15" thickBot="1" x14ac:dyDescent="0.35">
      <c r="B18" s="230">
        <v>9</v>
      </c>
      <c r="C18" s="229" t="s">
        <v>0</v>
      </c>
      <c r="D18" s="229" t="s">
        <v>0</v>
      </c>
      <c r="E18" s="520" t="s">
        <v>0</v>
      </c>
      <c r="F18" s="520"/>
      <c r="G18" s="229" t="s">
        <v>0</v>
      </c>
      <c r="H18" s="229" t="s">
        <v>0</v>
      </c>
      <c r="I18" s="233"/>
    </row>
    <row r="19" spans="2:9" s="211" customFormat="1" ht="15" thickBot="1" x14ac:dyDescent="0.35">
      <c r="B19" s="230">
        <v>10</v>
      </c>
      <c r="C19" s="229" t="s">
        <v>0</v>
      </c>
      <c r="D19" s="229" t="s">
        <v>0</v>
      </c>
      <c r="E19" s="520" t="s">
        <v>0</v>
      </c>
      <c r="F19" s="520"/>
      <c r="G19" s="229" t="s">
        <v>0</v>
      </c>
      <c r="H19" s="229" t="s">
        <v>0</v>
      </c>
      <c r="I19" s="233"/>
    </row>
    <row r="20" spans="2:9" s="211" customFormat="1" ht="15" thickBot="1" x14ac:dyDescent="0.35">
      <c r="B20" s="512" t="s">
        <v>723</v>
      </c>
      <c r="C20" s="512"/>
      <c r="D20" s="512"/>
      <c r="E20" s="512"/>
      <c r="F20" s="512"/>
      <c r="G20" s="512"/>
      <c r="H20" s="512"/>
      <c r="I20" s="224">
        <f>SUM(I10:I19)</f>
        <v>0</v>
      </c>
    </row>
    <row r="21" spans="2:9" s="211" customFormat="1" ht="15" thickBot="1" x14ac:dyDescent="0.35">
      <c r="B21" s="225"/>
      <c r="C21" s="226"/>
      <c r="D21" s="226"/>
      <c r="E21" s="226"/>
      <c r="F21" s="226"/>
      <c r="G21" s="226"/>
      <c r="H21" s="226"/>
      <c r="I21" s="227"/>
    </row>
    <row r="22" spans="2:9" s="211" customFormat="1" ht="18" customHeight="1" thickBot="1" x14ac:dyDescent="0.35">
      <c r="B22" s="517" t="s">
        <v>760</v>
      </c>
      <c r="C22" s="518"/>
      <c r="D22" s="518"/>
      <c r="E22" s="518"/>
      <c r="F22" s="518"/>
      <c r="G22" s="518"/>
      <c r="H22" s="518"/>
      <c r="I22" s="519"/>
    </row>
    <row r="23" spans="2:9" s="211" customFormat="1" ht="18" customHeight="1" thickBot="1" x14ac:dyDescent="0.35">
      <c r="B23" s="514" t="s">
        <v>761</v>
      </c>
      <c r="C23" s="514"/>
      <c r="D23" s="514"/>
      <c r="E23" s="514"/>
      <c r="F23" s="521" t="s">
        <v>724</v>
      </c>
      <c r="G23" s="521"/>
      <c r="H23" s="521"/>
      <c r="I23" s="521"/>
    </row>
    <row r="24" spans="2:9" s="211" customFormat="1" ht="18" customHeight="1" thickBot="1" x14ac:dyDescent="0.35">
      <c r="B24" s="514"/>
      <c r="C24" s="514"/>
      <c r="D24" s="514"/>
      <c r="E24" s="514"/>
      <c r="F24" s="521"/>
      <c r="G24" s="521"/>
      <c r="H24" s="521"/>
      <c r="I24" s="521"/>
    </row>
    <row r="25" spans="2:9" s="211" customFormat="1" ht="15" customHeight="1" thickBot="1" x14ac:dyDescent="0.35">
      <c r="B25" s="522"/>
      <c r="C25" s="510" t="s">
        <v>715</v>
      </c>
      <c r="D25" s="510" t="s">
        <v>716</v>
      </c>
      <c r="E25" s="510" t="s">
        <v>717</v>
      </c>
      <c r="F25" s="510"/>
      <c r="G25" s="510" t="s">
        <v>718</v>
      </c>
      <c r="H25" s="223" t="s">
        <v>725</v>
      </c>
      <c r="I25" s="212" t="s">
        <v>720</v>
      </c>
    </row>
    <row r="26" spans="2:9" s="211" customFormat="1" ht="25.5" customHeight="1" thickBot="1" x14ac:dyDescent="0.35">
      <c r="B26" s="522"/>
      <c r="C26" s="522"/>
      <c r="D26" s="510"/>
      <c r="E26" s="510"/>
      <c r="F26" s="510"/>
      <c r="G26" s="510"/>
      <c r="H26" s="223" t="s">
        <v>721</v>
      </c>
      <c r="I26" s="212" t="s">
        <v>722</v>
      </c>
    </row>
    <row r="27" spans="2:9" s="211" customFormat="1" ht="15" thickBot="1" x14ac:dyDescent="0.35">
      <c r="B27" s="230">
        <v>1</v>
      </c>
      <c r="C27" s="229" t="s">
        <v>0</v>
      </c>
      <c r="D27" s="229" t="s">
        <v>0</v>
      </c>
      <c r="E27" s="520" t="s">
        <v>0</v>
      </c>
      <c r="F27" s="520"/>
      <c r="G27" s="229" t="s">
        <v>0</v>
      </c>
      <c r="H27" s="229" t="s">
        <v>0</v>
      </c>
      <c r="I27" s="233"/>
    </row>
    <row r="28" spans="2:9" s="211" customFormat="1" ht="15" thickBot="1" x14ac:dyDescent="0.35">
      <c r="B28" s="230">
        <v>2</v>
      </c>
      <c r="C28" s="229" t="s">
        <v>0</v>
      </c>
      <c r="D28" s="229" t="s">
        <v>0</v>
      </c>
      <c r="E28" s="520" t="s">
        <v>0</v>
      </c>
      <c r="F28" s="520"/>
      <c r="G28" s="229" t="s">
        <v>0</v>
      </c>
      <c r="H28" s="229" t="s">
        <v>0</v>
      </c>
      <c r="I28" s="233"/>
    </row>
    <row r="29" spans="2:9" s="211" customFormat="1" ht="15" thickBot="1" x14ac:dyDescent="0.35">
      <c r="B29" s="230">
        <v>3</v>
      </c>
      <c r="C29" s="229" t="s">
        <v>0</v>
      </c>
      <c r="D29" s="229" t="s">
        <v>0</v>
      </c>
      <c r="E29" s="520" t="s">
        <v>0</v>
      </c>
      <c r="F29" s="520"/>
      <c r="G29" s="229" t="s">
        <v>0</v>
      </c>
      <c r="H29" s="229" t="s">
        <v>0</v>
      </c>
      <c r="I29" s="233"/>
    </row>
    <row r="30" spans="2:9" s="211" customFormat="1" ht="15" thickBot="1" x14ac:dyDescent="0.35">
      <c r="B30" s="230">
        <v>4</v>
      </c>
      <c r="C30" s="229" t="s">
        <v>0</v>
      </c>
      <c r="D30" s="229" t="s">
        <v>0</v>
      </c>
      <c r="E30" s="520" t="s">
        <v>0</v>
      </c>
      <c r="F30" s="520"/>
      <c r="G30" s="229" t="s">
        <v>0</v>
      </c>
      <c r="H30" s="229" t="s">
        <v>0</v>
      </c>
      <c r="I30" s="233"/>
    </row>
    <row r="31" spans="2:9" s="211" customFormat="1" ht="15" thickBot="1" x14ac:dyDescent="0.35">
      <c r="B31" s="230">
        <v>5</v>
      </c>
      <c r="C31" s="229" t="s">
        <v>0</v>
      </c>
      <c r="D31" s="229" t="s">
        <v>0</v>
      </c>
      <c r="E31" s="520" t="s">
        <v>0</v>
      </c>
      <c r="F31" s="520"/>
      <c r="G31" s="229" t="s">
        <v>0</v>
      </c>
      <c r="H31" s="229" t="s">
        <v>0</v>
      </c>
      <c r="I31" s="233"/>
    </row>
    <row r="32" spans="2:9" s="211" customFormat="1" ht="15" thickBot="1" x14ac:dyDescent="0.35">
      <c r="B32" s="230">
        <v>6</v>
      </c>
      <c r="C32" s="229" t="s">
        <v>0</v>
      </c>
      <c r="D32" s="229" t="s">
        <v>0</v>
      </c>
      <c r="E32" s="520" t="s">
        <v>0</v>
      </c>
      <c r="F32" s="520"/>
      <c r="G32" s="229" t="s">
        <v>0</v>
      </c>
      <c r="H32" s="229" t="s">
        <v>0</v>
      </c>
      <c r="I32" s="233"/>
    </row>
    <row r="33" spans="2:9" s="211" customFormat="1" ht="15" thickBot="1" x14ac:dyDescent="0.35">
      <c r="B33" s="230">
        <v>7</v>
      </c>
      <c r="C33" s="229" t="s">
        <v>0</v>
      </c>
      <c r="D33" s="229" t="s">
        <v>0</v>
      </c>
      <c r="E33" s="520" t="s">
        <v>0</v>
      </c>
      <c r="F33" s="520"/>
      <c r="G33" s="229" t="s">
        <v>0</v>
      </c>
      <c r="H33" s="229" t="s">
        <v>0</v>
      </c>
      <c r="I33" s="233"/>
    </row>
    <row r="34" spans="2:9" s="211" customFormat="1" ht="15" thickBot="1" x14ac:dyDescent="0.35">
      <c r="B34" s="230">
        <v>8</v>
      </c>
      <c r="C34" s="229" t="s">
        <v>0</v>
      </c>
      <c r="D34" s="229" t="s">
        <v>0</v>
      </c>
      <c r="E34" s="520" t="s">
        <v>0</v>
      </c>
      <c r="F34" s="520"/>
      <c r="G34" s="229" t="s">
        <v>0</v>
      </c>
      <c r="H34" s="229" t="s">
        <v>0</v>
      </c>
      <c r="I34" s="233"/>
    </row>
    <row r="35" spans="2:9" s="211" customFormat="1" ht="15" thickBot="1" x14ac:dyDescent="0.35">
      <c r="B35" s="230">
        <v>9</v>
      </c>
      <c r="C35" s="229" t="s">
        <v>0</v>
      </c>
      <c r="D35" s="229" t="s">
        <v>0</v>
      </c>
      <c r="E35" s="520" t="s">
        <v>0</v>
      </c>
      <c r="F35" s="520"/>
      <c r="G35" s="229" t="s">
        <v>0</v>
      </c>
      <c r="H35" s="229" t="s">
        <v>0</v>
      </c>
      <c r="I35" s="233"/>
    </row>
    <row r="36" spans="2:9" s="211" customFormat="1" ht="15" thickBot="1" x14ac:dyDescent="0.35">
      <c r="B36" s="230">
        <v>10</v>
      </c>
      <c r="C36" s="229" t="s">
        <v>0</v>
      </c>
      <c r="D36" s="229" t="s">
        <v>0</v>
      </c>
      <c r="E36" s="520" t="s">
        <v>0</v>
      </c>
      <c r="F36" s="520"/>
      <c r="G36" s="229" t="s">
        <v>0</v>
      </c>
      <c r="H36" s="229" t="s">
        <v>0</v>
      </c>
      <c r="I36" s="233"/>
    </row>
    <row r="37" spans="2:9" s="211" customFormat="1" ht="15" thickBot="1" x14ac:dyDescent="0.35">
      <c r="B37" s="512" t="s">
        <v>726</v>
      </c>
      <c r="C37" s="512"/>
      <c r="D37" s="512"/>
      <c r="E37" s="512"/>
      <c r="F37" s="512"/>
      <c r="G37" s="512"/>
      <c r="H37" s="512"/>
      <c r="I37" s="224">
        <f>SUM(I27:I36)</f>
        <v>0</v>
      </c>
    </row>
    <row r="38" spans="2:9" s="211" customFormat="1" ht="15" thickBot="1" x14ac:dyDescent="0.35">
      <c r="B38" s="231"/>
      <c r="C38" s="231"/>
      <c r="D38" s="231"/>
      <c r="E38" s="231"/>
      <c r="F38" s="231"/>
      <c r="G38" s="231"/>
      <c r="H38" s="231"/>
      <c r="I38" s="232"/>
    </row>
    <row r="39" spans="2:9" s="211" customFormat="1" ht="18" customHeight="1" thickBot="1" x14ac:dyDescent="0.35">
      <c r="B39" s="517" t="s">
        <v>762</v>
      </c>
      <c r="C39" s="518"/>
      <c r="D39" s="518"/>
      <c r="E39" s="518"/>
      <c r="F39" s="518"/>
      <c r="G39" s="518"/>
      <c r="H39" s="518"/>
      <c r="I39" s="519"/>
    </row>
    <row r="40" spans="2:9" s="211" customFormat="1" ht="18" customHeight="1" thickBot="1" x14ac:dyDescent="0.35">
      <c r="B40" s="514" t="s">
        <v>763</v>
      </c>
      <c r="C40" s="514"/>
      <c r="D40" s="514"/>
      <c r="E40" s="514"/>
      <c r="F40" s="514"/>
      <c r="G40" s="514"/>
      <c r="H40" s="514"/>
      <c r="I40" s="514"/>
    </row>
    <row r="41" spans="2:9" s="211" customFormat="1" ht="18" customHeight="1" thickBot="1" x14ac:dyDescent="0.35">
      <c r="B41" s="509"/>
      <c r="C41" s="515" t="s">
        <v>727</v>
      </c>
      <c r="D41" s="515"/>
      <c r="E41" s="515"/>
      <c r="F41" s="515"/>
      <c r="G41" s="515"/>
      <c r="H41" s="515"/>
      <c r="I41" s="212" t="s">
        <v>720</v>
      </c>
    </row>
    <row r="42" spans="2:9" s="211" customFormat="1" ht="25.5" customHeight="1" thickBot="1" x14ac:dyDescent="0.35">
      <c r="B42" s="509"/>
      <c r="C42" s="515"/>
      <c r="D42" s="515"/>
      <c r="E42" s="515"/>
      <c r="F42" s="515"/>
      <c r="G42" s="515"/>
      <c r="H42" s="515"/>
      <c r="I42" s="212" t="s">
        <v>722</v>
      </c>
    </row>
    <row r="43" spans="2:9" s="211" customFormat="1" ht="16.2" thickBot="1" x14ac:dyDescent="0.35">
      <c r="B43" s="230">
        <v>1</v>
      </c>
      <c r="C43" s="516" t="s">
        <v>415</v>
      </c>
      <c r="D43" s="516"/>
      <c r="E43" s="516"/>
      <c r="F43" s="516"/>
      <c r="G43" s="516"/>
      <c r="H43" s="516"/>
      <c r="I43" s="214"/>
    </row>
    <row r="44" spans="2:9" s="211" customFormat="1" ht="16.2" thickBot="1" x14ac:dyDescent="0.35">
      <c r="B44" s="230">
        <v>2</v>
      </c>
      <c r="C44" s="516" t="s">
        <v>728</v>
      </c>
      <c r="D44" s="516"/>
      <c r="E44" s="516"/>
      <c r="F44" s="516"/>
      <c r="G44" s="516"/>
      <c r="H44" s="516"/>
      <c r="I44" s="214"/>
    </row>
    <row r="45" spans="2:9" s="211" customFormat="1" ht="16.2" thickBot="1" x14ac:dyDescent="0.35">
      <c r="B45" s="230">
        <v>3</v>
      </c>
      <c r="C45" s="516" t="s">
        <v>522</v>
      </c>
      <c r="D45" s="516"/>
      <c r="E45" s="516"/>
      <c r="F45" s="516"/>
      <c r="G45" s="516"/>
      <c r="H45" s="516"/>
      <c r="I45" s="214"/>
    </row>
    <row r="46" spans="2:9" s="211" customFormat="1" ht="16.2" thickBot="1" x14ac:dyDescent="0.35">
      <c r="B46" s="230">
        <v>4</v>
      </c>
      <c r="C46" s="516" t="s">
        <v>729</v>
      </c>
      <c r="D46" s="516"/>
      <c r="E46" s="516"/>
      <c r="F46" s="516"/>
      <c r="G46" s="516"/>
      <c r="H46" s="516"/>
      <c r="I46" s="214"/>
    </row>
    <row r="47" spans="2:9" s="211" customFormat="1" ht="16.2" thickBot="1" x14ac:dyDescent="0.35">
      <c r="B47" s="230">
        <v>5</v>
      </c>
      <c r="C47" s="516" t="s">
        <v>730</v>
      </c>
      <c r="D47" s="516"/>
      <c r="E47" s="516"/>
      <c r="F47" s="516"/>
      <c r="G47" s="516"/>
      <c r="H47" s="516"/>
      <c r="I47" s="214"/>
    </row>
    <row r="48" spans="2:9" s="211" customFormat="1" ht="16.2" thickBot="1" x14ac:dyDescent="0.35">
      <c r="B48" s="230">
        <v>6</v>
      </c>
      <c r="C48" s="516" t="s">
        <v>731</v>
      </c>
      <c r="D48" s="516"/>
      <c r="E48" s="516"/>
      <c r="F48" s="516"/>
      <c r="G48" s="516"/>
      <c r="H48" s="516"/>
      <c r="I48" s="214"/>
    </row>
    <row r="49" spans="2:9" s="211" customFormat="1" ht="16.2" thickBot="1" x14ac:dyDescent="0.35">
      <c r="B49" s="230">
        <v>7</v>
      </c>
      <c r="C49" s="516" t="s">
        <v>427</v>
      </c>
      <c r="D49" s="516"/>
      <c r="E49" s="516"/>
      <c r="F49" s="516"/>
      <c r="G49" s="516"/>
      <c r="H49" s="516"/>
      <c r="I49" s="214"/>
    </row>
    <row r="50" spans="2:9" s="211" customFormat="1" ht="15" thickBot="1" x14ac:dyDescent="0.35">
      <c r="B50" s="512" t="s">
        <v>732</v>
      </c>
      <c r="C50" s="512"/>
      <c r="D50" s="512"/>
      <c r="E50" s="512"/>
      <c r="F50" s="512"/>
      <c r="G50" s="512"/>
      <c r="H50" s="512"/>
      <c r="I50" s="224">
        <f>SUM(I43)</f>
        <v>0</v>
      </c>
    </row>
    <row r="51" spans="2:9" s="211" customFormat="1" ht="15" thickBot="1" x14ac:dyDescent="0.35">
      <c r="B51" s="231"/>
      <c r="C51" s="231"/>
      <c r="D51" s="231"/>
      <c r="E51" s="231"/>
      <c r="F51" s="231"/>
      <c r="G51" s="231"/>
      <c r="H51" s="231"/>
      <c r="I51" s="232"/>
    </row>
    <row r="52" spans="2:9" s="211" customFormat="1" ht="18" customHeight="1" thickBot="1" x14ac:dyDescent="0.35">
      <c r="B52" s="514" t="s">
        <v>764</v>
      </c>
      <c r="C52" s="514"/>
      <c r="D52" s="514"/>
      <c r="E52" s="514"/>
      <c r="F52" s="514"/>
      <c r="G52" s="514"/>
      <c r="H52" s="514"/>
      <c r="I52" s="514"/>
    </row>
    <row r="53" spans="2:9" s="211" customFormat="1" ht="15" customHeight="1" thickBot="1" x14ac:dyDescent="0.35">
      <c r="B53" s="509"/>
      <c r="C53" s="510" t="s">
        <v>733</v>
      </c>
      <c r="D53" s="510" t="s">
        <v>734</v>
      </c>
      <c r="E53" s="510"/>
      <c r="F53" s="510" t="s">
        <v>735</v>
      </c>
      <c r="G53" s="510"/>
      <c r="H53" s="510"/>
      <c r="I53" s="212" t="s">
        <v>720</v>
      </c>
    </row>
    <row r="54" spans="2:9" s="211" customFormat="1" ht="25.5" customHeight="1" thickBot="1" x14ac:dyDescent="0.35">
      <c r="B54" s="509"/>
      <c r="C54" s="510"/>
      <c r="D54" s="510"/>
      <c r="E54" s="510"/>
      <c r="F54" s="510"/>
      <c r="G54" s="510"/>
      <c r="H54" s="510"/>
      <c r="I54" s="212" t="s">
        <v>722</v>
      </c>
    </row>
    <row r="55" spans="2:9" s="211" customFormat="1" ht="16.2" thickBot="1" x14ac:dyDescent="0.35">
      <c r="B55" s="213">
        <v>1</v>
      </c>
      <c r="C55" s="215" t="s">
        <v>0</v>
      </c>
      <c r="D55" s="511" t="s">
        <v>0</v>
      </c>
      <c r="E55" s="511"/>
      <c r="F55" s="511" t="s">
        <v>0</v>
      </c>
      <c r="G55" s="511"/>
      <c r="H55" s="511"/>
      <c r="I55" s="214"/>
    </row>
    <row r="56" spans="2:9" s="211" customFormat="1" ht="16.2" thickBot="1" x14ac:dyDescent="0.35">
      <c r="B56" s="213">
        <v>2</v>
      </c>
      <c r="C56" s="215" t="s">
        <v>0</v>
      </c>
      <c r="D56" s="511" t="s">
        <v>0</v>
      </c>
      <c r="E56" s="511"/>
      <c r="F56" s="511" t="s">
        <v>0</v>
      </c>
      <c r="G56" s="511"/>
      <c r="H56" s="511"/>
      <c r="I56" s="214"/>
    </row>
    <row r="57" spans="2:9" s="211" customFormat="1" ht="16.2" thickBot="1" x14ac:dyDescent="0.35">
      <c r="B57" s="512" t="s">
        <v>736</v>
      </c>
      <c r="C57" s="512"/>
      <c r="D57" s="512"/>
      <c r="E57" s="512"/>
      <c r="F57" s="512"/>
      <c r="G57" s="512"/>
      <c r="H57" s="512"/>
      <c r="I57" s="234">
        <f>SUM(I55:I56)</f>
        <v>0</v>
      </c>
    </row>
    <row r="58" spans="2:9" s="211" customFormat="1" ht="15" thickBot="1" x14ac:dyDescent="0.35">
      <c r="B58" s="512" t="s">
        <v>737</v>
      </c>
      <c r="C58" s="512"/>
      <c r="D58" s="512"/>
      <c r="E58" s="512"/>
      <c r="F58" s="512"/>
      <c r="G58" s="512"/>
      <c r="H58" s="512"/>
      <c r="I58" s="224">
        <f>SUM(I50,I57)</f>
        <v>0</v>
      </c>
    </row>
    <row r="59" spans="2:9" s="216" customFormat="1" ht="5.0999999999999996" customHeight="1" thickBot="1" x14ac:dyDescent="0.35">
      <c r="B59" s="217"/>
      <c r="C59" s="217"/>
      <c r="D59" s="217"/>
      <c r="E59" s="217"/>
      <c r="F59" s="217"/>
      <c r="G59" s="217"/>
      <c r="H59" s="217"/>
      <c r="I59" s="218"/>
    </row>
    <row r="60" spans="2:9" s="211" customFormat="1" ht="16.2" thickBot="1" x14ac:dyDescent="0.35">
      <c r="B60" s="513" t="s">
        <v>738</v>
      </c>
      <c r="C60" s="513"/>
      <c r="D60" s="513"/>
      <c r="E60" s="513"/>
      <c r="F60" s="513"/>
      <c r="G60" s="513"/>
      <c r="H60" s="513"/>
      <c r="I60" s="235">
        <f>SUM(I58+I37+I20)</f>
        <v>0</v>
      </c>
    </row>
    <row r="61" spans="2:9" s="211" customFormat="1" x14ac:dyDescent="0.3">
      <c r="B61" s="508"/>
      <c r="C61" s="508"/>
      <c r="D61" s="508"/>
      <c r="E61" s="508"/>
      <c r="F61" s="508"/>
      <c r="G61" s="508"/>
      <c r="H61" s="508"/>
      <c r="I61" s="508"/>
    </row>
    <row r="62" spans="2:9" s="211" customFormat="1" x14ac:dyDescent="0.3">
      <c r="B62" s="505" t="s">
        <v>739</v>
      </c>
      <c r="C62" s="505"/>
      <c r="D62" s="505"/>
      <c r="E62" s="505"/>
      <c r="F62" s="505"/>
      <c r="G62" s="505"/>
      <c r="H62" s="505"/>
      <c r="I62" s="505"/>
    </row>
    <row r="63" spans="2:9" s="211" customFormat="1" ht="60" customHeight="1" x14ac:dyDescent="0.3">
      <c r="B63" s="505"/>
      <c r="C63" s="505"/>
      <c r="D63" s="505"/>
      <c r="E63" s="505"/>
      <c r="F63" s="505"/>
      <c r="G63" s="505"/>
      <c r="H63" s="505"/>
      <c r="I63" s="505"/>
    </row>
    <row r="64" spans="2:9" s="211" customFormat="1" ht="5.0999999999999996" customHeight="1" thickBot="1" x14ac:dyDescent="0.35">
      <c r="E64" s="219"/>
      <c r="F64" s="219"/>
    </row>
    <row r="65" spans="3:6" s="211" customFormat="1" ht="20.100000000000001" customHeight="1" thickBot="1" x14ac:dyDescent="0.35">
      <c r="C65" s="506" t="s">
        <v>740</v>
      </c>
      <c r="D65" s="506"/>
      <c r="E65" s="506"/>
      <c r="F65" s="506"/>
    </row>
    <row r="66" spans="3:6" s="211" customFormat="1" ht="15" thickBot="1" x14ac:dyDescent="0.35">
      <c r="C66" s="504" t="s">
        <v>741</v>
      </c>
      <c r="D66" s="504"/>
      <c r="E66" s="504"/>
      <c r="F66" s="504"/>
    </row>
    <row r="67" spans="3:6" s="211" customFormat="1" ht="15" customHeight="1" thickBot="1" x14ac:dyDescent="0.35">
      <c r="C67" s="228" t="s">
        <v>742</v>
      </c>
      <c r="D67" s="228" t="s">
        <v>743</v>
      </c>
      <c r="E67" s="507" t="s">
        <v>744</v>
      </c>
      <c r="F67" s="507"/>
    </row>
    <row r="68" spans="3:6" s="211" customFormat="1" ht="15" customHeight="1" thickBot="1" x14ac:dyDescent="0.35">
      <c r="C68" s="236" t="s">
        <v>745</v>
      </c>
      <c r="D68" s="236">
        <v>1</v>
      </c>
      <c r="E68" s="503">
        <v>1</v>
      </c>
      <c r="F68" s="503"/>
    </row>
    <row r="69" spans="3:6" s="211" customFormat="1" ht="15" customHeight="1" thickBot="1" x14ac:dyDescent="0.35">
      <c r="C69" s="236" t="s">
        <v>746</v>
      </c>
      <c r="D69" s="236">
        <v>2</v>
      </c>
      <c r="E69" s="503">
        <v>2</v>
      </c>
      <c r="F69" s="503"/>
    </row>
    <row r="70" spans="3:6" s="211" customFormat="1" ht="15" customHeight="1" thickBot="1" x14ac:dyDescent="0.35">
      <c r="C70" s="236" t="s">
        <v>747</v>
      </c>
      <c r="D70" s="236">
        <v>3</v>
      </c>
      <c r="E70" s="503">
        <v>6</v>
      </c>
      <c r="F70" s="503"/>
    </row>
    <row r="71" spans="3:6" ht="15" thickBot="1" x14ac:dyDescent="0.35">
      <c r="C71" s="504" t="s">
        <v>748</v>
      </c>
      <c r="D71" s="504"/>
      <c r="E71" s="504"/>
      <c r="F71" s="504"/>
    </row>
    <row r="72" spans="3:6" ht="15" customHeight="1" thickBot="1" x14ac:dyDescent="0.35">
      <c r="C72" s="236" t="s">
        <v>749</v>
      </c>
      <c r="D72" s="236">
        <v>1</v>
      </c>
      <c r="E72" s="503">
        <v>3</v>
      </c>
      <c r="F72" s="503"/>
    </row>
    <row r="73" spans="3:6" ht="30" customHeight="1" thickBot="1" x14ac:dyDescent="0.35">
      <c r="C73" s="236" t="s">
        <v>750</v>
      </c>
      <c r="D73" s="236">
        <v>2</v>
      </c>
      <c r="E73" s="503">
        <v>4</v>
      </c>
      <c r="F73" s="503"/>
    </row>
    <row r="74" spans="3:6" ht="15" customHeight="1" thickBot="1" x14ac:dyDescent="0.35">
      <c r="C74" s="236" t="s">
        <v>314</v>
      </c>
      <c r="D74" s="236">
        <v>1</v>
      </c>
      <c r="E74" s="503">
        <v>1</v>
      </c>
      <c r="F74" s="503"/>
    </row>
    <row r="75" spans="3:6" ht="15" customHeight="1" thickBot="1" x14ac:dyDescent="0.35">
      <c r="C75" s="236" t="s">
        <v>751</v>
      </c>
      <c r="D75" s="236">
        <v>1</v>
      </c>
      <c r="E75" s="503">
        <v>1</v>
      </c>
      <c r="F75" s="503"/>
    </row>
    <row r="76" spans="3:6" ht="15" customHeight="1" thickBot="1" x14ac:dyDescent="0.35">
      <c r="C76" s="236" t="s">
        <v>752</v>
      </c>
      <c r="D76" s="236">
        <v>1</v>
      </c>
      <c r="E76" s="503">
        <v>1</v>
      </c>
      <c r="F76" s="503"/>
    </row>
    <row r="77" spans="3:6" ht="15" customHeight="1" thickBot="1" x14ac:dyDescent="0.35">
      <c r="C77" s="236" t="s">
        <v>753</v>
      </c>
      <c r="D77" s="236">
        <v>1</v>
      </c>
      <c r="E77" s="503">
        <v>1</v>
      </c>
      <c r="F77" s="503"/>
    </row>
    <row r="78" spans="3:6" ht="15" customHeight="1" thickBot="1" x14ac:dyDescent="0.35">
      <c r="C78" s="236" t="s">
        <v>754</v>
      </c>
      <c r="D78" s="236">
        <v>1</v>
      </c>
      <c r="E78" s="503">
        <v>1</v>
      </c>
      <c r="F78" s="503"/>
    </row>
    <row r="79" spans="3:6" ht="15" customHeight="1" thickBot="1" x14ac:dyDescent="0.35">
      <c r="C79" s="504" t="s">
        <v>755</v>
      </c>
      <c r="D79" s="504"/>
      <c r="E79" s="504"/>
      <c r="F79" s="504"/>
    </row>
    <row r="80" spans="3:6" ht="15" customHeight="1" thickBot="1" x14ac:dyDescent="0.35">
      <c r="C80" s="236" t="s">
        <v>756</v>
      </c>
      <c r="D80" s="236">
        <v>1</v>
      </c>
      <c r="E80" s="503">
        <v>2</v>
      </c>
      <c r="F80" s="503"/>
    </row>
    <row r="84" spans="1:10" ht="21" x14ac:dyDescent="0.35">
      <c r="A84" s="264" t="s">
        <v>768</v>
      </c>
      <c r="B84" s="264"/>
      <c r="C84" s="264"/>
      <c r="D84" s="264"/>
      <c r="E84" s="264"/>
      <c r="F84" s="264"/>
      <c r="G84" s="264"/>
      <c r="H84" s="264"/>
      <c r="I84" s="264"/>
      <c r="J84" s="14" t="s">
        <v>72</v>
      </c>
    </row>
    <row r="85" spans="1:10" ht="21" x14ac:dyDescent="0.35">
      <c r="A85" s="264" t="s">
        <v>71</v>
      </c>
      <c r="B85" s="264"/>
      <c r="C85" s="264"/>
      <c r="D85" s="264"/>
      <c r="E85" s="264"/>
      <c r="F85" s="264"/>
      <c r="G85" s="264"/>
      <c r="H85" s="264"/>
      <c r="I85" s="264"/>
      <c r="J85" s="14" t="s">
        <v>72</v>
      </c>
    </row>
  </sheetData>
  <mergeCells count="85">
    <mergeCell ref="B1:F2"/>
    <mergeCell ref="G2:I2"/>
    <mergeCell ref="B3:I3"/>
    <mergeCell ref="B5:I5"/>
    <mergeCell ref="E19:F19"/>
    <mergeCell ref="B6:E7"/>
    <mergeCell ref="F6:I7"/>
    <mergeCell ref="B8:B9"/>
    <mergeCell ref="C8:C9"/>
    <mergeCell ref="D8:D9"/>
    <mergeCell ref="E8:F9"/>
    <mergeCell ref="G8:G9"/>
    <mergeCell ref="E10:F10"/>
    <mergeCell ref="E11:F11"/>
    <mergeCell ref="E12:F12"/>
    <mergeCell ref="E13:F13"/>
    <mergeCell ref="E14:F14"/>
    <mergeCell ref="E15:F15"/>
    <mergeCell ref="E16:F16"/>
    <mergeCell ref="E17:F17"/>
    <mergeCell ref="E18:F18"/>
    <mergeCell ref="B20:H20"/>
    <mergeCell ref="B22:I22"/>
    <mergeCell ref="B23:E24"/>
    <mergeCell ref="F23:I24"/>
    <mergeCell ref="B25:B26"/>
    <mergeCell ref="C25:C26"/>
    <mergeCell ref="D25:D26"/>
    <mergeCell ref="E25:F26"/>
    <mergeCell ref="G25:G26"/>
    <mergeCell ref="B39:I39"/>
    <mergeCell ref="E27:F27"/>
    <mergeCell ref="E28:F28"/>
    <mergeCell ref="E29:F29"/>
    <mergeCell ref="E30:F30"/>
    <mergeCell ref="E31:F31"/>
    <mergeCell ref="E32:F32"/>
    <mergeCell ref="E33:F33"/>
    <mergeCell ref="E34:F34"/>
    <mergeCell ref="E35:F35"/>
    <mergeCell ref="E36:F36"/>
    <mergeCell ref="B37:H37"/>
    <mergeCell ref="B52:I52"/>
    <mergeCell ref="B40:I40"/>
    <mergeCell ref="B41:B42"/>
    <mergeCell ref="C41:H42"/>
    <mergeCell ref="C43:H43"/>
    <mergeCell ref="C44:H44"/>
    <mergeCell ref="C45:H45"/>
    <mergeCell ref="C46:H46"/>
    <mergeCell ref="C47:H47"/>
    <mergeCell ref="C48:H48"/>
    <mergeCell ref="C49:H49"/>
    <mergeCell ref="B50:H50"/>
    <mergeCell ref="B61:I61"/>
    <mergeCell ref="B53:B54"/>
    <mergeCell ref="C53:C54"/>
    <mergeCell ref="D53:E54"/>
    <mergeCell ref="F53:H54"/>
    <mergeCell ref="D55:E55"/>
    <mergeCell ref="F55:H55"/>
    <mergeCell ref="D56:E56"/>
    <mergeCell ref="F56:H56"/>
    <mergeCell ref="B57:H57"/>
    <mergeCell ref="B58:H58"/>
    <mergeCell ref="B60:H60"/>
    <mergeCell ref="E75:F75"/>
    <mergeCell ref="B62:I63"/>
    <mergeCell ref="C65:F65"/>
    <mergeCell ref="C66:F66"/>
    <mergeCell ref="E67:F67"/>
    <mergeCell ref="E68:F68"/>
    <mergeCell ref="E69:F69"/>
    <mergeCell ref="E70:F70"/>
    <mergeCell ref="C71:F71"/>
    <mergeCell ref="E72:F72"/>
    <mergeCell ref="E73:F73"/>
    <mergeCell ref="E74:F74"/>
    <mergeCell ref="A84:I84"/>
    <mergeCell ref="A85:I85"/>
    <mergeCell ref="E76:F76"/>
    <mergeCell ref="E77:F77"/>
    <mergeCell ref="E78:F78"/>
    <mergeCell ref="C79:F79"/>
    <mergeCell ref="E80:F80"/>
  </mergeCells>
  <hyperlinks>
    <hyperlink ref="J84" location="'8. Pontuação'!Area_de_impressao" display="⭱" xr:uid="{49B79408-79B7-43D5-A168-B1EB36B49E2A}"/>
    <hyperlink ref="A85" location="ÍNDICE!A1" display="Voltar ao Índice " xr:uid="{A07157A4-1BE6-4E58-8050-A9F4A9131AF8}"/>
    <hyperlink ref="J85" location="ÍNDICE!A1" display="⭱" xr:uid="{05F3D3FB-122A-4E41-B7CC-FA73C2A7E845}"/>
    <hyperlink ref="A84:H84" location="'7. Matriz de Risco'!Area_de_impressao" display="Voltar ao início da Página" xr:uid="{9834DDE8-C1A4-4CE8-A380-FB08A3A4C5B3}"/>
    <hyperlink ref="A84" location="ÍNDICE!A1" display="Voltar ao Índice " xr:uid="{C7125D35-1710-48DB-95A6-8A585D1743BB}"/>
    <hyperlink ref="A84:I84" location="'8. Pontuação'!Area_de_impressao" display="Voltar ao início da Página" xr:uid="{28DB350E-A1C0-44CF-8ED3-608BEA07B1A6}"/>
  </hyperlinks>
  <pageMargins left="0.51181102362204722" right="0.51181102362204722" top="0.78740157480314965" bottom="0.78740157480314965" header="0.31496062992125984" footer="0.31496062992125984"/>
  <pageSetup paperSize="9" scale="62" fitToHeight="0"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BCF13A-4691-4F77-9C03-40346BB486FA}">
  <sheetPr>
    <tabColor rgb="FFA7D3FF"/>
    <pageSetUpPr fitToPage="1"/>
  </sheetPr>
  <dimension ref="A1:J70"/>
  <sheetViews>
    <sheetView showGridLines="0" zoomScaleNormal="100" zoomScaleSheetLayoutView="100" workbookViewId="0"/>
  </sheetViews>
  <sheetFormatPr defaultRowHeight="14.4" x14ac:dyDescent="0.3"/>
  <cols>
    <col min="1" max="1" width="3.109375" customWidth="1"/>
    <col min="2" max="2" width="2.6640625" customWidth="1"/>
    <col min="3" max="3" width="26.88671875" customWidth="1"/>
    <col min="4" max="4" width="15.44140625" customWidth="1"/>
    <col min="5" max="5" width="34.33203125" customWidth="1"/>
    <col min="6" max="6" width="12.5546875" customWidth="1"/>
    <col min="7" max="7" width="29.5546875" customWidth="1"/>
    <col min="8" max="8" width="10" style="1" customWidth="1"/>
    <col min="9" max="9" width="2.6640625" customWidth="1"/>
    <col min="10" max="10" width="3" customWidth="1"/>
  </cols>
  <sheetData>
    <row r="1" spans="1:10" ht="43.5" customHeight="1" thickBot="1" x14ac:dyDescent="0.9">
      <c r="E1" s="260" t="s">
        <v>84</v>
      </c>
      <c r="F1" s="260"/>
      <c r="G1" s="260"/>
      <c r="H1" s="260"/>
      <c r="I1" s="261">
        <v>2</v>
      </c>
      <c r="J1" s="261"/>
    </row>
    <row r="2" spans="1:10" ht="7.5" customHeight="1" thickBot="1" x14ac:dyDescent="0.35"/>
    <row r="3" spans="1:10" ht="16.2" thickBot="1" x14ac:dyDescent="0.4">
      <c r="A3" s="101"/>
      <c r="B3" s="268" t="s">
        <v>312</v>
      </c>
      <c r="C3" s="268"/>
      <c r="D3" s="268"/>
      <c r="E3" s="268"/>
      <c r="F3" s="268"/>
      <c r="G3" s="268"/>
      <c r="H3" s="268"/>
      <c r="I3" s="268"/>
      <c r="J3" s="101"/>
    </row>
    <row r="4" spans="1:10" ht="17.25" customHeight="1" x14ac:dyDescent="0.3"/>
    <row r="5" spans="1:10" ht="21.75" customHeight="1" thickBot="1" x14ac:dyDescent="0.35"/>
    <row r="6" spans="1:10" ht="16.2" thickBot="1" x14ac:dyDescent="0.4">
      <c r="A6" s="101"/>
      <c r="B6" s="268" t="s">
        <v>439</v>
      </c>
      <c r="C6" s="268"/>
      <c r="D6" s="268"/>
      <c r="E6" s="268"/>
      <c r="F6" s="268"/>
      <c r="G6" s="268"/>
      <c r="H6" s="268"/>
      <c r="I6" s="268"/>
      <c r="J6" s="101"/>
    </row>
    <row r="7" spans="1:10" ht="15" thickBot="1" x14ac:dyDescent="0.35"/>
    <row r="8" spans="1:10" ht="17.25" customHeight="1" thickBot="1" x14ac:dyDescent="0.35">
      <c r="A8" s="15"/>
      <c r="B8" s="16"/>
      <c r="C8" s="17" t="s">
        <v>441</v>
      </c>
      <c r="D8" s="269" t="s">
        <v>0</v>
      </c>
      <c r="E8" s="270"/>
      <c r="F8" s="270"/>
      <c r="G8" s="270"/>
      <c r="H8" s="270"/>
      <c r="I8" s="271"/>
      <c r="J8" s="13"/>
    </row>
    <row r="9" spans="1:10" ht="17.25" customHeight="1" thickBot="1" x14ac:dyDescent="0.35">
      <c r="A9" s="15"/>
      <c r="B9" s="16"/>
      <c r="C9" s="17" t="s">
        <v>786</v>
      </c>
      <c r="D9" s="269" t="s">
        <v>0</v>
      </c>
      <c r="E9" s="270"/>
      <c r="F9" s="270"/>
      <c r="G9" s="270"/>
      <c r="H9" s="270"/>
      <c r="I9" s="271"/>
      <c r="J9" s="13"/>
    </row>
    <row r="10" spans="1:10" ht="17.25" customHeight="1" thickBot="1" x14ac:dyDescent="0.35">
      <c r="A10" s="15"/>
      <c r="B10" s="16"/>
      <c r="C10" s="17" t="s">
        <v>73</v>
      </c>
      <c r="D10" s="269" t="s">
        <v>0</v>
      </c>
      <c r="E10" s="270"/>
      <c r="F10" s="270"/>
      <c r="G10" s="270"/>
      <c r="H10" s="270"/>
      <c r="I10" s="271"/>
      <c r="J10" s="13"/>
    </row>
    <row r="11" spans="1:10" ht="17.25" customHeight="1" thickBot="1" x14ac:dyDescent="0.35">
      <c r="A11" s="15"/>
      <c r="B11" s="16"/>
      <c r="C11" s="18" t="s">
        <v>74</v>
      </c>
      <c r="D11" s="269" t="s">
        <v>0</v>
      </c>
      <c r="E11" s="270"/>
      <c r="F11" s="270"/>
      <c r="G11" s="270"/>
      <c r="H11" s="270"/>
      <c r="I11" s="271"/>
      <c r="J11" s="13"/>
    </row>
    <row r="12" spans="1:10" ht="17.25" customHeight="1" thickBot="1" x14ac:dyDescent="0.35">
      <c r="A12" s="13"/>
      <c r="B12" s="16"/>
      <c r="C12" s="17" t="s">
        <v>75</v>
      </c>
      <c r="D12" s="269" t="s">
        <v>0</v>
      </c>
      <c r="E12" s="270"/>
      <c r="F12" s="270"/>
      <c r="G12" s="270"/>
      <c r="H12" s="270"/>
      <c r="I12" s="271"/>
      <c r="J12" s="13"/>
    </row>
    <row r="13" spans="1:10" ht="17.25" customHeight="1" thickBot="1" x14ac:dyDescent="0.35">
      <c r="A13" s="13"/>
      <c r="B13" s="16"/>
      <c r="C13" s="17" t="s">
        <v>76</v>
      </c>
      <c r="D13" s="269" t="s">
        <v>0</v>
      </c>
      <c r="E13" s="270"/>
      <c r="F13" s="270"/>
      <c r="G13" s="270"/>
      <c r="H13" s="270"/>
      <c r="I13" s="271"/>
      <c r="J13" s="13"/>
    </row>
    <row r="14" spans="1:10" ht="17.25" customHeight="1" thickBot="1" x14ac:dyDescent="0.35">
      <c r="A14" s="13"/>
      <c r="B14" s="16"/>
      <c r="C14" s="17" t="s">
        <v>77</v>
      </c>
      <c r="D14" s="269" t="s">
        <v>0</v>
      </c>
      <c r="E14" s="270"/>
      <c r="F14" s="270"/>
      <c r="G14" s="270"/>
      <c r="H14" s="270"/>
      <c r="I14" s="271"/>
      <c r="J14" s="13"/>
    </row>
    <row r="15" spans="1:10" ht="17.25" customHeight="1" thickBot="1" x14ac:dyDescent="0.35">
      <c r="A15" s="13"/>
      <c r="B15" s="16"/>
      <c r="C15" s="17" t="s">
        <v>78</v>
      </c>
      <c r="D15" s="269" t="s">
        <v>0</v>
      </c>
      <c r="E15" s="270"/>
      <c r="F15" s="270"/>
      <c r="G15" s="270"/>
      <c r="H15" s="270"/>
      <c r="I15" s="271"/>
      <c r="J15" s="13"/>
    </row>
    <row r="16" spans="1:10" ht="17.25" customHeight="1" thickBot="1" x14ac:dyDescent="0.35">
      <c r="A16" s="13"/>
      <c r="B16" s="16"/>
      <c r="C16" s="17" t="s">
        <v>79</v>
      </c>
      <c r="D16" s="269" t="s">
        <v>0</v>
      </c>
      <c r="E16" s="270"/>
      <c r="F16" s="270"/>
      <c r="G16" s="270"/>
      <c r="H16" s="270"/>
      <c r="I16" s="271"/>
      <c r="J16" s="13"/>
    </row>
    <row r="17" spans="1:10" ht="17.25" customHeight="1" thickBot="1" x14ac:dyDescent="0.35">
      <c r="A17" s="13"/>
      <c r="B17" s="16"/>
      <c r="C17" s="17" t="s">
        <v>80</v>
      </c>
      <c r="D17" s="269"/>
      <c r="E17" s="270"/>
      <c r="F17" s="270"/>
      <c r="G17" s="270"/>
      <c r="H17" s="270"/>
      <c r="I17" s="271"/>
      <c r="J17" s="13"/>
    </row>
    <row r="18" spans="1:10" ht="16.2" thickBot="1" x14ac:dyDescent="0.35">
      <c r="A18" s="13"/>
      <c r="B18" s="13"/>
      <c r="C18" s="13"/>
      <c r="D18" s="13"/>
      <c r="E18" s="13"/>
      <c r="F18" s="13"/>
      <c r="G18" s="13"/>
      <c r="H18" s="13"/>
      <c r="I18" s="13"/>
      <c r="J18" s="13"/>
    </row>
    <row r="19" spans="1:10" ht="16.2" thickBot="1" x14ac:dyDescent="0.4">
      <c r="A19" s="101"/>
      <c r="B19" s="268" t="s">
        <v>440</v>
      </c>
      <c r="C19" s="268"/>
      <c r="D19" s="268"/>
      <c r="E19" s="268"/>
      <c r="F19" s="268"/>
      <c r="G19" s="268"/>
      <c r="H19" s="268"/>
      <c r="I19" s="268"/>
      <c r="J19" s="101"/>
    </row>
    <row r="20" spans="1:10" ht="5.0999999999999996" customHeight="1" x14ac:dyDescent="0.3">
      <c r="A20" s="13"/>
      <c r="B20" s="13"/>
      <c r="C20" s="13"/>
      <c r="D20" s="13"/>
      <c r="E20" s="13"/>
      <c r="F20" s="13"/>
      <c r="G20" s="13"/>
      <c r="H20" s="13"/>
      <c r="I20" s="13"/>
      <c r="J20" s="13"/>
    </row>
    <row r="21" spans="1:10" ht="35.1" customHeight="1" x14ac:dyDescent="0.3">
      <c r="A21" s="4"/>
      <c r="B21" s="12"/>
      <c r="C21" s="277" t="s">
        <v>442</v>
      </c>
      <c r="D21" s="277"/>
      <c r="E21" s="277"/>
      <c r="F21" s="277"/>
      <c r="G21" s="277"/>
      <c r="H21" s="277"/>
      <c r="I21" s="277"/>
      <c r="J21" s="12"/>
    </row>
    <row r="22" spans="1:10" ht="16.2" thickBot="1" x14ac:dyDescent="0.35">
      <c r="A22" s="13"/>
      <c r="B22" s="13"/>
      <c r="C22" s="13"/>
      <c r="D22" s="13"/>
      <c r="E22" s="13"/>
      <c r="F22" s="13"/>
      <c r="G22" s="13"/>
      <c r="H22" s="13"/>
      <c r="I22" s="13"/>
      <c r="J22" s="13"/>
    </row>
    <row r="23" spans="1:10" ht="45" customHeight="1" thickBot="1" x14ac:dyDescent="0.35">
      <c r="A23" s="13"/>
      <c r="B23" s="281" t="s">
        <v>85</v>
      </c>
      <c r="C23" s="282"/>
      <c r="D23" s="282"/>
      <c r="E23" s="282"/>
      <c r="F23" s="282"/>
      <c r="G23" s="282"/>
      <c r="H23" s="282"/>
      <c r="I23" s="283"/>
      <c r="J23" s="13"/>
    </row>
    <row r="24" spans="1:10" ht="16.2" thickBot="1" x14ac:dyDescent="0.35">
      <c r="A24" s="13"/>
      <c r="B24" s="16"/>
      <c r="C24" s="17" t="s">
        <v>81</v>
      </c>
      <c r="D24" s="269" t="s">
        <v>0</v>
      </c>
      <c r="E24" s="270"/>
      <c r="F24" s="270"/>
      <c r="G24" s="270"/>
      <c r="H24" s="270"/>
      <c r="I24" s="271"/>
      <c r="J24" s="13"/>
    </row>
    <row r="25" spans="1:10" ht="16.2" thickBot="1" x14ac:dyDescent="0.35">
      <c r="A25" s="13"/>
      <c r="B25" s="16"/>
      <c r="C25" s="17" t="s">
        <v>82</v>
      </c>
      <c r="D25" s="269" t="s">
        <v>0</v>
      </c>
      <c r="E25" s="270"/>
      <c r="F25" s="270"/>
      <c r="G25" s="270"/>
      <c r="H25" s="270"/>
      <c r="I25" s="271"/>
      <c r="J25" s="13"/>
    </row>
    <row r="26" spans="1:10" ht="15.6" x14ac:dyDescent="0.3">
      <c r="A26" s="13"/>
      <c r="B26" s="13"/>
      <c r="C26" s="13"/>
      <c r="D26" s="13"/>
      <c r="E26" s="13"/>
      <c r="F26" s="13"/>
      <c r="G26" s="13"/>
      <c r="H26" s="13"/>
      <c r="I26" s="13"/>
      <c r="J26" s="13"/>
    </row>
    <row r="27" spans="1:10" ht="54" customHeight="1" thickBot="1" x14ac:dyDescent="0.35">
      <c r="C27" s="284" t="s">
        <v>118</v>
      </c>
      <c r="D27" s="284"/>
      <c r="E27" s="284"/>
      <c r="F27" s="284"/>
      <c r="G27" s="284"/>
      <c r="H27" s="284"/>
    </row>
    <row r="28" spans="1:10" ht="16.2" thickBot="1" x14ac:dyDescent="0.35">
      <c r="A28" s="15"/>
      <c r="B28" s="286" t="s">
        <v>112</v>
      </c>
      <c r="C28" s="288"/>
      <c r="D28" s="22" t="s">
        <v>113</v>
      </c>
      <c r="E28" s="286" t="s">
        <v>115</v>
      </c>
      <c r="F28" s="287"/>
      <c r="G28" s="22" t="s">
        <v>117</v>
      </c>
      <c r="H28" s="286" t="s">
        <v>114</v>
      </c>
      <c r="I28" s="288"/>
      <c r="J28" s="13"/>
    </row>
    <row r="29" spans="1:10" ht="17.25" customHeight="1" thickBot="1" x14ac:dyDescent="0.35">
      <c r="A29" s="13"/>
      <c r="B29" s="107"/>
      <c r="C29" s="19" t="s">
        <v>108</v>
      </c>
      <c r="D29" s="105" t="s">
        <v>0</v>
      </c>
      <c r="E29" s="269" t="s">
        <v>0</v>
      </c>
      <c r="F29" s="270"/>
      <c r="G29" s="104" t="s">
        <v>0</v>
      </c>
      <c r="H29" s="269" t="s">
        <v>0</v>
      </c>
      <c r="I29" s="271"/>
      <c r="J29" s="13"/>
    </row>
    <row r="30" spans="1:10" ht="17.25" customHeight="1" thickBot="1" x14ac:dyDescent="0.35">
      <c r="A30" s="13"/>
      <c r="B30" s="107"/>
      <c r="C30" s="19" t="s">
        <v>109</v>
      </c>
      <c r="D30" s="105" t="s">
        <v>0</v>
      </c>
      <c r="E30" s="269" t="s">
        <v>0</v>
      </c>
      <c r="F30" s="270"/>
      <c r="G30" s="104" t="s">
        <v>0</v>
      </c>
      <c r="H30" s="269" t="s">
        <v>0</v>
      </c>
      <c r="I30" s="271"/>
      <c r="J30" s="13"/>
    </row>
    <row r="31" spans="1:10" ht="17.25" customHeight="1" thickBot="1" x14ac:dyDescent="0.35">
      <c r="A31" s="13"/>
      <c r="B31" s="107"/>
      <c r="C31" s="19" t="s">
        <v>110</v>
      </c>
      <c r="D31" s="105" t="s">
        <v>0</v>
      </c>
      <c r="E31" s="269" t="s">
        <v>0</v>
      </c>
      <c r="F31" s="270"/>
      <c r="G31" s="104" t="s">
        <v>0</v>
      </c>
      <c r="H31" s="269" t="s">
        <v>0</v>
      </c>
      <c r="I31" s="271"/>
      <c r="J31" s="13"/>
    </row>
    <row r="32" spans="1:10" ht="17.25" customHeight="1" thickBot="1" x14ac:dyDescent="0.35">
      <c r="A32" s="13"/>
      <c r="B32" s="107"/>
      <c r="C32" s="19" t="s">
        <v>111</v>
      </c>
      <c r="D32" s="105" t="s">
        <v>0</v>
      </c>
      <c r="E32" s="269" t="s">
        <v>0</v>
      </c>
      <c r="F32" s="270"/>
      <c r="G32" s="104" t="s">
        <v>0</v>
      </c>
      <c r="H32" s="269" t="s">
        <v>0</v>
      </c>
      <c r="I32" s="271"/>
      <c r="J32" s="13"/>
    </row>
    <row r="33" spans="1:10" ht="17.25" customHeight="1" thickBot="1" x14ac:dyDescent="0.35">
      <c r="A33" s="13"/>
      <c r="B33" s="107"/>
      <c r="C33" s="19" t="s">
        <v>3</v>
      </c>
      <c r="D33" s="105" t="s">
        <v>0</v>
      </c>
      <c r="E33" s="269" t="s">
        <v>0</v>
      </c>
      <c r="F33" s="270"/>
      <c r="G33" s="104" t="s">
        <v>0</v>
      </c>
      <c r="H33" s="269" t="s">
        <v>0</v>
      </c>
      <c r="I33" s="271"/>
      <c r="J33" s="13"/>
    </row>
    <row r="34" spans="1:10" ht="16.2" thickBot="1" x14ac:dyDescent="0.35">
      <c r="A34" s="13"/>
      <c r="B34" s="108"/>
      <c r="C34" s="109"/>
      <c r="D34" s="13"/>
      <c r="E34" s="13"/>
      <c r="F34" s="13"/>
      <c r="G34" s="13"/>
      <c r="H34" s="13"/>
      <c r="I34" s="13"/>
      <c r="J34" s="13"/>
    </row>
    <row r="35" spans="1:10" ht="16.2" thickBot="1" x14ac:dyDescent="0.4">
      <c r="A35" s="101"/>
      <c r="B35" s="268" t="s">
        <v>787</v>
      </c>
      <c r="C35" s="268"/>
      <c r="D35" s="268"/>
      <c r="E35" s="268"/>
      <c r="F35" s="268"/>
      <c r="G35" s="268"/>
      <c r="H35" s="268"/>
      <c r="I35" s="268"/>
      <c r="J35" s="101"/>
    </row>
    <row r="36" spans="1:10" ht="15.6" x14ac:dyDescent="0.3">
      <c r="A36" s="13"/>
      <c r="B36" s="13"/>
      <c r="C36" s="13"/>
      <c r="D36" s="13"/>
      <c r="E36" s="13"/>
      <c r="F36" s="13"/>
      <c r="G36" s="13"/>
      <c r="H36" s="13"/>
      <c r="I36" s="13"/>
      <c r="J36" s="13"/>
    </row>
    <row r="37" spans="1:10" ht="28.2" customHeight="1" x14ac:dyDescent="0.3">
      <c r="A37" s="4"/>
      <c r="B37" s="12"/>
      <c r="C37" s="277" t="s">
        <v>443</v>
      </c>
      <c r="D37" s="277"/>
      <c r="E37" s="277"/>
      <c r="F37" s="277"/>
      <c r="G37" s="277"/>
      <c r="H37" s="277"/>
      <c r="I37" s="277"/>
      <c r="J37" s="12"/>
    </row>
    <row r="38" spans="1:10" ht="16.2" thickBot="1" x14ac:dyDescent="0.35">
      <c r="A38" s="13"/>
      <c r="B38" s="13"/>
      <c r="C38" s="13"/>
      <c r="D38" s="13"/>
      <c r="E38" s="13"/>
      <c r="F38" s="13"/>
      <c r="G38" s="13"/>
      <c r="H38" s="13"/>
      <c r="I38" s="13"/>
      <c r="J38" s="13"/>
    </row>
    <row r="39" spans="1:10" ht="16.2" thickBot="1" x14ac:dyDescent="0.35">
      <c r="A39" s="13"/>
      <c r="B39" s="16"/>
      <c r="C39" s="17" t="s">
        <v>88</v>
      </c>
      <c r="D39" s="269" t="s">
        <v>0</v>
      </c>
      <c r="E39" s="270"/>
      <c r="F39" s="270"/>
      <c r="G39" s="270"/>
      <c r="H39" s="270"/>
      <c r="I39" s="271"/>
      <c r="J39" s="13"/>
    </row>
    <row r="40" spans="1:10" ht="16.2" thickBot="1" x14ac:dyDescent="0.35">
      <c r="A40" s="13"/>
      <c r="B40" s="16"/>
      <c r="C40" s="17" t="s">
        <v>89</v>
      </c>
      <c r="D40" s="269" t="s">
        <v>0</v>
      </c>
      <c r="E40" s="270"/>
      <c r="F40" s="270"/>
      <c r="G40" s="270"/>
      <c r="H40" s="270"/>
      <c r="I40" s="271"/>
      <c r="J40" s="13"/>
    </row>
    <row r="41" spans="1:10" ht="16.2" thickBot="1" x14ac:dyDescent="0.35">
      <c r="A41" s="13"/>
      <c r="B41" s="272"/>
      <c r="C41" s="274" t="s">
        <v>86</v>
      </c>
      <c r="D41" s="269" t="s">
        <v>0</v>
      </c>
      <c r="E41" s="270"/>
      <c r="F41" s="270"/>
      <c r="G41" s="270"/>
      <c r="H41" s="270"/>
      <c r="I41" s="271"/>
      <c r="J41" s="13"/>
    </row>
    <row r="42" spans="1:10" ht="16.2" thickBot="1" x14ac:dyDescent="0.35">
      <c r="A42" s="13"/>
      <c r="B42" s="273"/>
      <c r="C42" s="275"/>
      <c r="D42" s="269" t="s">
        <v>0</v>
      </c>
      <c r="E42" s="270"/>
      <c r="F42" s="270"/>
      <c r="G42" s="270"/>
      <c r="H42" s="270"/>
      <c r="I42" s="271"/>
      <c r="J42" s="13"/>
    </row>
    <row r="43" spans="1:10" ht="15.6" x14ac:dyDescent="0.3">
      <c r="A43" s="13"/>
      <c r="B43" s="102"/>
      <c r="C43" s="103"/>
      <c r="D43" s="102"/>
      <c r="E43" s="102"/>
      <c r="F43" s="102"/>
      <c r="G43" s="102"/>
      <c r="H43" s="102"/>
      <c r="I43" s="102"/>
      <c r="J43" s="13"/>
    </row>
    <row r="44" spans="1:10" ht="34.799999999999997" customHeight="1" x14ac:dyDescent="0.3">
      <c r="A44" s="4"/>
      <c r="B44" s="12"/>
      <c r="C44" s="277" t="s">
        <v>444</v>
      </c>
      <c r="D44" s="277"/>
      <c r="E44" s="277"/>
      <c r="F44" s="277"/>
      <c r="G44" s="277"/>
      <c r="H44" s="277"/>
      <c r="I44" s="277"/>
      <c r="J44" s="12"/>
    </row>
    <row r="45" spans="1:10" ht="16.2" thickBot="1" x14ac:dyDescent="0.35">
      <c r="A45" s="13"/>
      <c r="B45" s="13"/>
      <c r="C45" s="13"/>
      <c r="D45" s="13"/>
      <c r="E45" s="13"/>
      <c r="F45" s="13"/>
      <c r="G45" s="13"/>
      <c r="H45" s="13"/>
      <c r="I45" s="13"/>
      <c r="J45" s="13"/>
    </row>
    <row r="46" spans="1:10" ht="16.2" thickBot="1" x14ac:dyDescent="0.35">
      <c r="A46" s="13"/>
      <c r="B46" s="16"/>
      <c r="C46" s="17" t="s">
        <v>90</v>
      </c>
      <c r="D46" s="269" t="s">
        <v>0</v>
      </c>
      <c r="E46" s="270"/>
      <c r="F46" s="270"/>
      <c r="G46" s="270"/>
      <c r="H46" s="270"/>
      <c r="I46" s="271"/>
      <c r="J46" s="13"/>
    </row>
    <row r="47" spans="1:10" ht="16.2" thickBot="1" x14ac:dyDescent="0.35">
      <c r="A47" s="13"/>
      <c r="B47" s="16"/>
      <c r="C47" s="17" t="s">
        <v>87</v>
      </c>
      <c r="D47" s="269" t="s">
        <v>0</v>
      </c>
      <c r="E47" s="270"/>
      <c r="F47" s="270"/>
      <c r="G47" s="270"/>
      <c r="H47" s="270"/>
      <c r="I47" s="271"/>
      <c r="J47" s="13"/>
    </row>
    <row r="48" spans="1:10" ht="16.2" thickBot="1" x14ac:dyDescent="0.35">
      <c r="A48" s="13"/>
      <c r="B48" s="16"/>
      <c r="C48" s="17" t="s">
        <v>83</v>
      </c>
      <c r="D48" s="269" t="s">
        <v>0</v>
      </c>
      <c r="E48" s="270"/>
      <c r="F48" s="270"/>
      <c r="G48" s="270"/>
      <c r="H48" s="270"/>
      <c r="I48" s="271"/>
      <c r="J48" s="13"/>
    </row>
    <row r="49" spans="1:10" ht="16.2" thickBot="1" x14ac:dyDescent="0.35">
      <c r="A49" s="13"/>
      <c r="B49" s="272"/>
      <c r="C49" s="274" t="s">
        <v>86</v>
      </c>
      <c r="D49" s="269" t="s">
        <v>0</v>
      </c>
      <c r="E49" s="270"/>
      <c r="F49" s="270"/>
      <c r="G49" s="270"/>
      <c r="H49" s="270"/>
      <c r="I49" s="271"/>
      <c r="J49" s="13"/>
    </row>
    <row r="50" spans="1:10" ht="16.2" thickBot="1" x14ac:dyDescent="0.35">
      <c r="A50" s="13"/>
      <c r="B50" s="273"/>
      <c r="C50" s="275"/>
      <c r="D50" s="269" t="s">
        <v>0</v>
      </c>
      <c r="E50" s="270"/>
      <c r="F50" s="270"/>
      <c r="G50" s="270"/>
      <c r="H50" s="270"/>
      <c r="I50" s="271"/>
      <c r="J50" s="13"/>
    </row>
    <row r="51" spans="1:10" ht="16.2" thickBot="1" x14ac:dyDescent="0.35">
      <c r="A51" s="13"/>
      <c r="B51" s="100"/>
      <c r="C51" s="99" t="s">
        <v>87</v>
      </c>
      <c r="D51" s="269" t="s">
        <v>0</v>
      </c>
      <c r="E51" s="270"/>
      <c r="F51" s="270"/>
      <c r="G51" s="270"/>
      <c r="H51" s="270"/>
      <c r="I51" s="271"/>
      <c r="J51" s="13"/>
    </row>
    <row r="52" spans="1:10" ht="16.2" thickBot="1" x14ac:dyDescent="0.35">
      <c r="A52" s="13"/>
      <c r="B52" s="16"/>
      <c r="C52" s="19" t="s">
        <v>445</v>
      </c>
      <c r="D52" s="269" t="s">
        <v>0</v>
      </c>
      <c r="E52" s="270"/>
      <c r="F52" s="270"/>
      <c r="G52" s="270"/>
      <c r="H52" s="270"/>
      <c r="I52" s="271"/>
      <c r="J52" s="13"/>
    </row>
    <row r="53" spans="1:10" ht="15.6" x14ac:dyDescent="0.3">
      <c r="A53" s="13"/>
      <c r="B53" s="13"/>
      <c r="C53" s="13"/>
      <c r="D53" s="13"/>
      <c r="E53" s="13"/>
      <c r="F53" s="13"/>
      <c r="G53" s="13"/>
      <c r="H53" s="13"/>
      <c r="I53" s="13"/>
      <c r="J53" s="13"/>
    </row>
    <row r="54" spans="1:10" ht="15.6" x14ac:dyDescent="0.3">
      <c r="A54" s="4"/>
      <c r="B54" s="12"/>
      <c r="C54" s="277" t="s">
        <v>446</v>
      </c>
      <c r="D54" s="277"/>
      <c r="E54" s="277"/>
      <c r="F54" s="277"/>
      <c r="G54" s="277"/>
      <c r="H54" s="277"/>
      <c r="I54" s="277"/>
      <c r="J54" s="12"/>
    </row>
    <row r="55" spans="1:10" ht="5.0999999999999996" customHeight="1" x14ac:dyDescent="0.3">
      <c r="A55" s="13"/>
      <c r="B55" s="13"/>
      <c r="C55" s="13"/>
      <c r="D55" s="13"/>
      <c r="E55" s="13"/>
      <c r="F55" s="13"/>
      <c r="G55" s="13"/>
      <c r="H55" s="13"/>
      <c r="I55" s="13"/>
      <c r="J55" s="13"/>
    </row>
    <row r="56" spans="1:10" ht="33.75" customHeight="1" x14ac:dyDescent="0.3">
      <c r="C56" s="276" t="s">
        <v>447</v>
      </c>
      <c r="D56" s="276"/>
      <c r="E56" s="276"/>
      <c r="F56" s="276"/>
      <c r="G56" s="276"/>
      <c r="H56" s="276"/>
    </row>
    <row r="57" spans="1:10" ht="5.0999999999999996" customHeight="1" thickBot="1" x14ac:dyDescent="0.35">
      <c r="A57" s="13"/>
      <c r="B57" s="13"/>
      <c r="C57" s="13"/>
      <c r="D57" s="13"/>
      <c r="E57" s="13"/>
      <c r="F57" s="13"/>
      <c r="G57" s="13"/>
      <c r="H57" s="13"/>
      <c r="I57" s="13"/>
      <c r="J57" s="13"/>
    </row>
    <row r="58" spans="1:10" ht="16.2" thickBot="1" x14ac:dyDescent="0.35">
      <c r="A58" s="15"/>
      <c r="B58" s="278" t="s">
        <v>112</v>
      </c>
      <c r="C58" s="280"/>
      <c r="D58" s="23" t="s">
        <v>210</v>
      </c>
      <c r="E58" s="25" t="s">
        <v>115</v>
      </c>
      <c r="F58" s="26" t="s">
        <v>116</v>
      </c>
      <c r="G58" s="278" t="s">
        <v>117</v>
      </c>
      <c r="H58" s="279"/>
      <c r="I58" s="280"/>
      <c r="J58" s="13"/>
    </row>
    <row r="59" spans="1:10" ht="16.2" thickBot="1" x14ac:dyDescent="0.35">
      <c r="A59" s="13"/>
      <c r="B59" s="543" t="s">
        <v>792</v>
      </c>
      <c r="C59" s="544"/>
      <c r="D59" s="545" t="s">
        <v>789</v>
      </c>
      <c r="E59" s="546" t="s">
        <v>788</v>
      </c>
      <c r="F59" s="546" t="s">
        <v>794</v>
      </c>
      <c r="G59" s="540" t="s">
        <v>795</v>
      </c>
      <c r="H59" s="541"/>
      <c r="I59" s="542"/>
      <c r="J59" s="13"/>
    </row>
    <row r="60" spans="1:10" ht="16.2" thickBot="1" x14ac:dyDescent="0.35">
      <c r="A60" s="13"/>
      <c r="B60" s="543" t="s">
        <v>791</v>
      </c>
      <c r="C60" s="544"/>
      <c r="D60" s="545" t="s">
        <v>790</v>
      </c>
      <c r="E60" s="546" t="s">
        <v>793</v>
      </c>
      <c r="F60" s="546" t="s">
        <v>794</v>
      </c>
      <c r="G60" s="540" t="s">
        <v>795</v>
      </c>
      <c r="H60" s="541"/>
      <c r="I60" s="542"/>
      <c r="J60" s="13"/>
    </row>
    <row r="61" spans="1:10" ht="16.2" customHeight="1" thickBot="1" x14ac:dyDescent="0.35">
      <c r="A61" s="13"/>
      <c r="B61" s="536" t="s">
        <v>0</v>
      </c>
      <c r="C61" s="537"/>
      <c r="D61" s="538" t="s">
        <v>0</v>
      </c>
      <c r="E61" s="539" t="s">
        <v>0</v>
      </c>
      <c r="F61" s="539" t="s">
        <v>0</v>
      </c>
      <c r="G61" s="540" t="s">
        <v>0</v>
      </c>
      <c r="H61" s="541"/>
      <c r="I61" s="542"/>
      <c r="J61" s="13"/>
    </row>
    <row r="62" spans="1:10" ht="51" customHeight="1" thickBot="1" x14ac:dyDescent="0.35">
      <c r="A62" s="13"/>
      <c r="B62" s="536" t="s">
        <v>0</v>
      </c>
      <c r="C62" s="537"/>
      <c r="D62" s="538" t="s">
        <v>0</v>
      </c>
      <c r="E62" s="539" t="s">
        <v>0</v>
      </c>
      <c r="F62" s="539" t="s">
        <v>0</v>
      </c>
      <c r="G62" s="540" t="s">
        <v>0</v>
      </c>
      <c r="H62" s="541" t="s">
        <v>0</v>
      </c>
      <c r="I62" s="542"/>
      <c r="J62" s="13"/>
    </row>
    <row r="63" spans="1:10" ht="16.2" customHeight="1" thickBot="1" x14ac:dyDescent="0.35">
      <c r="A63" s="13"/>
      <c r="B63" s="536" t="s">
        <v>0</v>
      </c>
      <c r="C63" s="537"/>
      <c r="D63" s="538" t="s">
        <v>0</v>
      </c>
      <c r="E63" s="539" t="s">
        <v>0</v>
      </c>
      <c r="F63" s="539" t="s">
        <v>0</v>
      </c>
      <c r="G63" s="540" t="s">
        <v>0</v>
      </c>
      <c r="H63" s="541"/>
      <c r="I63" s="542"/>
      <c r="J63" s="13"/>
    </row>
    <row r="64" spans="1:10" ht="16.2" customHeight="1" thickBot="1" x14ac:dyDescent="0.35">
      <c r="A64" s="13"/>
      <c r="B64" s="536" t="s">
        <v>0</v>
      </c>
      <c r="C64" s="537"/>
      <c r="D64" s="538" t="s">
        <v>0</v>
      </c>
      <c r="E64" s="539" t="s">
        <v>0</v>
      </c>
      <c r="F64" s="539" t="s">
        <v>0</v>
      </c>
      <c r="G64" s="540" t="s">
        <v>0</v>
      </c>
      <c r="H64" s="541"/>
      <c r="I64" s="542"/>
      <c r="J64" s="13"/>
    </row>
    <row r="65" spans="1:10" ht="15.6" x14ac:dyDescent="0.3">
      <c r="A65" s="13"/>
      <c r="B65" s="13"/>
      <c r="C65" s="13"/>
      <c r="D65" s="13"/>
      <c r="E65" s="13"/>
      <c r="F65" s="13"/>
      <c r="G65" s="13"/>
      <c r="H65" s="13"/>
      <c r="I65" s="13"/>
      <c r="J65" s="13"/>
    </row>
    <row r="66" spans="1:10" ht="56.25" customHeight="1" x14ac:dyDescent="0.3">
      <c r="C66" s="284" t="s">
        <v>119</v>
      </c>
      <c r="D66" s="284"/>
      <c r="E66" s="284"/>
      <c r="F66" s="284"/>
      <c r="G66" s="284"/>
      <c r="H66" s="284"/>
    </row>
    <row r="67" spans="1:10" x14ac:dyDescent="0.3">
      <c r="C67" s="285" t="s">
        <v>307</v>
      </c>
      <c r="D67" s="285"/>
      <c r="E67" s="285"/>
      <c r="F67" s="285"/>
      <c r="G67" s="285"/>
      <c r="H67" s="285"/>
    </row>
    <row r="68" spans="1:10" x14ac:dyDescent="0.3">
      <c r="C68" s="250"/>
      <c r="D68" s="250"/>
      <c r="E68" s="250"/>
      <c r="F68" s="250"/>
      <c r="G68" s="250"/>
      <c r="H68" s="250"/>
    </row>
    <row r="69" spans="1:10" ht="21" x14ac:dyDescent="0.35">
      <c r="A69" s="264" t="s">
        <v>768</v>
      </c>
      <c r="B69" s="264"/>
      <c r="C69" s="264"/>
      <c r="D69" s="264"/>
      <c r="E69" s="264"/>
      <c r="F69" s="264"/>
      <c r="G69" s="264"/>
      <c r="H69" s="264"/>
      <c r="I69" s="264"/>
      <c r="J69" s="14" t="s">
        <v>72</v>
      </c>
    </row>
    <row r="70" spans="1:10" ht="21" x14ac:dyDescent="0.35">
      <c r="A70" s="264" t="s">
        <v>71</v>
      </c>
      <c r="B70" s="264"/>
      <c r="C70" s="264"/>
      <c r="D70" s="264"/>
      <c r="E70" s="264"/>
      <c r="F70" s="264"/>
      <c r="G70" s="264"/>
      <c r="H70" s="264"/>
      <c r="I70" s="264"/>
      <c r="J70" s="14" t="s">
        <v>72</v>
      </c>
    </row>
  </sheetData>
  <mergeCells count="71">
    <mergeCell ref="H31:I31"/>
    <mergeCell ref="C27:H27"/>
    <mergeCell ref="B28:C28"/>
    <mergeCell ref="H28:I28"/>
    <mergeCell ref="E31:F31"/>
    <mergeCell ref="E1:H1"/>
    <mergeCell ref="I1:J1"/>
    <mergeCell ref="E28:F28"/>
    <mergeCell ref="E29:F29"/>
    <mergeCell ref="E30:F30"/>
    <mergeCell ref="D11:I11"/>
    <mergeCell ref="D12:I12"/>
    <mergeCell ref="D13:I13"/>
    <mergeCell ref="B3:I3"/>
    <mergeCell ref="B6:I6"/>
    <mergeCell ref="D8:I8"/>
    <mergeCell ref="D9:I9"/>
    <mergeCell ref="D10:I10"/>
    <mergeCell ref="H30:I30"/>
    <mergeCell ref="D14:I14"/>
    <mergeCell ref="B19:I19"/>
    <mergeCell ref="G59:I59"/>
    <mergeCell ref="G60:I60"/>
    <mergeCell ref="C66:H66"/>
    <mergeCell ref="C67:H67"/>
    <mergeCell ref="G61:I61"/>
    <mergeCell ref="G62:I62"/>
    <mergeCell ref="G63:I63"/>
    <mergeCell ref="B59:C59"/>
    <mergeCell ref="B60:C60"/>
    <mergeCell ref="B61:C61"/>
    <mergeCell ref="B64:C64"/>
    <mergeCell ref="G64:I64"/>
    <mergeCell ref="D40:I40"/>
    <mergeCell ref="D41:I41"/>
    <mergeCell ref="C44:I44"/>
    <mergeCell ref="D42:I42"/>
    <mergeCell ref="D15:I15"/>
    <mergeCell ref="D16:I16"/>
    <mergeCell ref="H29:I29"/>
    <mergeCell ref="H32:I32"/>
    <mergeCell ref="H33:I33"/>
    <mergeCell ref="E32:F32"/>
    <mergeCell ref="E33:F33"/>
    <mergeCell ref="C21:I21"/>
    <mergeCell ref="B23:I23"/>
    <mergeCell ref="D24:I24"/>
    <mergeCell ref="D25:I25"/>
    <mergeCell ref="D17:I17"/>
    <mergeCell ref="C49:C50"/>
    <mergeCell ref="D49:I49"/>
    <mergeCell ref="D50:I50"/>
    <mergeCell ref="D46:I46"/>
    <mergeCell ref="D47:I47"/>
    <mergeCell ref="D48:I48"/>
    <mergeCell ref="A69:I69"/>
    <mergeCell ref="A70:I70"/>
    <mergeCell ref="B35:I35"/>
    <mergeCell ref="D39:I39"/>
    <mergeCell ref="B41:B42"/>
    <mergeCell ref="C41:C42"/>
    <mergeCell ref="D51:I51"/>
    <mergeCell ref="C56:H56"/>
    <mergeCell ref="D52:I52"/>
    <mergeCell ref="C54:I54"/>
    <mergeCell ref="B63:C63"/>
    <mergeCell ref="B58:C58"/>
    <mergeCell ref="B62:C62"/>
    <mergeCell ref="G58:I58"/>
    <mergeCell ref="C37:I37"/>
    <mergeCell ref="B49:B50"/>
  </mergeCells>
  <hyperlinks>
    <hyperlink ref="C67:H67" location="'6. MATRIZ DE RESPONSABILIDADE'!Area_de_impressao" display="6.    Matriz de Responsabilidade" xr:uid="{2A936AEA-9C31-4D5F-BE57-813ED785F3B0}"/>
    <hyperlink ref="A69" location="ÍNDICE!A1" display="Voltar ao Índice " xr:uid="{6DD6681A-9C4F-4CD1-B231-91F19BE95EE3}"/>
    <hyperlink ref="J69" location="'2. Identificação '!Area_de_impressao" display="⭱" xr:uid="{789C11A5-52CF-410A-A1C7-004BA593F565}"/>
    <hyperlink ref="A69:I69" location="'2. Identificação '!Area_de_impressao" display="Voltar ao início da Página" xr:uid="{3EF7A25C-15DD-4743-ADA3-7771758E7E13}"/>
    <hyperlink ref="A70" location="ÍNDICE!A1" display="Voltar ao Índice " xr:uid="{E4844BB2-F191-44C4-91B1-E05A63BF2B5C}"/>
    <hyperlink ref="A70:I70" location="ÍNDICE!A1" display="Voltar ao Índice " xr:uid="{5F8C5037-D818-4947-A23F-15A31277388A}"/>
    <hyperlink ref="J70" location="ÍNDICE!A1" display="⭱" xr:uid="{EC9B4B82-65DE-43A6-8445-67F37BB208BC}"/>
  </hyperlinks>
  <pageMargins left="0.51181102362204722" right="0.51181102362204722" top="0.78740157480314965" bottom="0.78740157480314965" header="0.31496062992125984" footer="0.31496062992125984"/>
  <pageSetup paperSize="9" scale="65"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3796" r:id="rId4" name="Check Box 4">
              <controlPr defaultSize="0" autoFill="0" autoLine="0" autoPict="0" altText="">
                <anchor moveWithCells="1">
                  <from>
                    <xdr:col>1</xdr:col>
                    <xdr:colOff>45720</xdr:colOff>
                    <xdr:row>3</xdr:row>
                    <xdr:rowOff>106680</xdr:rowOff>
                  </from>
                  <to>
                    <xdr:col>2</xdr:col>
                    <xdr:colOff>1676400</xdr:colOff>
                    <xdr:row>4</xdr:row>
                    <xdr:rowOff>152400</xdr:rowOff>
                  </to>
                </anchor>
              </controlPr>
            </control>
          </mc:Choice>
        </mc:AlternateContent>
        <mc:AlternateContent xmlns:mc="http://schemas.openxmlformats.org/markup-compatibility/2006">
          <mc:Choice Requires="x14">
            <control shapeId="33797" r:id="rId5" name="Check Box 5">
              <controlPr defaultSize="0" autoFill="0" autoLine="0" autoPict="0" altText="">
                <anchor moveWithCells="1">
                  <from>
                    <xdr:col>3</xdr:col>
                    <xdr:colOff>723900</xdr:colOff>
                    <xdr:row>3</xdr:row>
                    <xdr:rowOff>106680</xdr:rowOff>
                  </from>
                  <to>
                    <xdr:col>4</xdr:col>
                    <xdr:colOff>1478280</xdr:colOff>
                    <xdr:row>4</xdr:row>
                    <xdr:rowOff>152400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B34A7C-A86C-4885-B90F-F9A4DB339D76}">
  <sheetPr>
    <tabColor rgb="FFA7D3FF"/>
    <pageSetUpPr fitToPage="1"/>
  </sheetPr>
  <dimension ref="A1:J13"/>
  <sheetViews>
    <sheetView showGridLines="0" zoomScaleNormal="100" zoomScaleSheetLayoutView="100" workbookViewId="0">
      <selection activeCell="C6" sqref="C6"/>
    </sheetView>
  </sheetViews>
  <sheetFormatPr defaultRowHeight="14.4" x14ac:dyDescent="0.3"/>
  <cols>
    <col min="1" max="1" width="3.109375" customWidth="1"/>
    <col min="2" max="2" width="2.6640625" customWidth="1"/>
    <col min="3" max="3" width="30.109375" customWidth="1"/>
    <col min="4" max="4" width="55.33203125" customWidth="1"/>
    <col min="5" max="5" width="10" style="1" customWidth="1"/>
    <col min="6" max="6" width="2.6640625" customWidth="1"/>
    <col min="7" max="7" width="3" customWidth="1"/>
  </cols>
  <sheetData>
    <row r="1" spans="1:10" ht="43.5" customHeight="1" thickBot="1" x14ac:dyDescent="0.9">
      <c r="D1" s="260" t="s">
        <v>796</v>
      </c>
      <c r="E1" s="260"/>
      <c r="F1" s="261">
        <v>3</v>
      </c>
      <c r="G1" s="261"/>
    </row>
    <row r="2" spans="1:10" ht="11.25" customHeight="1" thickBot="1" x14ac:dyDescent="0.35"/>
    <row r="3" spans="1:10" ht="16.2" thickBot="1" x14ac:dyDescent="0.4">
      <c r="A3" s="110"/>
      <c r="B3" s="268" t="s">
        <v>419</v>
      </c>
      <c r="C3" s="268"/>
      <c r="D3" s="268"/>
      <c r="E3" s="268"/>
      <c r="F3" s="268"/>
      <c r="G3" s="111"/>
    </row>
    <row r="5" spans="1:10" ht="126" customHeight="1" x14ac:dyDescent="0.3">
      <c r="C5" s="289" t="s">
        <v>797</v>
      </c>
      <c r="D5" s="290"/>
      <c r="E5" s="290"/>
    </row>
    <row r="6" spans="1:10" ht="9" customHeight="1" x14ac:dyDescent="0.3">
      <c r="C6" s="5"/>
      <c r="D6" s="5"/>
      <c r="E6" s="5"/>
    </row>
    <row r="7" spans="1:10" x14ac:dyDescent="0.3">
      <c r="C7" s="291" t="s">
        <v>212</v>
      </c>
      <c r="D7" s="291"/>
      <c r="E7" s="291"/>
    </row>
    <row r="8" spans="1:10" x14ac:dyDescent="0.3">
      <c r="C8" s="6"/>
      <c r="D8" s="6"/>
      <c r="E8" s="6"/>
    </row>
    <row r="9" spans="1:10" s="7" customFormat="1" ht="21.75" customHeight="1" x14ac:dyDescent="0.3">
      <c r="C9" s="292" t="s">
        <v>769</v>
      </c>
      <c r="D9" s="257"/>
      <c r="E9" s="257"/>
    </row>
    <row r="11" spans="1:10" ht="24" x14ac:dyDescent="0.5">
      <c r="A11" s="264"/>
      <c r="B11" s="264"/>
      <c r="C11" s="264"/>
      <c r="D11" s="264"/>
      <c r="E11" s="264"/>
      <c r="F11" s="264"/>
      <c r="G11" s="11"/>
      <c r="H11" s="10"/>
    </row>
    <row r="12" spans="1:10" ht="21" x14ac:dyDescent="0.35">
      <c r="A12" s="264" t="s">
        <v>768</v>
      </c>
      <c r="B12" s="264"/>
      <c r="C12" s="264"/>
      <c r="D12" s="264"/>
      <c r="E12" s="264"/>
      <c r="F12" s="264"/>
      <c r="G12" s="264"/>
      <c r="H12" s="264"/>
      <c r="I12" s="264"/>
      <c r="J12" s="14" t="s">
        <v>72</v>
      </c>
    </row>
    <row r="13" spans="1:10" ht="21" x14ac:dyDescent="0.35">
      <c r="A13" s="264" t="s">
        <v>71</v>
      </c>
      <c r="B13" s="264"/>
      <c r="C13" s="264"/>
      <c r="D13" s="264"/>
      <c r="E13" s="264"/>
      <c r="F13" s="264"/>
      <c r="G13" s="264"/>
      <c r="H13" s="264"/>
      <c r="I13" s="264"/>
      <c r="J13" s="14" t="s">
        <v>72</v>
      </c>
    </row>
  </sheetData>
  <mergeCells count="9">
    <mergeCell ref="A12:I12"/>
    <mergeCell ref="A13:I13"/>
    <mergeCell ref="A11:F11"/>
    <mergeCell ref="D1:E1"/>
    <mergeCell ref="F1:G1"/>
    <mergeCell ref="B3:F3"/>
    <mergeCell ref="C5:E5"/>
    <mergeCell ref="C7:E7"/>
    <mergeCell ref="C9:E9"/>
  </mergeCells>
  <hyperlinks>
    <hyperlink ref="C9:E9" location="'3.1. Objetivos e Usos BIM'!Area_de_impressao" display="3.2. Objetivos e Usos BIM" xr:uid="{C38457F7-8461-4525-BF02-46F7BD4E9623}"/>
    <hyperlink ref="A12" location="ÍNDICE!A1" display="Voltar ao Índice " xr:uid="{C10ACC27-D86D-4460-BDAC-82349DD06AE8}"/>
    <hyperlink ref="J12" location="'3. OIR'!Area_de_impressao" display="⭱" xr:uid="{13BA9F5A-E9BD-4466-BA29-F755838E4A70}"/>
    <hyperlink ref="A12:I12" location="'3. OIR'!Area_de_impressao" display="Voltar ao início da Página" xr:uid="{4568DD3B-6B26-4327-B694-7E9F4B764CD1}"/>
    <hyperlink ref="A13" location="ÍNDICE!A1" display="Voltar ao Índice " xr:uid="{36DCB037-5FA7-4B13-9080-F59E187535AF}"/>
    <hyperlink ref="A13:I13" location="ÍNDICE!A1" display="Voltar ao Índice " xr:uid="{D4873AD0-9C89-43A9-AEDB-7A1E2A107A96}"/>
    <hyperlink ref="J13" location="ÍNDICE!A1" display="⭱" xr:uid="{FD45FE86-1730-483B-8AA3-7B3917BDB466}"/>
  </hyperlinks>
  <pageMargins left="0.51181102362204722" right="0.51181102362204722" top="0.78740157480314965" bottom="0.78740157480314965" header="0.31496062992125984" footer="0.31496062992125984"/>
  <pageSetup paperSize="9" scale="86"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BFDA9E-3B03-4855-9F6E-99466B7B878F}">
  <sheetPr>
    <tabColor rgb="FFCCECFF"/>
    <pageSetUpPr fitToPage="1"/>
  </sheetPr>
  <dimension ref="A1:Q46"/>
  <sheetViews>
    <sheetView showGridLines="0" topLeftCell="A31" zoomScale="85" zoomScaleNormal="85" zoomScaleSheetLayoutView="100" workbookViewId="0">
      <selection activeCell="K34" sqref="K34"/>
    </sheetView>
  </sheetViews>
  <sheetFormatPr defaultRowHeight="14.4" x14ac:dyDescent="0.3"/>
  <cols>
    <col min="1" max="1" width="3.109375" customWidth="1"/>
    <col min="2" max="2" width="2.6640625" customWidth="1"/>
    <col min="3" max="3" width="11.5546875" customWidth="1"/>
    <col min="4" max="4" width="37" customWidth="1"/>
    <col min="5" max="5" width="17.33203125" customWidth="1"/>
    <col min="6" max="12" width="8.109375" style="1" customWidth="1"/>
    <col min="13" max="13" width="8.109375" customWidth="1"/>
    <col min="14" max="14" width="3" customWidth="1"/>
    <col min="15" max="16" width="8" customWidth="1"/>
  </cols>
  <sheetData>
    <row r="1" spans="1:17" ht="43.5" customHeight="1" thickBot="1" x14ac:dyDescent="0.9">
      <c r="E1" s="260" t="s">
        <v>796</v>
      </c>
      <c r="F1" s="260"/>
      <c r="G1" s="260"/>
      <c r="H1" s="260"/>
      <c r="I1" s="260"/>
      <c r="J1" s="260"/>
      <c r="K1" s="260"/>
      <c r="L1" s="260"/>
      <c r="M1" s="261">
        <v>3</v>
      </c>
      <c r="N1" s="261"/>
    </row>
    <row r="2" spans="1:17" ht="11.25" customHeight="1" thickBot="1" x14ac:dyDescent="0.35"/>
    <row r="3" spans="1:17" ht="16.2" thickBot="1" x14ac:dyDescent="0.4">
      <c r="A3" s="101"/>
      <c r="B3" s="268" t="s">
        <v>416</v>
      </c>
      <c r="C3" s="268"/>
      <c r="D3" s="268"/>
      <c r="E3" s="268"/>
      <c r="F3" s="268"/>
      <c r="G3" s="268"/>
      <c r="H3" s="268"/>
      <c r="I3" s="268"/>
      <c r="J3" s="268"/>
      <c r="K3" s="268"/>
      <c r="L3" s="268"/>
      <c r="M3" s="268"/>
      <c r="N3" s="101"/>
    </row>
    <row r="4" spans="1:17" ht="6.75" customHeight="1" x14ac:dyDescent="0.3"/>
    <row r="5" spans="1:17" ht="104.4" customHeight="1" x14ac:dyDescent="0.3">
      <c r="C5" s="294" t="s">
        <v>798</v>
      </c>
      <c r="D5" s="294"/>
      <c r="E5" s="294"/>
      <c r="F5" s="294"/>
      <c r="G5" s="294"/>
      <c r="H5" s="294"/>
      <c r="I5" s="294"/>
      <c r="J5" s="294"/>
      <c r="K5" s="294"/>
      <c r="L5" s="294"/>
      <c r="M5" s="294"/>
    </row>
    <row r="6" spans="1:17" ht="5.0999999999999996" customHeight="1" x14ac:dyDescent="0.3">
      <c r="C6" s="66"/>
      <c r="D6" s="66"/>
      <c r="E6" s="66"/>
      <c r="F6" s="66"/>
      <c r="G6" s="66"/>
      <c r="H6" s="66"/>
      <c r="I6" s="66"/>
      <c r="J6" s="66"/>
      <c r="K6" s="66"/>
      <c r="L6" s="66"/>
    </row>
    <row r="7" spans="1:17" ht="2.4" customHeight="1" x14ac:dyDescent="0.3">
      <c r="C7" s="293"/>
      <c r="D7" s="293"/>
      <c r="E7" s="293"/>
      <c r="F7" s="293"/>
      <c r="G7" s="293"/>
      <c r="H7" s="293"/>
      <c r="I7" s="293"/>
      <c r="J7" s="293"/>
      <c r="K7" s="293"/>
      <c r="L7" s="293"/>
      <c r="M7" s="293"/>
    </row>
    <row r="8" spans="1:17" ht="5.0999999999999996" customHeight="1" x14ac:dyDescent="0.3">
      <c r="C8" s="89"/>
      <c r="D8" s="89"/>
      <c r="E8" s="89"/>
      <c r="F8" s="89"/>
      <c r="G8" s="89"/>
      <c r="H8" s="89"/>
      <c r="I8" s="89"/>
      <c r="J8" s="89"/>
      <c r="K8" s="89"/>
      <c r="L8" s="89"/>
    </row>
    <row r="9" spans="1:17" ht="43.8" customHeight="1" x14ac:dyDescent="0.3">
      <c r="C9" s="294" t="s">
        <v>799</v>
      </c>
      <c r="D9" s="294"/>
      <c r="E9" s="294"/>
      <c r="F9" s="294"/>
      <c r="G9" s="294"/>
      <c r="H9" s="294"/>
      <c r="I9" s="294"/>
      <c r="J9" s="294"/>
      <c r="K9" s="294"/>
      <c r="L9" s="294"/>
      <c r="M9" s="294"/>
    </row>
    <row r="10" spans="1:17" ht="5.0999999999999996" customHeight="1" thickBot="1" x14ac:dyDescent="0.35">
      <c r="A10" s="13"/>
      <c r="B10" s="13"/>
      <c r="C10" s="13"/>
      <c r="D10" s="13"/>
      <c r="E10" s="13"/>
      <c r="F10" s="13"/>
      <c r="G10" s="13"/>
      <c r="H10" s="13"/>
      <c r="I10" s="13"/>
      <c r="J10" s="13"/>
      <c r="K10" s="13"/>
      <c r="L10" s="13"/>
      <c r="M10" s="13"/>
      <c r="N10" s="13"/>
      <c r="O10" s="13"/>
      <c r="P10" s="13"/>
      <c r="Q10" s="13"/>
    </row>
    <row r="11" spans="1:17" ht="16.2" thickBot="1" x14ac:dyDescent="0.35">
      <c r="C11" s="23" t="s">
        <v>218</v>
      </c>
      <c r="D11" s="33" t="s">
        <v>209</v>
      </c>
      <c r="E11" s="33" t="s">
        <v>215</v>
      </c>
      <c r="F11" s="278" t="s">
        <v>222</v>
      </c>
      <c r="G11" s="280"/>
      <c r="H11" s="278" t="s">
        <v>223</v>
      </c>
      <c r="I11" s="280"/>
      <c r="J11" s="278" t="s">
        <v>224</v>
      </c>
      <c r="K11" s="280"/>
      <c r="L11" s="278" t="s">
        <v>225</v>
      </c>
      <c r="M11" s="280"/>
    </row>
    <row r="12" spans="1:17" ht="16.2" thickBot="1" x14ac:dyDescent="0.35">
      <c r="C12" s="22" t="s">
        <v>219</v>
      </c>
      <c r="D12" s="40" t="s">
        <v>276</v>
      </c>
      <c r="E12" s="20" t="s">
        <v>4</v>
      </c>
      <c r="F12" s="286" t="s">
        <v>203</v>
      </c>
      <c r="G12" s="288"/>
      <c r="H12" s="286" t="s">
        <v>203</v>
      </c>
      <c r="I12" s="288"/>
      <c r="J12" s="286" t="s">
        <v>203</v>
      </c>
      <c r="K12" s="288"/>
      <c r="L12" s="286" t="s">
        <v>203</v>
      </c>
      <c r="M12" s="288"/>
    </row>
    <row r="13" spans="1:17" ht="16.2" thickBot="1" x14ac:dyDescent="0.35">
      <c r="C13" s="22" t="s">
        <v>219</v>
      </c>
      <c r="D13" s="40" t="s">
        <v>6</v>
      </c>
      <c r="E13" s="20" t="s">
        <v>4</v>
      </c>
      <c r="F13" s="286" t="s">
        <v>203</v>
      </c>
      <c r="G13" s="288"/>
      <c r="H13" s="286" t="s">
        <v>203</v>
      </c>
      <c r="I13" s="288"/>
      <c r="J13" s="286" t="s">
        <v>203</v>
      </c>
      <c r="K13" s="288"/>
      <c r="L13" s="286" t="s">
        <v>203</v>
      </c>
      <c r="M13" s="288"/>
    </row>
    <row r="14" spans="1:17" ht="16.2" thickBot="1" x14ac:dyDescent="0.35">
      <c r="C14" s="22" t="s">
        <v>219</v>
      </c>
      <c r="D14" s="40" t="s">
        <v>216</v>
      </c>
      <c r="E14" s="20" t="s">
        <v>4</v>
      </c>
      <c r="F14" s="286" t="s">
        <v>205</v>
      </c>
      <c r="G14" s="288"/>
      <c r="H14" s="286" t="s">
        <v>203</v>
      </c>
      <c r="I14" s="288"/>
      <c r="J14" s="286" t="s">
        <v>203</v>
      </c>
      <c r="K14" s="288"/>
      <c r="L14" s="286" t="s">
        <v>205</v>
      </c>
      <c r="M14" s="288"/>
    </row>
    <row r="15" spans="1:17" ht="16.2" thickBot="1" x14ac:dyDescent="0.35">
      <c r="C15" s="22" t="s">
        <v>219</v>
      </c>
      <c r="D15" s="40" t="s">
        <v>217</v>
      </c>
      <c r="E15" s="20" t="s">
        <v>4</v>
      </c>
      <c r="F15" s="286" t="s">
        <v>205</v>
      </c>
      <c r="G15" s="288"/>
      <c r="H15" s="286" t="s">
        <v>203</v>
      </c>
      <c r="I15" s="288"/>
      <c r="J15" s="286" t="s">
        <v>205</v>
      </c>
      <c r="K15" s="288"/>
      <c r="L15" s="286" t="s">
        <v>205</v>
      </c>
      <c r="M15" s="288"/>
    </row>
    <row r="16" spans="1:17" ht="16.2" thickBot="1" x14ac:dyDescent="0.35">
      <c r="C16" s="22" t="s">
        <v>219</v>
      </c>
      <c r="D16" s="40" t="s">
        <v>277</v>
      </c>
      <c r="E16" s="20" t="s">
        <v>4</v>
      </c>
      <c r="F16" s="286" t="s">
        <v>205</v>
      </c>
      <c r="G16" s="288"/>
      <c r="H16" s="286" t="s">
        <v>203</v>
      </c>
      <c r="I16" s="288"/>
      <c r="J16" s="286" t="s">
        <v>205</v>
      </c>
      <c r="K16" s="288"/>
      <c r="L16" s="286" t="s">
        <v>205</v>
      </c>
      <c r="M16" s="288"/>
    </row>
    <row r="17" spans="1:14" ht="16.2" thickBot="1" x14ac:dyDescent="0.35">
      <c r="C17" s="22" t="s">
        <v>219</v>
      </c>
      <c r="D17" s="40" t="s">
        <v>5</v>
      </c>
      <c r="E17" s="20" t="s">
        <v>4</v>
      </c>
      <c r="F17" s="286" t="s">
        <v>205</v>
      </c>
      <c r="G17" s="288"/>
      <c r="H17" s="286" t="s">
        <v>203</v>
      </c>
      <c r="I17" s="288"/>
      <c r="J17" s="286" t="s">
        <v>203</v>
      </c>
      <c r="K17" s="288"/>
      <c r="L17" s="286" t="s">
        <v>205</v>
      </c>
      <c r="M17" s="288"/>
    </row>
    <row r="18" spans="1:14" ht="16.2" thickBot="1" x14ac:dyDescent="0.35">
      <c r="C18" s="22" t="s">
        <v>219</v>
      </c>
      <c r="D18" s="40" t="s">
        <v>278</v>
      </c>
      <c r="E18" s="20" t="s">
        <v>4</v>
      </c>
      <c r="F18" s="286" t="s">
        <v>203</v>
      </c>
      <c r="G18" s="288"/>
      <c r="H18" s="286" t="s">
        <v>205</v>
      </c>
      <c r="I18" s="288"/>
      <c r="J18" s="286" t="s">
        <v>205</v>
      </c>
      <c r="K18" s="288"/>
      <c r="L18" s="286" t="s">
        <v>203</v>
      </c>
      <c r="M18" s="288"/>
    </row>
    <row r="19" spans="1:14" ht="16.2" thickBot="1" x14ac:dyDescent="0.35">
      <c r="C19" s="22"/>
      <c r="D19" s="278" t="s">
        <v>407</v>
      </c>
      <c r="E19" s="279"/>
      <c r="F19" s="279"/>
      <c r="G19" s="279"/>
      <c r="H19" s="279"/>
      <c r="I19" s="279"/>
      <c r="J19" s="279"/>
      <c r="K19" s="279"/>
      <c r="L19" s="279"/>
      <c r="M19" s="280"/>
    </row>
    <row r="20" spans="1:14" ht="16.2" thickBot="1" x14ac:dyDescent="0.35">
      <c r="C20" s="106" t="s">
        <v>226</v>
      </c>
      <c r="D20" s="240" t="s">
        <v>227</v>
      </c>
      <c r="E20" s="205" t="s">
        <v>228</v>
      </c>
      <c r="F20" s="303" t="s">
        <v>0</v>
      </c>
      <c r="G20" s="304"/>
      <c r="H20" s="303" t="s">
        <v>0</v>
      </c>
      <c r="I20" s="304"/>
      <c r="J20" s="303" t="s">
        <v>0</v>
      </c>
      <c r="K20" s="304"/>
      <c r="L20" s="303" t="s">
        <v>0</v>
      </c>
      <c r="M20" s="304"/>
    </row>
    <row r="21" spans="1:14" ht="16.2" thickBot="1" x14ac:dyDescent="0.35">
      <c r="C21" s="106" t="s">
        <v>226</v>
      </c>
      <c r="D21" s="240" t="s">
        <v>227</v>
      </c>
      <c r="E21" s="205" t="s">
        <v>228</v>
      </c>
      <c r="F21" s="303" t="s">
        <v>0</v>
      </c>
      <c r="G21" s="304"/>
      <c r="H21" s="303" t="s">
        <v>0</v>
      </c>
      <c r="I21" s="304"/>
      <c r="J21" s="303" t="s">
        <v>0</v>
      </c>
      <c r="K21" s="304"/>
      <c r="L21" s="303" t="s">
        <v>0</v>
      </c>
      <c r="M21" s="304"/>
    </row>
    <row r="22" spans="1:14" ht="16.2" thickBot="1" x14ac:dyDescent="0.35">
      <c r="C22" s="298" t="s">
        <v>231</v>
      </c>
      <c r="D22" s="298"/>
      <c r="E22" s="298"/>
      <c r="F22" s="298"/>
      <c r="G22" s="298"/>
      <c r="H22" s="298"/>
      <c r="I22" s="298"/>
      <c r="J22" s="298"/>
      <c r="K22" s="298"/>
      <c r="L22" s="298"/>
      <c r="M22" s="299"/>
    </row>
    <row r="23" spans="1:14" ht="15.6" hidden="1" x14ac:dyDescent="0.3">
      <c r="C23" s="47" t="s">
        <v>226</v>
      </c>
      <c r="D23" s="45"/>
      <c r="E23" s="43"/>
      <c r="F23" s="46"/>
      <c r="G23" s="46"/>
      <c r="H23" s="46"/>
      <c r="I23" s="46"/>
      <c r="J23" s="46"/>
      <c r="K23" s="46"/>
      <c r="L23" s="46"/>
      <c r="M23" s="43"/>
    </row>
    <row r="24" spans="1:14" ht="15.6" hidden="1" x14ac:dyDescent="0.3">
      <c r="C24" s="47" t="s">
        <v>219</v>
      </c>
      <c r="D24" s="45"/>
      <c r="E24" s="43"/>
      <c r="F24" s="46"/>
      <c r="G24" s="46"/>
      <c r="H24" s="46"/>
      <c r="I24" s="46"/>
      <c r="J24" s="46"/>
      <c r="K24" s="46"/>
      <c r="L24" s="46"/>
      <c r="M24" s="43"/>
    </row>
    <row r="25" spans="1:14" ht="15.6" hidden="1" x14ac:dyDescent="0.3">
      <c r="C25" s="47" t="s">
        <v>220</v>
      </c>
      <c r="D25" s="45"/>
      <c r="E25" s="43"/>
      <c r="F25" s="46"/>
      <c r="G25" s="46"/>
      <c r="H25" s="46"/>
      <c r="I25" s="46"/>
      <c r="J25" s="46"/>
      <c r="K25" s="46"/>
      <c r="L25" s="46"/>
      <c r="M25" s="43"/>
    </row>
    <row r="26" spans="1:14" ht="15.6" hidden="1" x14ac:dyDescent="0.3">
      <c r="C26" s="47" t="s">
        <v>221</v>
      </c>
      <c r="D26" s="45"/>
      <c r="E26" s="43"/>
      <c r="F26" s="46"/>
      <c r="G26" s="46"/>
      <c r="H26" s="46"/>
      <c r="I26" s="46"/>
      <c r="J26" s="46"/>
      <c r="K26" s="46"/>
      <c r="L26" s="46"/>
      <c r="M26" s="43"/>
    </row>
    <row r="27" spans="1:14" ht="34.5" customHeight="1" thickBot="1" x14ac:dyDescent="0.35">
      <c r="C27" s="295" t="s">
        <v>770</v>
      </c>
      <c r="D27" s="295"/>
      <c r="E27" s="295"/>
      <c r="F27" s="295"/>
      <c r="G27" s="295"/>
      <c r="H27" s="295"/>
      <c r="I27" s="295"/>
      <c r="J27" s="295"/>
      <c r="K27" s="295"/>
      <c r="L27" s="295"/>
      <c r="M27" s="295"/>
    </row>
    <row r="28" spans="1:14" ht="5.0999999999999996" customHeight="1" thickBot="1" x14ac:dyDescent="0.35"/>
    <row r="29" spans="1:14" ht="16.2" thickBot="1" x14ac:dyDescent="0.4">
      <c r="A29" s="101"/>
      <c r="B29" s="268" t="s">
        <v>417</v>
      </c>
      <c r="C29" s="268"/>
      <c r="D29" s="268"/>
      <c r="E29" s="268"/>
      <c r="F29" s="268"/>
      <c r="G29" s="268"/>
      <c r="H29" s="268"/>
      <c r="I29" s="268"/>
      <c r="J29" s="268"/>
      <c r="K29" s="268"/>
      <c r="L29" s="268"/>
      <c r="M29" s="268"/>
      <c r="N29" s="101"/>
    </row>
    <row r="30" spans="1:14" ht="45.75" customHeight="1" thickBot="1" x14ac:dyDescent="0.35">
      <c r="C30" s="296" t="s">
        <v>213</v>
      </c>
      <c r="D30" s="296"/>
      <c r="E30" s="296"/>
      <c r="F30" s="296"/>
      <c r="G30" s="296"/>
      <c r="H30" s="296"/>
      <c r="I30" s="296"/>
      <c r="J30" s="296"/>
      <c r="K30" s="296"/>
      <c r="L30" s="296"/>
      <c r="M30" s="296"/>
    </row>
    <row r="31" spans="1:14" ht="110.1" customHeight="1" thickBot="1" x14ac:dyDescent="0.35">
      <c r="C31" s="305" t="s">
        <v>214</v>
      </c>
      <c r="D31" s="306"/>
      <c r="E31" s="307"/>
      <c r="F31" s="48" t="str">
        <f>D12</f>
        <v>Captura das Condições Existentes</v>
      </c>
      <c r="G31" s="48" t="str">
        <f>D13</f>
        <v>Estimativa de Custos 5D</v>
      </c>
      <c r="H31" s="48" t="str">
        <f>D14</f>
        <v>Planejamento 4D</v>
      </c>
      <c r="I31" s="48" t="str">
        <f>D15</f>
        <v>Projetos Autorais</v>
      </c>
      <c r="J31" s="48" t="str">
        <f>D16</f>
        <v>Revisão de Modelos de Projetos</v>
      </c>
      <c r="K31" s="48" t="str">
        <f>D17</f>
        <v>Coordenação 3D</v>
      </c>
      <c r="L31" s="48" t="str">
        <f>D18</f>
        <v>Gestão de Ativos</v>
      </c>
      <c r="M31" s="48" t="str">
        <f>D21</f>
        <v>[Inserir usos BIM adicionais]</v>
      </c>
    </row>
    <row r="32" spans="1:14" s="90" customFormat="1" ht="39.9" customHeight="1" thickBot="1" x14ac:dyDescent="0.35">
      <c r="C32" s="300" t="s">
        <v>266</v>
      </c>
      <c r="D32" s="301"/>
      <c r="E32" s="302"/>
      <c r="F32" s="21" t="s">
        <v>203</v>
      </c>
      <c r="G32" s="21" t="s">
        <v>203</v>
      </c>
      <c r="H32" s="21" t="s">
        <v>203</v>
      </c>
      <c r="I32" s="21" t="s">
        <v>203</v>
      </c>
      <c r="J32" s="21" t="s">
        <v>203</v>
      </c>
      <c r="K32" s="21" t="s">
        <v>203</v>
      </c>
      <c r="L32" s="21" t="s">
        <v>203</v>
      </c>
      <c r="M32" s="22" t="s">
        <v>0</v>
      </c>
    </row>
    <row r="33" spans="1:14" ht="50.1" customHeight="1" thickBot="1" x14ac:dyDescent="0.35">
      <c r="C33" s="300" t="s">
        <v>267</v>
      </c>
      <c r="D33" s="301"/>
      <c r="E33" s="302"/>
      <c r="F33" s="21" t="s">
        <v>203</v>
      </c>
      <c r="G33" s="21" t="s">
        <v>203</v>
      </c>
      <c r="H33" s="21" t="s">
        <v>203</v>
      </c>
      <c r="I33" s="21" t="s">
        <v>203</v>
      </c>
      <c r="J33" s="21" t="s">
        <v>203</v>
      </c>
      <c r="K33" s="21" t="s">
        <v>203</v>
      </c>
      <c r="L33" s="21" t="s">
        <v>203</v>
      </c>
      <c r="M33" s="22" t="s">
        <v>0</v>
      </c>
    </row>
    <row r="34" spans="1:14" s="90" customFormat="1" ht="39.9" customHeight="1" thickBot="1" x14ac:dyDescent="0.35">
      <c r="C34" s="300" t="s">
        <v>268</v>
      </c>
      <c r="D34" s="301"/>
      <c r="E34" s="302"/>
      <c r="F34" s="21" t="s">
        <v>205</v>
      </c>
      <c r="G34" s="21" t="s">
        <v>204</v>
      </c>
      <c r="H34" s="21" t="s">
        <v>204</v>
      </c>
      <c r="I34" s="21" t="s">
        <v>203</v>
      </c>
      <c r="J34" s="21" t="s">
        <v>203</v>
      </c>
      <c r="K34" s="21" t="s">
        <v>204</v>
      </c>
      <c r="L34" s="21" t="s">
        <v>205</v>
      </c>
      <c r="M34" s="22" t="s">
        <v>0</v>
      </c>
    </row>
    <row r="35" spans="1:14" ht="50.1" customHeight="1" thickBot="1" x14ac:dyDescent="0.35">
      <c r="C35" s="300" t="s">
        <v>269</v>
      </c>
      <c r="D35" s="301"/>
      <c r="E35" s="302"/>
      <c r="F35" s="21" t="s">
        <v>204</v>
      </c>
      <c r="G35" s="21" t="s">
        <v>204</v>
      </c>
      <c r="H35" s="21" t="s">
        <v>205</v>
      </c>
      <c r="I35" s="21" t="s">
        <v>205</v>
      </c>
      <c r="J35" s="21" t="s">
        <v>203</v>
      </c>
      <c r="K35" s="21" t="s">
        <v>203</v>
      </c>
      <c r="L35" s="21" t="s">
        <v>204</v>
      </c>
      <c r="M35" s="22" t="s">
        <v>0</v>
      </c>
    </row>
    <row r="36" spans="1:14" ht="50.1" customHeight="1" thickBot="1" x14ac:dyDescent="0.35">
      <c r="C36" s="300" t="s">
        <v>270</v>
      </c>
      <c r="D36" s="301"/>
      <c r="E36" s="302"/>
      <c r="F36" s="21" t="s">
        <v>205</v>
      </c>
      <c r="G36" s="21" t="s">
        <v>204</v>
      </c>
      <c r="H36" s="21" t="s">
        <v>204</v>
      </c>
      <c r="I36" s="21" t="s">
        <v>204</v>
      </c>
      <c r="J36" s="21" t="s">
        <v>204</v>
      </c>
      <c r="K36" s="21" t="s">
        <v>203</v>
      </c>
      <c r="L36" s="21" t="s">
        <v>203</v>
      </c>
      <c r="M36" s="22" t="s">
        <v>0</v>
      </c>
    </row>
    <row r="37" spans="1:14" s="90" customFormat="1" ht="39.9" customHeight="1" thickBot="1" x14ac:dyDescent="0.35">
      <c r="C37" s="300" t="s">
        <v>271</v>
      </c>
      <c r="D37" s="301"/>
      <c r="E37" s="302"/>
      <c r="F37" s="21" t="s">
        <v>204</v>
      </c>
      <c r="G37" s="21" t="s">
        <v>205</v>
      </c>
      <c r="H37" s="21" t="s">
        <v>205</v>
      </c>
      <c r="I37" s="21" t="s">
        <v>203</v>
      </c>
      <c r="J37" s="21" t="s">
        <v>205</v>
      </c>
      <c r="K37" s="21" t="s">
        <v>205</v>
      </c>
      <c r="L37" s="21" t="s">
        <v>204</v>
      </c>
      <c r="M37" s="22" t="s">
        <v>0</v>
      </c>
    </row>
    <row r="38" spans="1:14" s="90" customFormat="1" ht="65.099999999999994" customHeight="1" thickBot="1" x14ac:dyDescent="0.35">
      <c r="C38" s="300" t="s">
        <v>272</v>
      </c>
      <c r="D38" s="301"/>
      <c r="E38" s="302"/>
      <c r="F38" s="21" t="s">
        <v>204</v>
      </c>
      <c r="G38" s="21" t="s">
        <v>204</v>
      </c>
      <c r="H38" s="21" t="s">
        <v>204</v>
      </c>
      <c r="I38" s="21" t="s">
        <v>204</v>
      </c>
      <c r="J38" s="21" t="s">
        <v>203</v>
      </c>
      <c r="K38" s="21" t="s">
        <v>203</v>
      </c>
      <c r="L38" s="21" t="s">
        <v>204</v>
      </c>
      <c r="M38" s="22" t="s">
        <v>0</v>
      </c>
    </row>
    <row r="39" spans="1:14" ht="39.9" customHeight="1" thickBot="1" x14ac:dyDescent="0.35">
      <c r="C39" s="300" t="s">
        <v>273</v>
      </c>
      <c r="D39" s="301"/>
      <c r="E39" s="302"/>
      <c r="F39" s="21" t="s">
        <v>203</v>
      </c>
      <c r="G39" s="21" t="s">
        <v>203</v>
      </c>
      <c r="H39" s="21" t="s">
        <v>203</v>
      </c>
      <c r="I39" s="21" t="s">
        <v>203</v>
      </c>
      <c r="J39" s="21" t="s">
        <v>203</v>
      </c>
      <c r="K39" s="21" t="s">
        <v>203</v>
      </c>
      <c r="L39" s="21" t="s">
        <v>203</v>
      </c>
      <c r="M39" s="22" t="s">
        <v>0</v>
      </c>
    </row>
    <row r="40" spans="1:14" ht="39.9" customHeight="1" thickBot="1" x14ac:dyDescent="0.35">
      <c r="C40" s="300" t="s">
        <v>274</v>
      </c>
      <c r="D40" s="301"/>
      <c r="E40" s="302"/>
      <c r="F40" s="21" t="s">
        <v>203</v>
      </c>
      <c r="G40" s="21" t="s">
        <v>203</v>
      </c>
      <c r="H40" s="21" t="s">
        <v>203</v>
      </c>
      <c r="I40" s="21" t="s">
        <v>203</v>
      </c>
      <c r="J40" s="21" t="s">
        <v>203</v>
      </c>
      <c r="K40" s="21" t="s">
        <v>203</v>
      </c>
      <c r="L40" s="21" t="s">
        <v>203</v>
      </c>
      <c r="M40" s="22" t="s">
        <v>0</v>
      </c>
    </row>
    <row r="41" spans="1:14" ht="39.9" customHeight="1" thickBot="1" x14ac:dyDescent="0.35">
      <c r="C41" s="300" t="s">
        <v>275</v>
      </c>
      <c r="D41" s="301"/>
      <c r="E41" s="302"/>
      <c r="F41" s="21" t="s">
        <v>203</v>
      </c>
      <c r="G41" s="21" t="s">
        <v>203</v>
      </c>
      <c r="H41" s="21" t="s">
        <v>203</v>
      </c>
      <c r="I41" s="21" t="s">
        <v>203</v>
      </c>
      <c r="J41" s="21" t="s">
        <v>203</v>
      </c>
      <c r="K41" s="21" t="s">
        <v>203</v>
      </c>
      <c r="L41" s="21" t="s">
        <v>203</v>
      </c>
      <c r="M41" s="22" t="s">
        <v>0</v>
      </c>
    </row>
    <row r="42" spans="1:14" ht="16.2" thickBot="1" x14ac:dyDescent="0.35">
      <c r="C42" s="297" t="s">
        <v>231</v>
      </c>
      <c r="D42" s="298"/>
      <c r="E42" s="298"/>
      <c r="F42" s="298"/>
      <c r="G42" s="298"/>
      <c r="H42" s="298"/>
      <c r="I42" s="298"/>
      <c r="J42" s="298"/>
      <c r="K42" s="298"/>
      <c r="L42" s="298"/>
      <c r="M42" s="299"/>
    </row>
    <row r="43" spans="1:14" ht="11.25" customHeight="1" x14ac:dyDescent="0.3"/>
    <row r="44" spans="1:14" ht="11.25" customHeight="1" x14ac:dyDescent="0.3"/>
    <row r="45" spans="1:14" ht="21" x14ac:dyDescent="0.35">
      <c r="A45" s="264" t="s">
        <v>768</v>
      </c>
      <c r="B45" s="264"/>
      <c r="C45" s="264"/>
      <c r="D45" s="264"/>
      <c r="E45" s="264"/>
      <c r="F45" s="264"/>
      <c r="G45" s="264"/>
      <c r="H45" s="264"/>
      <c r="I45" s="264"/>
      <c r="J45" s="264"/>
      <c r="K45" s="264"/>
      <c r="L45" s="264"/>
      <c r="M45" s="264"/>
      <c r="N45" s="14" t="s">
        <v>72</v>
      </c>
    </row>
    <row r="46" spans="1:14" ht="21" x14ac:dyDescent="0.35">
      <c r="A46" s="264" t="s">
        <v>71</v>
      </c>
      <c r="B46" s="264"/>
      <c r="C46" s="264"/>
      <c r="D46" s="264"/>
      <c r="E46" s="264"/>
      <c r="F46" s="264"/>
      <c r="G46" s="264"/>
      <c r="H46" s="264"/>
      <c r="I46" s="264"/>
      <c r="J46" s="264"/>
      <c r="K46" s="264"/>
      <c r="L46" s="264"/>
      <c r="M46" s="264"/>
      <c r="N46" s="14" t="s">
        <v>72</v>
      </c>
    </row>
  </sheetData>
  <mergeCells count="65">
    <mergeCell ref="M1:N1"/>
    <mergeCell ref="E1:L1"/>
    <mergeCell ref="J11:K11"/>
    <mergeCell ref="H11:I11"/>
    <mergeCell ref="F11:G11"/>
    <mergeCell ref="L11:M11"/>
    <mergeCell ref="H20:I20"/>
    <mergeCell ref="J20:K20"/>
    <mergeCell ref="L20:M20"/>
    <mergeCell ref="B3:M3"/>
    <mergeCell ref="F17:G17"/>
    <mergeCell ref="F18:G18"/>
    <mergeCell ref="C9:M9"/>
    <mergeCell ref="H12:I12"/>
    <mergeCell ref="L12:M12"/>
    <mergeCell ref="F15:G15"/>
    <mergeCell ref="F16:G16"/>
    <mergeCell ref="C35:E35"/>
    <mergeCell ref="J12:K12"/>
    <mergeCell ref="J13:K13"/>
    <mergeCell ref="J14:K14"/>
    <mergeCell ref="J15:K15"/>
    <mergeCell ref="J16:K16"/>
    <mergeCell ref="J17:K17"/>
    <mergeCell ref="J18:K18"/>
    <mergeCell ref="H13:I13"/>
    <mergeCell ref="H14:I14"/>
    <mergeCell ref="H15:I15"/>
    <mergeCell ref="H16:I16"/>
    <mergeCell ref="H17:I17"/>
    <mergeCell ref="H18:I18"/>
    <mergeCell ref="B29:M29"/>
    <mergeCell ref="F20:G20"/>
    <mergeCell ref="C42:M42"/>
    <mergeCell ref="C34:E34"/>
    <mergeCell ref="F21:G21"/>
    <mergeCell ref="H21:I21"/>
    <mergeCell ref="J21:K21"/>
    <mergeCell ref="L21:M21"/>
    <mergeCell ref="C22:M22"/>
    <mergeCell ref="C33:E33"/>
    <mergeCell ref="C32:E32"/>
    <mergeCell ref="C31:E31"/>
    <mergeCell ref="C41:E41"/>
    <mergeCell ref="C40:E40"/>
    <mergeCell ref="C39:E39"/>
    <mergeCell ref="C38:E38"/>
    <mergeCell ref="C37:E37"/>
    <mergeCell ref="C36:E36"/>
    <mergeCell ref="A46:M46"/>
    <mergeCell ref="A45:M45"/>
    <mergeCell ref="C7:M7"/>
    <mergeCell ref="C5:M5"/>
    <mergeCell ref="C27:M27"/>
    <mergeCell ref="C30:M30"/>
    <mergeCell ref="D19:M19"/>
    <mergeCell ref="L17:M17"/>
    <mergeCell ref="L18:M18"/>
    <mergeCell ref="L13:M13"/>
    <mergeCell ref="L14:M14"/>
    <mergeCell ref="L15:M15"/>
    <mergeCell ref="L16:M16"/>
    <mergeCell ref="F12:G12"/>
    <mergeCell ref="F13:G13"/>
    <mergeCell ref="F14:G14"/>
  </mergeCells>
  <conditionalFormatting sqref="F12:F13 F20:F21 F18">
    <cfRule type="cellIs" dxfId="304" priority="19" operator="equal">
      <formula>"O"</formula>
    </cfRule>
    <cfRule type="cellIs" dxfId="303" priority="20" operator="equal">
      <formula>"S"</formula>
    </cfRule>
    <cfRule type="cellIs" dxfId="302" priority="21" operator="equal">
      <formula>"N"</formula>
    </cfRule>
  </conditionalFormatting>
  <conditionalFormatting sqref="F32:M41">
    <cfRule type="cellIs" dxfId="301" priority="22" operator="equal">
      <formula>"O"</formula>
    </cfRule>
    <cfRule type="cellIs" dxfId="300" priority="23" operator="equal">
      <formula>"S"</formula>
    </cfRule>
    <cfRule type="cellIs" dxfId="299" priority="24" operator="equal">
      <formula>"N"</formula>
    </cfRule>
  </conditionalFormatting>
  <conditionalFormatting sqref="H20:H21 H12:H17">
    <cfRule type="cellIs" dxfId="298" priority="40" operator="equal">
      <formula>"O"</formula>
    </cfRule>
    <cfRule type="cellIs" dxfId="297" priority="41" operator="equal">
      <formula>"S"</formula>
    </cfRule>
    <cfRule type="cellIs" dxfId="296" priority="42" operator="equal">
      <formula>"N"</formula>
    </cfRule>
  </conditionalFormatting>
  <conditionalFormatting sqref="J20:J21 J12:J18">
    <cfRule type="cellIs" dxfId="295" priority="25" operator="equal">
      <formula>"O"</formula>
    </cfRule>
    <cfRule type="cellIs" dxfId="294" priority="26" operator="equal">
      <formula>"S"</formula>
    </cfRule>
    <cfRule type="cellIs" dxfId="293" priority="27" operator="equal">
      <formula>"N"</formula>
    </cfRule>
  </conditionalFormatting>
  <conditionalFormatting sqref="L12:L13 L20:L21 L18">
    <cfRule type="cellIs" dxfId="292" priority="34" operator="equal">
      <formula>"O"</formula>
    </cfRule>
    <cfRule type="cellIs" dxfId="291" priority="35" operator="equal">
      <formula>"S"</formula>
    </cfRule>
    <cfRule type="cellIs" dxfId="290" priority="36" operator="equal">
      <formula>"N"</formula>
    </cfRule>
  </conditionalFormatting>
  <conditionalFormatting sqref="F14">
    <cfRule type="cellIs" dxfId="289" priority="16" operator="equal">
      <formula>"O"</formula>
    </cfRule>
    <cfRule type="cellIs" dxfId="288" priority="17" operator="equal">
      <formula>"S"</formula>
    </cfRule>
    <cfRule type="cellIs" dxfId="287" priority="18" operator="equal">
      <formula>"N"</formula>
    </cfRule>
  </conditionalFormatting>
  <conditionalFormatting sqref="F15">
    <cfRule type="cellIs" dxfId="286" priority="13" operator="equal">
      <formula>"O"</formula>
    </cfRule>
    <cfRule type="cellIs" dxfId="285" priority="14" operator="equal">
      <formula>"S"</formula>
    </cfRule>
    <cfRule type="cellIs" dxfId="284" priority="15" operator="equal">
      <formula>"N"</formula>
    </cfRule>
  </conditionalFormatting>
  <conditionalFormatting sqref="F16">
    <cfRule type="cellIs" dxfId="283" priority="10" operator="equal">
      <formula>"O"</formula>
    </cfRule>
    <cfRule type="cellIs" dxfId="282" priority="11" operator="equal">
      <formula>"S"</formula>
    </cfRule>
    <cfRule type="cellIs" dxfId="281" priority="12" operator="equal">
      <formula>"N"</formula>
    </cfRule>
  </conditionalFormatting>
  <conditionalFormatting sqref="F17">
    <cfRule type="cellIs" dxfId="280" priority="7" operator="equal">
      <formula>"O"</formula>
    </cfRule>
    <cfRule type="cellIs" dxfId="279" priority="8" operator="equal">
      <formula>"S"</formula>
    </cfRule>
    <cfRule type="cellIs" dxfId="278" priority="9" operator="equal">
      <formula>"N"</formula>
    </cfRule>
  </conditionalFormatting>
  <conditionalFormatting sqref="H18">
    <cfRule type="cellIs" dxfId="274" priority="4" operator="equal">
      <formula>"O"</formula>
    </cfRule>
    <cfRule type="cellIs" dxfId="273" priority="5" operator="equal">
      <formula>"S"</formula>
    </cfRule>
    <cfRule type="cellIs" dxfId="272" priority="6" operator="equal">
      <formula>"N"</formula>
    </cfRule>
  </conditionalFormatting>
  <conditionalFormatting sqref="L14:L17">
    <cfRule type="cellIs" dxfId="271" priority="1" operator="equal">
      <formula>"O"</formula>
    </cfRule>
    <cfRule type="cellIs" dxfId="270" priority="2" operator="equal">
      <formula>"S"</formula>
    </cfRule>
    <cfRule type="cellIs" dxfId="269" priority="3" operator="equal">
      <formula>"N"</formula>
    </cfRule>
  </conditionalFormatting>
  <dataValidations disablePrompts="1" count="1">
    <dataValidation type="list" allowBlank="1" showInputMessage="1" showErrorMessage="1" sqref="C12:C21" xr:uid="{4AC3520D-8FB4-432D-A951-6E7783D1CB5C}">
      <formula1>$C$23:$C$26</formula1>
    </dataValidation>
  </dataValidations>
  <hyperlinks>
    <hyperlink ref="C9:F9" r:id="rId1" display="Consulte o Guia de Planejamento de Execução de Projetos BIM da PennState em https://bim.psu.edu/uses/ para obter descrições de uso. Inclua usos BIM adicionais, conforme aplicável, nas células vazias. " xr:uid="{F09CDA6C-6233-43B3-BBC9-FA9A3645BEA7}"/>
    <hyperlink ref="C27:L27" location="'4.1. Dados de Projeto'!Area_de_impressao" display="Para cada Uso BIM adicional cadastrado nesta seção, deverão ser identificadas as disciplinas de projeto a qual fazem parte e as referências normativas. Vide item 4.1.4. Informações de referências adicionais" xr:uid="{674FCAE1-6267-47C5-B8BC-FC0CEC8C6FB8}"/>
    <hyperlink ref="A45" location="ÍNDICE!A1" display="Voltar ao Índice " xr:uid="{1D8DC045-00C4-4A41-BBA6-FCC93189BCB2}"/>
    <hyperlink ref="N45" location="'3.1. Objetivos e Usos BIM'!Area_de_impressao" display="⭱" xr:uid="{E2131CB3-9E76-4929-9223-93F67D996015}"/>
    <hyperlink ref="A45:I45" location="'3. OIR'!Area_de_impressao" display="Voltar ao início da Página" xr:uid="{F1933F10-03C6-41F9-8AB3-E8EE0AD73F6B}"/>
    <hyperlink ref="A46" location="ÍNDICE!A1" display="Voltar ao Índice " xr:uid="{8944CAB7-B35D-489E-AD24-58EE45178A9C}"/>
    <hyperlink ref="A46:I46" location="ÍNDICE!A1" display="Voltar ao Índice " xr:uid="{7497082F-3BD2-4AE5-BA15-269885EE2768}"/>
    <hyperlink ref="N46" location="ÍNDICE!A1" display="⭱" xr:uid="{0A14B23E-5B5B-4F9C-8AC5-F00BD6F40872}"/>
    <hyperlink ref="A45:M45" location="'3.1. Objetivos e Usos BIM'!Area_de_impressao" display="Voltar ao início da Página" xr:uid="{11549153-79C5-49EE-B31B-547B2EC68753}"/>
  </hyperlinks>
  <pageMargins left="0.51181102362204722" right="0.51181102362204722" top="0.78740157480314965" bottom="0.78740157480314965" header="0.31496062992125984" footer="0.31496062992125984"/>
  <pageSetup paperSize="9" scale="65" fitToHeight="0" orientation="portrait"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F9FCA3-8C31-4953-B45B-4CD4CB76E534}">
  <sheetPr>
    <tabColor rgb="FFA7D3FF"/>
    <pageSetUpPr fitToPage="1"/>
  </sheetPr>
  <dimension ref="A1:M16"/>
  <sheetViews>
    <sheetView showGridLines="0" zoomScaleNormal="100" zoomScaleSheetLayoutView="100" workbookViewId="0">
      <selection activeCell="D8" sqref="C8:E12"/>
    </sheetView>
  </sheetViews>
  <sheetFormatPr defaultRowHeight="14.4" x14ac:dyDescent="0.3"/>
  <cols>
    <col min="1" max="1" width="3.109375" customWidth="1"/>
    <col min="2" max="2" width="2.6640625" customWidth="1"/>
    <col min="3" max="3" width="30.109375" customWidth="1"/>
    <col min="4" max="4" width="51.5546875" customWidth="1"/>
    <col min="5" max="5" width="10" style="1" customWidth="1"/>
    <col min="6" max="6" width="2.6640625" customWidth="1"/>
    <col min="7" max="7" width="3" customWidth="1"/>
  </cols>
  <sheetData>
    <row r="1" spans="1:13" ht="43.5" customHeight="1" thickBot="1" x14ac:dyDescent="0.9">
      <c r="D1" s="260" t="s">
        <v>206</v>
      </c>
      <c r="E1" s="260"/>
      <c r="F1" s="261">
        <v>4</v>
      </c>
      <c r="G1" s="261"/>
    </row>
    <row r="2" spans="1:13" ht="11.25" customHeight="1" thickBot="1" x14ac:dyDescent="0.35"/>
    <row r="3" spans="1:13" ht="16.2" thickBot="1" x14ac:dyDescent="0.4">
      <c r="A3" s="101"/>
      <c r="B3" s="268" t="s">
        <v>418</v>
      </c>
      <c r="C3" s="268"/>
      <c r="D3" s="268"/>
      <c r="E3" s="268"/>
      <c r="F3" s="268"/>
      <c r="G3" s="101"/>
    </row>
    <row r="5" spans="1:13" ht="255" customHeight="1" x14ac:dyDescent="0.3">
      <c r="C5" s="256" t="s">
        <v>800</v>
      </c>
      <c r="D5" s="308"/>
      <c r="E5" s="308"/>
    </row>
    <row r="6" spans="1:13" ht="9" customHeight="1" x14ac:dyDescent="0.3">
      <c r="C6" s="5"/>
      <c r="D6" s="5"/>
      <c r="E6" s="5"/>
    </row>
    <row r="7" spans="1:13" x14ac:dyDescent="0.3">
      <c r="C7" s="291" t="s">
        <v>69</v>
      </c>
      <c r="D7" s="291"/>
      <c r="E7" s="291"/>
    </row>
    <row r="8" spans="1:13" x14ac:dyDescent="0.3">
      <c r="C8" s="6"/>
      <c r="D8" s="6"/>
      <c r="E8" s="6"/>
    </row>
    <row r="9" spans="1:13" s="7" customFormat="1" ht="21.75" customHeight="1" x14ac:dyDescent="0.3">
      <c r="A9" s="531"/>
      <c r="B9" s="531"/>
      <c r="C9" s="548" t="s">
        <v>313</v>
      </c>
      <c r="D9" s="533"/>
      <c r="E9" s="533"/>
      <c r="F9" s="531"/>
      <c r="G9" s="531"/>
    </row>
    <row r="10" spans="1:13" s="7" customFormat="1" ht="21.75" customHeight="1" x14ac:dyDescent="0.3">
      <c r="A10" s="531"/>
      <c r="B10" s="531"/>
      <c r="C10" s="549" t="s">
        <v>314</v>
      </c>
      <c r="D10" s="535"/>
      <c r="E10" s="535"/>
      <c r="F10" s="531"/>
      <c r="G10" s="531"/>
    </row>
    <row r="11" spans="1:13" s="7" customFormat="1" ht="21.75" customHeight="1" x14ac:dyDescent="0.3">
      <c r="A11" s="531"/>
      <c r="B11" s="531"/>
      <c r="C11" s="549" t="s">
        <v>319</v>
      </c>
      <c r="D11" s="535"/>
      <c r="E11" s="535"/>
      <c r="F11" s="531"/>
      <c r="G11" s="531"/>
    </row>
    <row r="12" spans="1:13" s="7" customFormat="1" ht="21.75" customHeight="1" x14ac:dyDescent="0.3">
      <c r="A12" s="531"/>
      <c r="B12" s="531"/>
      <c r="C12" s="549" t="s">
        <v>801</v>
      </c>
      <c r="D12" s="535"/>
      <c r="E12" s="535"/>
      <c r="F12" s="531"/>
      <c r="G12" s="531"/>
    </row>
    <row r="13" spans="1:13" ht="21.75" customHeight="1" x14ac:dyDescent="0.35">
      <c r="A13" s="264" t="s">
        <v>768</v>
      </c>
      <c r="B13" s="264"/>
      <c r="C13" s="264"/>
      <c r="D13" s="264"/>
      <c r="E13" s="264"/>
      <c r="F13" s="264"/>
      <c r="G13" s="264"/>
      <c r="H13" s="14" t="s">
        <v>72</v>
      </c>
      <c r="I13" s="253"/>
      <c r="J13" s="253"/>
      <c r="K13" s="253"/>
      <c r="L13" s="253"/>
      <c r="M13" s="253"/>
    </row>
    <row r="14" spans="1:13" ht="21" x14ac:dyDescent="0.35">
      <c r="A14" s="264" t="s">
        <v>71</v>
      </c>
      <c r="B14" s="264"/>
      <c r="C14" s="264"/>
      <c r="D14" s="264"/>
      <c r="E14" s="264"/>
      <c r="F14" s="264"/>
      <c r="G14" s="264"/>
      <c r="H14" s="14" t="s">
        <v>72</v>
      </c>
      <c r="I14" s="253"/>
      <c r="J14" s="253"/>
      <c r="K14" s="253"/>
      <c r="L14" s="253"/>
      <c r="M14" s="253"/>
    </row>
    <row r="15" spans="1:13" x14ac:dyDescent="0.3">
      <c r="A15" s="530"/>
      <c r="B15" s="530"/>
      <c r="C15" s="530"/>
      <c r="D15" s="530"/>
      <c r="E15" s="547"/>
      <c r="F15" s="530"/>
      <c r="G15" s="530"/>
    </row>
    <row r="16" spans="1:13" x14ac:dyDescent="0.3">
      <c r="A16" s="530"/>
      <c r="B16" s="530"/>
      <c r="C16" s="530"/>
      <c r="D16" s="530"/>
      <c r="E16" s="547"/>
      <c r="F16" s="530"/>
      <c r="G16" s="530"/>
    </row>
  </sheetData>
  <mergeCells count="11">
    <mergeCell ref="A13:G13"/>
    <mergeCell ref="A14:G14"/>
    <mergeCell ref="D1:E1"/>
    <mergeCell ref="F1:G1"/>
    <mergeCell ref="B3:F3"/>
    <mergeCell ref="C5:E5"/>
    <mergeCell ref="C9:E9"/>
    <mergeCell ref="C7:E7"/>
    <mergeCell ref="C10:E10"/>
    <mergeCell ref="C11:E11"/>
    <mergeCell ref="C12:E12"/>
  </mergeCells>
  <hyperlinks>
    <hyperlink ref="C9:E9" location="'4.1. Dados de Projeto'!Area_de_impressao" display="4.1. Dados de Projeto" xr:uid="{23E136AE-954C-4CF3-8851-7AA4393F0AE6}"/>
    <hyperlink ref="C10:E10" location="'4.2. Cronograma'!Area_de_impressao" display="4.2. Cronograma" xr:uid="{26C1AD2C-2E85-4C04-B5F9-FF8E6B999F45}"/>
    <hyperlink ref="C11:E11" location="'4.3. LOIN'!Area_de_impressao" display="4.3. Nível Necessário de Informação " xr:uid="{CE6D54B1-8FC7-4B49-AE93-A1CF39BFD7E0}"/>
    <hyperlink ref="A14" location="ÍNDICE!A1" display="Voltar ao Índice " xr:uid="{BAC36332-5BCB-49B8-B0DB-67D28B724243}"/>
    <hyperlink ref="A14:I14" location="ÍNDICE!A1" display="Voltar ao Índice " xr:uid="{2BE6D4E4-4F3D-4B55-BC0C-EE3CD29EACE9}"/>
    <hyperlink ref="H14" location="ÍNDICE!A1" display="⭱" xr:uid="{06F41F35-FDBE-44CE-BEF1-5DCD6B4C4B7E}"/>
    <hyperlink ref="A13:G13" location="'4. PIR'!Area_de_impressao" display="Voltar ao início da Página" xr:uid="{4D35DEC7-7EE4-4E8F-AAB3-6C45EE966F26}"/>
    <hyperlink ref="H13" location="'4. PIR'!Area_de_impressao" display="⭱" xr:uid="{3BAFE41D-9EC1-4BFC-B108-2BC6361E5D4B}"/>
    <hyperlink ref="A13" location="ÍNDICE!A1" display="Voltar ao Índice " xr:uid="{5B2084A8-C754-43FC-8AAB-95A2FCFF12AE}"/>
    <hyperlink ref="C12:E12" location="'4.3.1. LOIN-Tabela'!A1" display="4.3.1 LOIN do elemento" xr:uid="{7FBCE0F7-3E6F-4E36-AAFB-3EC07C2A7AB3}"/>
  </hyperlinks>
  <pageMargins left="0.51181102362204722" right="0.51181102362204722" top="0.78740157480314965" bottom="0.78740157480314965" header="0.31496062992125984" footer="0.31496062992125984"/>
  <pageSetup paperSize="9" scale="89" fitToHeight="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E00362-09EE-42FF-AE20-DC51BDAB0452}">
  <sheetPr>
    <tabColor rgb="FFCCECFF"/>
    <pageSetUpPr fitToPage="1"/>
  </sheetPr>
  <dimension ref="A1:L49"/>
  <sheetViews>
    <sheetView showGridLines="0" topLeftCell="A34" zoomScaleNormal="100" zoomScaleSheetLayoutView="100" workbookViewId="0">
      <selection activeCell="B34" sqref="B34:J34"/>
    </sheetView>
  </sheetViews>
  <sheetFormatPr defaultRowHeight="14.4" x14ac:dyDescent="0.3"/>
  <cols>
    <col min="1" max="1" width="3.109375" customWidth="1"/>
    <col min="2" max="2" width="2.6640625" customWidth="1"/>
    <col min="3" max="3" width="13.5546875" customWidth="1"/>
    <col min="4" max="5" width="24.33203125" customWidth="1"/>
    <col min="6" max="8" width="10.109375" customWidth="1"/>
    <col min="9" max="9" width="10" style="1" customWidth="1"/>
    <col min="10" max="10" width="2.6640625" customWidth="1"/>
    <col min="11" max="11" width="3" customWidth="1"/>
  </cols>
  <sheetData>
    <row r="1" spans="1:11" ht="43.5" customHeight="1" thickBot="1" x14ac:dyDescent="0.9">
      <c r="D1" s="9"/>
      <c r="E1" s="260" t="s">
        <v>68</v>
      </c>
      <c r="F1" s="260"/>
      <c r="G1" s="260"/>
      <c r="H1" s="260"/>
      <c r="I1" s="260"/>
      <c r="J1" s="261">
        <v>4</v>
      </c>
      <c r="K1" s="261"/>
    </row>
    <row r="2" spans="1:11" ht="11.25" customHeight="1" thickBot="1" x14ac:dyDescent="0.35"/>
    <row r="3" spans="1:11" ht="16.2" thickBot="1" x14ac:dyDescent="0.4">
      <c r="A3" s="101"/>
      <c r="B3" s="268" t="s">
        <v>315</v>
      </c>
      <c r="C3" s="268"/>
      <c r="D3" s="268"/>
      <c r="E3" s="268"/>
      <c r="F3" s="268"/>
      <c r="G3" s="268"/>
      <c r="H3" s="268"/>
      <c r="I3" s="268"/>
      <c r="J3" s="268"/>
      <c r="K3" s="101"/>
    </row>
    <row r="4" spans="1:11" ht="6" customHeight="1" x14ac:dyDescent="0.3"/>
    <row r="5" spans="1:11" ht="30" customHeight="1" x14ac:dyDescent="0.3">
      <c r="A5" s="4"/>
      <c r="B5" s="12"/>
      <c r="C5" s="277" t="s">
        <v>408</v>
      </c>
      <c r="D5" s="277"/>
      <c r="E5" s="277"/>
      <c r="F5" s="277"/>
      <c r="G5" s="277"/>
      <c r="H5" s="277"/>
      <c r="I5" s="277"/>
      <c r="J5" s="12"/>
      <c r="K5" s="12"/>
    </row>
    <row r="6" spans="1:11" ht="6.75" customHeight="1" thickBot="1" x14ac:dyDescent="0.35">
      <c r="A6" s="13"/>
      <c r="B6" s="13"/>
      <c r="C6" s="13"/>
      <c r="D6" s="13"/>
      <c r="E6" s="13"/>
      <c r="F6" s="13"/>
      <c r="G6" s="13"/>
      <c r="H6" s="13"/>
      <c r="I6" s="13"/>
      <c r="J6" s="13"/>
      <c r="K6" s="13"/>
    </row>
    <row r="7" spans="1:11" ht="16.2" thickBot="1" x14ac:dyDescent="0.35">
      <c r="A7" s="13"/>
      <c r="B7" s="286" t="s">
        <v>79</v>
      </c>
      <c r="C7" s="288"/>
      <c r="D7" s="309" t="s">
        <v>102</v>
      </c>
      <c r="E7" s="310"/>
      <c r="F7" s="310"/>
      <c r="G7" s="310"/>
      <c r="H7" s="310"/>
      <c r="I7" s="310"/>
      <c r="J7" s="311"/>
      <c r="K7" s="13"/>
    </row>
    <row r="8" spans="1:11" ht="6.75" customHeight="1" thickBot="1" x14ac:dyDescent="0.35">
      <c r="A8" s="13"/>
      <c r="B8" s="13"/>
      <c r="C8" s="13"/>
      <c r="D8" s="13"/>
      <c r="E8" s="13"/>
      <c r="F8" s="13"/>
      <c r="G8" s="13"/>
      <c r="H8" s="13"/>
      <c r="I8" s="13"/>
      <c r="J8" s="13"/>
      <c r="K8" s="13"/>
    </row>
    <row r="9" spans="1:11" ht="16.2" thickBot="1" x14ac:dyDescent="0.35">
      <c r="A9" s="15"/>
      <c r="B9" s="278" t="s">
        <v>91</v>
      </c>
      <c r="C9" s="280"/>
      <c r="D9" s="23" t="s">
        <v>92</v>
      </c>
      <c r="E9" s="23" t="s">
        <v>93</v>
      </c>
      <c r="F9" s="23" t="s">
        <v>94</v>
      </c>
      <c r="G9" s="23" t="s">
        <v>95</v>
      </c>
      <c r="H9" s="23" t="s">
        <v>96</v>
      </c>
      <c r="I9" s="278" t="s">
        <v>97</v>
      </c>
      <c r="J9" s="280"/>
      <c r="K9" s="13"/>
    </row>
    <row r="10" spans="1:11" ht="18.75" customHeight="1" thickBot="1" x14ac:dyDescent="0.35">
      <c r="A10" s="13"/>
      <c r="B10" s="286" t="s">
        <v>98</v>
      </c>
      <c r="C10" s="288"/>
      <c r="D10" s="24" t="s">
        <v>99</v>
      </c>
      <c r="E10" s="22" t="s">
        <v>100</v>
      </c>
      <c r="F10" s="22">
        <v>0</v>
      </c>
      <c r="G10" s="22">
        <v>5</v>
      </c>
      <c r="H10" s="22">
        <v>5</v>
      </c>
      <c r="I10" s="286" t="s">
        <v>101</v>
      </c>
      <c r="J10" s="288"/>
      <c r="K10" s="13"/>
    </row>
    <row r="11" spans="1:11" ht="16.2" thickBot="1" x14ac:dyDescent="0.35">
      <c r="A11" s="13"/>
      <c r="B11" s="303" t="s">
        <v>0</v>
      </c>
      <c r="C11" s="304"/>
      <c r="D11" s="106" t="s">
        <v>0</v>
      </c>
      <c r="E11" s="106" t="s">
        <v>0</v>
      </c>
      <c r="F11" s="106" t="s">
        <v>0</v>
      </c>
      <c r="G11" s="106" t="s">
        <v>0</v>
      </c>
      <c r="H11" s="106" t="s">
        <v>0</v>
      </c>
      <c r="I11" s="303" t="s">
        <v>0</v>
      </c>
      <c r="J11" s="304"/>
      <c r="K11" s="13"/>
    </row>
    <row r="12" spans="1:11" ht="16.2" thickBot="1" x14ac:dyDescent="0.35">
      <c r="A12" s="13"/>
      <c r="B12" s="303" t="s">
        <v>0</v>
      </c>
      <c r="C12" s="304"/>
      <c r="D12" s="106" t="s">
        <v>0</v>
      </c>
      <c r="E12" s="106" t="s">
        <v>0</v>
      </c>
      <c r="F12" s="106" t="s">
        <v>0</v>
      </c>
      <c r="G12" s="106" t="s">
        <v>0</v>
      </c>
      <c r="H12" s="106" t="s">
        <v>0</v>
      </c>
      <c r="I12" s="303" t="s">
        <v>0</v>
      </c>
      <c r="J12" s="304"/>
      <c r="K12" s="13"/>
    </row>
    <row r="13" spans="1:11" ht="16.2" thickBot="1" x14ac:dyDescent="0.35">
      <c r="A13" s="13"/>
      <c r="B13" s="303" t="s">
        <v>0</v>
      </c>
      <c r="C13" s="304"/>
      <c r="D13" s="106" t="s">
        <v>0</v>
      </c>
      <c r="E13" s="106" t="s">
        <v>0</v>
      </c>
      <c r="F13" s="106" t="s">
        <v>0</v>
      </c>
      <c r="G13" s="106" t="s">
        <v>0</v>
      </c>
      <c r="H13" s="106" t="s">
        <v>0</v>
      </c>
      <c r="I13" s="303" t="s">
        <v>0</v>
      </c>
      <c r="J13" s="304"/>
      <c r="K13" s="13"/>
    </row>
    <row r="14" spans="1:11" ht="16.2" thickBot="1" x14ac:dyDescent="0.35">
      <c r="A14" s="13"/>
      <c r="B14" s="303" t="s">
        <v>0</v>
      </c>
      <c r="C14" s="304"/>
      <c r="D14" s="106" t="s">
        <v>0</v>
      </c>
      <c r="E14" s="106" t="s">
        <v>0</v>
      </c>
      <c r="F14" s="106" t="s">
        <v>0</v>
      </c>
      <c r="G14" s="106" t="s">
        <v>0</v>
      </c>
      <c r="H14" s="106" t="s">
        <v>0</v>
      </c>
      <c r="I14" s="303" t="s">
        <v>0</v>
      </c>
      <c r="J14" s="304"/>
      <c r="K14" s="13"/>
    </row>
    <row r="15" spans="1:11" ht="16.2" thickBot="1" x14ac:dyDescent="0.35">
      <c r="A15" s="13"/>
      <c r="B15" s="303" t="s">
        <v>0</v>
      </c>
      <c r="C15" s="304"/>
      <c r="D15" s="106" t="s">
        <v>0</v>
      </c>
      <c r="E15" s="106" t="s">
        <v>0</v>
      </c>
      <c r="F15" s="106" t="s">
        <v>0</v>
      </c>
      <c r="G15" s="106" t="s">
        <v>0</v>
      </c>
      <c r="H15" s="106" t="s">
        <v>0</v>
      </c>
      <c r="I15" s="303" t="s">
        <v>0</v>
      </c>
      <c r="J15" s="304"/>
      <c r="K15" s="13"/>
    </row>
    <row r="16" spans="1:11" ht="16.2" thickBot="1" x14ac:dyDescent="0.35">
      <c r="A16" s="13"/>
      <c r="B16" s="303" t="s">
        <v>0</v>
      </c>
      <c r="C16" s="304"/>
      <c r="D16" s="106" t="s">
        <v>0</v>
      </c>
      <c r="E16" s="106" t="s">
        <v>0</v>
      </c>
      <c r="F16" s="106" t="s">
        <v>0</v>
      </c>
      <c r="G16" s="106" t="s">
        <v>0</v>
      </c>
      <c r="H16" s="106" t="s">
        <v>0</v>
      </c>
      <c r="I16" s="303" t="s">
        <v>0</v>
      </c>
      <c r="J16" s="304"/>
      <c r="K16" s="13"/>
    </row>
    <row r="17" spans="1:11" ht="6.75" customHeight="1" x14ac:dyDescent="0.3">
      <c r="A17" s="13"/>
      <c r="B17" s="13"/>
      <c r="C17" s="13"/>
      <c r="D17" s="13"/>
      <c r="E17" s="13"/>
      <c r="F17" s="13"/>
      <c r="G17" s="13"/>
      <c r="H17" s="13"/>
      <c r="I17" s="13"/>
      <c r="J17" s="13"/>
      <c r="K17" s="13"/>
    </row>
    <row r="18" spans="1:11" ht="6.75" customHeight="1" x14ac:dyDescent="0.3">
      <c r="A18" s="13"/>
      <c r="B18" s="13"/>
      <c r="C18" s="13"/>
      <c r="D18" s="13"/>
      <c r="E18" s="13"/>
      <c r="F18" s="13"/>
      <c r="G18" s="13"/>
      <c r="H18" s="13"/>
      <c r="I18" s="13"/>
      <c r="J18" s="13"/>
      <c r="K18" s="13"/>
    </row>
    <row r="19" spans="1:11" ht="6" customHeight="1" x14ac:dyDescent="0.3"/>
    <row r="20" spans="1:11" ht="15.6" x14ac:dyDescent="0.3">
      <c r="A20" s="4"/>
      <c r="B20" s="12"/>
      <c r="C20" s="12" t="s">
        <v>316</v>
      </c>
      <c r="D20" s="12"/>
      <c r="E20" s="12"/>
      <c r="F20" s="12"/>
      <c r="G20" s="12"/>
      <c r="H20" s="12"/>
      <c r="I20" s="12"/>
      <c r="J20" s="12"/>
      <c r="K20" s="12"/>
    </row>
    <row r="21" spans="1:11" ht="6.75" customHeight="1" x14ac:dyDescent="0.3">
      <c r="A21" s="13"/>
      <c r="B21" s="13"/>
      <c r="C21" s="13"/>
      <c r="D21" s="13"/>
      <c r="E21" s="13"/>
      <c r="F21" s="13"/>
      <c r="G21" s="13"/>
      <c r="H21" s="13"/>
      <c r="I21" s="13"/>
      <c r="J21" s="13"/>
      <c r="K21" s="13"/>
    </row>
    <row r="22" spans="1:11" ht="84" customHeight="1" x14ac:dyDescent="0.3">
      <c r="B22" s="290" t="s">
        <v>802</v>
      </c>
      <c r="C22" s="290"/>
      <c r="D22" s="290"/>
      <c r="E22" s="290"/>
      <c r="F22" s="290"/>
      <c r="G22" s="290"/>
      <c r="H22" s="290"/>
      <c r="I22" s="290"/>
      <c r="J22" s="290"/>
    </row>
    <row r="23" spans="1:11" ht="35.25" customHeight="1" x14ac:dyDescent="0.3">
      <c r="B23" s="290" t="s">
        <v>67</v>
      </c>
      <c r="C23" s="290"/>
      <c r="D23" s="290"/>
      <c r="E23" s="290"/>
      <c r="F23" s="290"/>
      <c r="G23" s="290"/>
      <c r="H23" s="290"/>
      <c r="I23" s="290"/>
      <c r="J23" s="290"/>
    </row>
    <row r="24" spans="1:11" ht="38.25" customHeight="1" thickBot="1" x14ac:dyDescent="0.35">
      <c r="B24" s="290" t="s">
        <v>58</v>
      </c>
      <c r="C24" s="290"/>
      <c r="D24" s="290"/>
      <c r="E24" s="290"/>
      <c r="F24" s="290"/>
      <c r="G24" s="290"/>
      <c r="H24" s="290"/>
      <c r="I24" s="290"/>
      <c r="J24" s="290"/>
    </row>
    <row r="25" spans="1:11" ht="18" customHeight="1" thickBot="1" x14ac:dyDescent="0.35">
      <c r="A25" s="13"/>
      <c r="B25" s="309" t="s">
        <v>107</v>
      </c>
      <c r="C25" s="310"/>
      <c r="D25" s="310"/>
      <c r="E25" s="310"/>
      <c r="F25" s="310"/>
      <c r="G25" s="310"/>
      <c r="H25" s="310"/>
      <c r="I25" s="310"/>
      <c r="J25" s="311"/>
      <c r="K25" s="13"/>
    </row>
    <row r="26" spans="1:11" hidden="1" x14ac:dyDescent="0.3">
      <c r="C26" t="s">
        <v>107</v>
      </c>
    </row>
    <row r="27" spans="1:11" hidden="1" x14ac:dyDescent="0.3">
      <c r="C27" t="s">
        <v>103</v>
      </c>
    </row>
    <row r="28" spans="1:11" hidden="1" x14ac:dyDescent="0.3">
      <c r="C28" t="s">
        <v>106</v>
      </c>
    </row>
    <row r="29" spans="1:11" hidden="1" x14ac:dyDescent="0.3">
      <c r="C29" t="s">
        <v>104</v>
      </c>
    </row>
    <row r="30" spans="1:11" hidden="1" x14ac:dyDescent="0.3">
      <c r="C30" t="s">
        <v>105</v>
      </c>
    </row>
    <row r="31" spans="1:11" ht="18.75" customHeight="1" x14ac:dyDescent="0.3">
      <c r="A31" s="13"/>
      <c r="B31" s="13"/>
      <c r="C31" s="13"/>
      <c r="D31" s="13"/>
      <c r="E31" s="13"/>
      <c r="F31" s="13"/>
      <c r="G31" s="13"/>
      <c r="H31" s="13"/>
      <c r="I31" s="13"/>
      <c r="J31" s="13"/>
      <c r="K31" s="13"/>
    </row>
    <row r="32" spans="1:11" ht="15.6" x14ac:dyDescent="0.3">
      <c r="A32" s="4"/>
      <c r="B32" s="12"/>
      <c r="C32" s="12" t="s">
        <v>317</v>
      </c>
      <c r="D32" s="12"/>
      <c r="E32" s="12"/>
      <c r="F32" s="12"/>
      <c r="G32" s="12"/>
      <c r="H32" s="12"/>
      <c r="I32" s="12"/>
      <c r="J32" s="12"/>
      <c r="K32" s="12"/>
    </row>
    <row r="33" spans="1:12" ht="6.75" customHeight="1" x14ac:dyDescent="0.3">
      <c r="A33" s="13"/>
      <c r="B33" s="13"/>
      <c r="C33" s="13"/>
      <c r="D33" s="13"/>
      <c r="E33" s="13"/>
      <c r="F33" s="13"/>
      <c r="G33" s="13"/>
      <c r="H33" s="13"/>
      <c r="I33" s="13"/>
      <c r="J33" s="13"/>
      <c r="K33" s="13"/>
    </row>
    <row r="34" spans="1:12" ht="38.25" customHeight="1" thickBot="1" x14ac:dyDescent="0.35">
      <c r="B34" s="290" t="s">
        <v>265</v>
      </c>
      <c r="C34" s="290"/>
      <c r="D34" s="290"/>
      <c r="E34" s="290"/>
      <c r="F34" s="290"/>
      <c r="G34" s="290"/>
      <c r="H34" s="290"/>
      <c r="I34" s="290"/>
      <c r="J34" s="290"/>
    </row>
    <row r="35" spans="1:12" ht="16.2" thickBot="1" x14ac:dyDescent="0.35">
      <c r="A35" s="13"/>
      <c r="B35" s="303" t="s">
        <v>59</v>
      </c>
      <c r="C35" s="312"/>
      <c r="D35" s="312"/>
      <c r="E35" s="312"/>
      <c r="F35" s="312"/>
      <c r="G35" s="312"/>
      <c r="H35" s="312"/>
      <c r="I35" s="312"/>
      <c r="J35" s="304"/>
      <c r="K35" s="13"/>
    </row>
    <row r="36" spans="1:12" ht="18.75" customHeight="1" x14ac:dyDescent="0.3">
      <c r="A36" s="13"/>
      <c r="B36" s="13"/>
      <c r="C36" s="13"/>
      <c r="D36" s="13"/>
      <c r="E36" s="13"/>
      <c r="F36" s="13"/>
      <c r="G36" s="13"/>
      <c r="H36" s="13"/>
      <c r="I36" s="13"/>
      <c r="J36" s="13"/>
      <c r="K36" s="13"/>
    </row>
    <row r="37" spans="1:12" ht="15.6" x14ac:dyDescent="0.3">
      <c r="A37" s="4"/>
      <c r="B37" s="12"/>
      <c r="C37" s="12" t="s">
        <v>318</v>
      </c>
      <c r="D37" s="12"/>
      <c r="E37" s="12"/>
      <c r="F37" s="12"/>
      <c r="G37" s="12"/>
      <c r="H37" s="12"/>
      <c r="I37" s="12"/>
      <c r="J37" s="12"/>
      <c r="K37" s="12"/>
    </row>
    <row r="38" spans="1:12" ht="6.75" customHeight="1" x14ac:dyDescent="0.3">
      <c r="A38" s="13"/>
      <c r="B38" s="13"/>
      <c r="C38" s="13"/>
      <c r="D38" s="13"/>
      <c r="E38" s="13"/>
      <c r="F38" s="13"/>
      <c r="G38" s="13"/>
      <c r="H38" s="13"/>
      <c r="I38" s="13"/>
      <c r="J38" s="13"/>
      <c r="K38" s="13"/>
    </row>
    <row r="39" spans="1:12" ht="51" customHeight="1" x14ac:dyDescent="0.3">
      <c r="B39" s="289" t="s">
        <v>230</v>
      </c>
      <c r="C39" s="290"/>
      <c r="D39" s="290"/>
      <c r="E39" s="290"/>
      <c r="F39" s="290"/>
      <c r="G39" s="290"/>
      <c r="H39" s="290"/>
      <c r="I39" s="290"/>
      <c r="J39" s="290"/>
    </row>
    <row r="40" spans="1:12" ht="51.75" customHeight="1" x14ac:dyDescent="0.3">
      <c r="B40" s="289" t="s">
        <v>777</v>
      </c>
      <c r="C40" s="290"/>
      <c r="D40" s="290"/>
      <c r="E40" s="290"/>
      <c r="F40" s="290"/>
      <c r="G40" s="290"/>
      <c r="H40" s="290"/>
      <c r="I40" s="290"/>
      <c r="J40" s="290"/>
    </row>
    <row r="41" spans="1:12" ht="6.75" customHeight="1" thickBot="1" x14ac:dyDescent="0.35">
      <c r="A41" s="13"/>
      <c r="B41" s="13"/>
      <c r="C41" s="13"/>
      <c r="D41" s="13"/>
      <c r="E41" s="13"/>
      <c r="F41" s="13"/>
      <c r="G41" s="13"/>
      <c r="H41" s="13"/>
      <c r="I41" s="13"/>
      <c r="J41" s="13"/>
      <c r="K41" s="13"/>
    </row>
    <row r="42" spans="1:12" ht="33.75" customHeight="1" thickBot="1" x14ac:dyDescent="0.35">
      <c r="A42" s="15"/>
      <c r="B42" s="278" t="s">
        <v>209</v>
      </c>
      <c r="C42" s="279"/>
      <c r="D42" s="280"/>
      <c r="E42" s="23" t="s">
        <v>210</v>
      </c>
      <c r="F42" s="305" t="s">
        <v>229</v>
      </c>
      <c r="G42" s="306"/>
      <c r="H42" s="306"/>
      <c r="I42" s="306"/>
      <c r="J42" s="307"/>
      <c r="K42" s="13"/>
    </row>
    <row r="43" spans="1:12" ht="41.25" customHeight="1" thickBot="1" x14ac:dyDescent="0.35">
      <c r="A43" s="13"/>
      <c r="B43" s="313" t="s">
        <v>64</v>
      </c>
      <c r="C43" s="314"/>
      <c r="D43" s="315"/>
      <c r="E43" s="241" t="s">
        <v>65</v>
      </c>
      <c r="F43" s="313" t="s">
        <v>66</v>
      </c>
      <c r="G43" s="314"/>
      <c r="H43" s="314"/>
      <c r="I43" s="314"/>
      <c r="J43" s="315"/>
      <c r="K43" s="13"/>
    </row>
    <row r="44" spans="1:12" ht="16.2" thickBot="1" x14ac:dyDescent="0.35">
      <c r="A44" s="13"/>
      <c r="B44" s="303" t="s">
        <v>0</v>
      </c>
      <c r="C44" s="312"/>
      <c r="D44" s="304"/>
      <c r="E44" s="106" t="s">
        <v>0</v>
      </c>
      <c r="F44" s="303" t="s">
        <v>0</v>
      </c>
      <c r="G44" s="312"/>
      <c r="H44" s="312"/>
      <c r="I44" s="312"/>
      <c r="J44" s="304"/>
      <c r="K44" s="13"/>
    </row>
    <row r="45" spans="1:12" ht="16.2" thickBot="1" x14ac:dyDescent="0.35">
      <c r="A45" s="13"/>
      <c r="B45" s="303" t="s">
        <v>0</v>
      </c>
      <c r="C45" s="312"/>
      <c r="D45" s="304"/>
      <c r="E45" s="106" t="s">
        <v>0</v>
      </c>
      <c r="F45" s="303" t="s">
        <v>0</v>
      </c>
      <c r="G45" s="312"/>
      <c r="H45" s="312"/>
      <c r="I45" s="312"/>
      <c r="J45" s="304"/>
      <c r="K45" s="13"/>
    </row>
    <row r="46" spans="1:12" ht="6.75" customHeight="1" x14ac:dyDescent="0.3">
      <c r="A46" s="13"/>
      <c r="B46" s="13"/>
      <c r="C46" s="13"/>
      <c r="D46" s="13"/>
      <c r="E46" s="13"/>
      <c r="F46" s="13"/>
      <c r="G46" s="13"/>
      <c r="H46" s="13"/>
      <c r="I46" s="13"/>
      <c r="J46" s="13"/>
      <c r="K46" s="13"/>
    </row>
    <row r="47" spans="1:12" ht="21" x14ac:dyDescent="0.5">
      <c r="A47" s="253"/>
      <c r="B47" s="253"/>
      <c r="C47" s="253"/>
      <c r="D47" s="253"/>
      <c r="E47" s="253"/>
      <c r="F47" s="253"/>
      <c r="G47" s="253"/>
      <c r="H47" s="253"/>
      <c r="I47" s="253"/>
      <c r="J47" s="253"/>
      <c r="K47" s="27"/>
      <c r="L47" s="10"/>
    </row>
    <row r="48" spans="1:12" ht="21" x14ac:dyDescent="0.35">
      <c r="A48" s="264" t="s">
        <v>768</v>
      </c>
      <c r="B48" s="264"/>
      <c r="C48" s="264"/>
      <c r="D48" s="264"/>
      <c r="E48" s="264"/>
      <c r="F48" s="264"/>
      <c r="G48" s="264"/>
      <c r="H48" s="264"/>
      <c r="I48" s="264"/>
      <c r="J48" s="264"/>
      <c r="K48" s="14" t="s">
        <v>72</v>
      </c>
      <c r="L48" s="249"/>
    </row>
    <row r="49" spans="1:11" ht="21" x14ac:dyDescent="0.35">
      <c r="A49" s="264" t="s">
        <v>71</v>
      </c>
      <c r="B49" s="264"/>
      <c r="C49" s="264"/>
      <c r="D49" s="264"/>
      <c r="E49" s="264"/>
      <c r="F49" s="264"/>
      <c r="G49" s="264"/>
      <c r="H49" s="264"/>
      <c r="I49" s="264"/>
      <c r="J49" s="264"/>
      <c r="K49" s="14" t="s">
        <v>72</v>
      </c>
    </row>
  </sheetData>
  <mergeCells count="40">
    <mergeCell ref="E1:I1"/>
    <mergeCell ref="J1:K1"/>
    <mergeCell ref="B3:J3"/>
    <mergeCell ref="B22:J22"/>
    <mergeCell ref="B23:J23"/>
    <mergeCell ref="B15:C15"/>
    <mergeCell ref="B7:C7"/>
    <mergeCell ref="D7:J7"/>
    <mergeCell ref="I10:J10"/>
    <mergeCell ref="I11:J11"/>
    <mergeCell ref="I12:J12"/>
    <mergeCell ref="I13:J13"/>
    <mergeCell ref="C5:I5"/>
    <mergeCell ref="B9:C9"/>
    <mergeCell ref="I9:J9"/>
    <mergeCell ref="B10:C10"/>
    <mergeCell ref="B11:C11"/>
    <mergeCell ref="B12:C12"/>
    <mergeCell ref="B13:C13"/>
    <mergeCell ref="B14:C14"/>
    <mergeCell ref="B24:J24"/>
    <mergeCell ref="B16:C16"/>
    <mergeCell ref="I14:J14"/>
    <mergeCell ref="I15:J15"/>
    <mergeCell ref="I16:J16"/>
    <mergeCell ref="B25:J25"/>
    <mergeCell ref="A48:J48"/>
    <mergeCell ref="A49:J49"/>
    <mergeCell ref="B40:J40"/>
    <mergeCell ref="B42:D42"/>
    <mergeCell ref="F42:J42"/>
    <mergeCell ref="F45:J45"/>
    <mergeCell ref="F44:J44"/>
    <mergeCell ref="F43:J43"/>
    <mergeCell ref="B45:D45"/>
    <mergeCell ref="B44:D44"/>
    <mergeCell ref="B43:D43"/>
    <mergeCell ref="B39:J39"/>
    <mergeCell ref="B34:J34"/>
    <mergeCell ref="B35:J35"/>
  </mergeCells>
  <dataValidations disablePrompts="1" count="1">
    <dataValidation type="list" allowBlank="1" showInputMessage="1" showErrorMessage="1" sqref="B25" xr:uid="{28765BF9-CA70-46AE-A3EE-802011E0ACB9}">
      <formula1>$C$26:$C$30</formula1>
    </dataValidation>
  </dataValidations>
  <hyperlinks>
    <hyperlink ref="B40:J40" location="'3.1. Objetivos e Usos BIM'!Area_de_impressao" display="Para cada Usos BIM adicional cadastrado no item 3.1. Usos BIM de Projeto do OIR, deverá ser identificadas as disciplinas de projeto a qual fazem parte e as referências normativas. [Exemplo: Famílias, Bases de Dados, Normas, Sistemas de Custos Referenciais, Requisitos Contratuais, entre outros." xr:uid="{E9A431B4-DF36-46F6-8600-AF7AF54E10AE}"/>
    <hyperlink ref="A48" location="ÍNDICE!A1" display="Voltar ao Índice " xr:uid="{7D527C94-C3F4-462A-9863-B18BCF910C01}"/>
    <hyperlink ref="K48" location="'4.1. Dados de Projeto'!Area_de_impressao" display="⭱" xr:uid="{C126E3AF-9C8C-4556-B398-A5B58E6451B5}"/>
    <hyperlink ref="A49" location="ÍNDICE!A1" display="Voltar ao Índice " xr:uid="{82151606-0813-4AD2-B7EA-247C82338192}"/>
    <hyperlink ref="K49" location="ÍNDICE!A1" display="⭱" xr:uid="{527C17E5-0DC8-4FD3-9FE1-56E7BC5F09BC}"/>
    <hyperlink ref="A48:G48" location="'4. PIR'!Area_de_impressao" display="Voltar ao início da Página" xr:uid="{3E307218-5B66-4707-B103-BE2E76C83539}"/>
    <hyperlink ref="A48:J48" location="'4.1. Dados de Projeto'!Area_de_impressao" display="Voltar ao início da Página" xr:uid="{892AC40B-D2C1-4302-B341-A7A654DC8E5A}"/>
  </hyperlinks>
  <pageMargins left="0.51181102362204722" right="0.51181102362204722" top="0.78740157480314965" bottom="0.78740157480314965" header="0.31496062992125984" footer="0.31496062992125984"/>
  <pageSetup paperSize="9" scale="80" fitToHeight="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1E5945-72A5-47CA-97C1-7C1F1B29494E}">
  <sheetPr>
    <tabColor rgb="FFCCECFF"/>
    <pageSetUpPr fitToPage="1"/>
  </sheetPr>
  <dimension ref="A1:P83"/>
  <sheetViews>
    <sheetView showGridLines="0" topLeftCell="A6" zoomScaleNormal="100" zoomScaleSheetLayoutView="100" workbookViewId="0">
      <selection activeCell="P6" sqref="P6"/>
    </sheetView>
  </sheetViews>
  <sheetFormatPr defaultRowHeight="14.4" x14ac:dyDescent="0.3"/>
  <cols>
    <col min="1" max="1" width="3.109375" customWidth="1"/>
    <col min="2" max="2" width="6.5546875" customWidth="1"/>
    <col min="3" max="3" width="6" customWidth="1"/>
    <col min="4" max="4" width="23.6640625" customWidth="1"/>
    <col min="5" max="5" width="10.44140625" customWidth="1"/>
    <col min="6" max="7" width="10.109375" style="35" customWidth="1"/>
    <col min="8" max="13" width="9.109375" customWidth="1"/>
    <col min="14" max="14" width="5.33203125" customWidth="1"/>
  </cols>
  <sheetData>
    <row r="1" spans="1:16" ht="43.5" customHeight="1" thickBot="1" x14ac:dyDescent="0.9">
      <c r="D1" s="9"/>
      <c r="E1" s="316" t="s">
        <v>68</v>
      </c>
      <c r="F1" s="316"/>
      <c r="G1" s="316"/>
      <c r="H1" s="316"/>
      <c r="I1" s="316"/>
      <c r="J1" s="316"/>
      <c r="K1" s="316"/>
      <c r="L1" s="316"/>
      <c r="M1" s="316"/>
      <c r="N1" s="49">
        <v>4</v>
      </c>
    </row>
    <row r="2" spans="1:16" ht="11.25" customHeight="1" thickBot="1" x14ac:dyDescent="0.35"/>
    <row r="3" spans="1:16" ht="16.2" thickBot="1" x14ac:dyDescent="0.4">
      <c r="A3" s="101"/>
      <c r="B3" s="268" t="s">
        <v>420</v>
      </c>
      <c r="C3" s="268"/>
      <c r="D3" s="268"/>
      <c r="E3" s="268"/>
      <c r="F3" s="268"/>
      <c r="G3" s="268"/>
      <c r="H3" s="268"/>
      <c r="I3" s="268"/>
      <c r="J3" s="268"/>
      <c r="K3" s="268"/>
      <c r="L3" s="268"/>
      <c r="M3" s="268"/>
      <c r="N3" s="101"/>
    </row>
    <row r="4" spans="1:16" ht="45" customHeight="1" x14ac:dyDescent="0.3">
      <c r="B4" s="289" t="s">
        <v>771</v>
      </c>
      <c r="C4" s="290"/>
      <c r="D4" s="290"/>
      <c r="E4" s="290"/>
      <c r="F4" s="290"/>
      <c r="G4" s="290"/>
      <c r="H4" s="290"/>
      <c r="I4" s="290"/>
      <c r="J4" s="290"/>
      <c r="K4" s="290"/>
      <c r="L4" s="290"/>
      <c r="M4" s="290"/>
      <c r="P4" s="2"/>
    </row>
    <row r="5" spans="1:16" ht="5.0999999999999996" customHeight="1" x14ac:dyDescent="0.3">
      <c r="B5" s="88"/>
      <c r="C5" s="68"/>
      <c r="D5" s="68"/>
      <c r="E5" s="68"/>
      <c r="F5" s="68"/>
      <c r="G5" s="68"/>
      <c r="H5" s="68"/>
      <c r="I5" s="68"/>
      <c r="J5" s="68"/>
      <c r="K5" s="68"/>
      <c r="L5" s="68"/>
      <c r="M5" s="68"/>
      <c r="P5" s="2"/>
    </row>
    <row r="6" spans="1:16" ht="109.5" customHeight="1" x14ac:dyDescent="0.3">
      <c r="B6" s="289" t="s">
        <v>409</v>
      </c>
      <c r="C6" s="290"/>
      <c r="D6" s="290"/>
      <c r="E6" s="290"/>
      <c r="F6" s="290"/>
      <c r="G6" s="290"/>
      <c r="H6" s="290"/>
      <c r="I6" s="290"/>
      <c r="J6" s="290"/>
      <c r="K6" s="290"/>
      <c r="L6" s="290"/>
      <c r="M6" s="290"/>
      <c r="P6" s="2"/>
    </row>
    <row r="7" spans="1:16" ht="5.0999999999999996" customHeight="1" x14ac:dyDescent="0.3">
      <c r="B7" s="66"/>
      <c r="C7" s="67"/>
      <c r="D7" s="67"/>
      <c r="E7" s="67"/>
      <c r="F7" s="67"/>
      <c r="G7" s="67"/>
      <c r="H7" s="67"/>
      <c r="I7" s="67"/>
      <c r="J7" s="67"/>
      <c r="K7" s="67"/>
      <c r="L7" s="67"/>
      <c r="M7" s="67"/>
      <c r="P7" s="2"/>
    </row>
    <row r="8" spans="1:16" ht="15" customHeight="1" x14ac:dyDescent="0.3">
      <c r="B8" s="327"/>
      <c r="C8" s="327"/>
      <c r="D8" s="327"/>
      <c r="E8" s="327"/>
      <c r="F8" s="327"/>
      <c r="G8" s="327"/>
      <c r="H8" s="327"/>
      <c r="I8" s="327"/>
      <c r="J8" s="327"/>
      <c r="K8" s="327"/>
      <c r="L8" s="327"/>
      <c r="M8" s="327"/>
      <c r="P8" s="2"/>
    </row>
    <row r="9" spans="1:16" ht="5.0999999999999996" customHeight="1" x14ac:dyDescent="0.3">
      <c r="B9" s="69"/>
      <c r="C9" s="69"/>
      <c r="D9" s="69"/>
      <c r="E9" s="69"/>
      <c r="F9" s="69"/>
      <c r="G9" s="69"/>
      <c r="H9" s="69"/>
      <c r="I9" s="69"/>
      <c r="J9" s="69"/>
      <c r="K9" s="69"/>
      <c r="L9" s="69"/>
      <c r="M9" s="69"/>
      <c r="P9" s="2"/>
    </row>
    <row r="10" spans="1:16" ht="20.25" customHeight="1" x14ac:dyDescent="0.3">
      <c r="B10" s="317" t="s">
        <v>772</v>
      </c>
      <c r="C10" s="318"/>
      <c r="D10" s="318"/>
      <c r="E10" s="318"/>
      <c r="F10" s="318"/>
      <c r="G10" s="318"/>
      <c r="H10" s="318"/>
      <c r="I10" s="318"/>
      <c r="J10" s="318"/>
      <c r="K10" s="318"/>
      <c r="L10" s="318"/>
      <c r="M10" s="318"/>
      <c r="P10" s="2"/>
    </row>
    <row r="11" spans="1:16" ht="6.75" customHeight="1" thickBot="1" x14ac:dyDescent="0.35">
      <c r="A11" s="13"/>
      <c r="B11" s="13"/>
      <c r="C11" s="13"/>
      <c r="D11" s="13"/>
      <c r="E11" s="13"/>
      <c r="F11" s="36"/>
      <c r="G11" s="36"/>
      <c r="H11" s="13"/>
      <c r="I11" s="13"/>
      <c r="J11" s="13"/>
      <c r="K11" s="13"/>
      <c r="L11" s="13"/>
      <c r="M11" s="13"/>
      <c r="N11" s="13"/>
    </row>
    <row r="12" spans="1:16" ht="31.8" thickBot="1" x14ac:dyDescent="0.35">
      <c r="A12" s="15"/>
      <c r="B12" s="29" t="s">
        <v>195</v>
      </c>
      <c r="C12" s="278" t="s">
        <v>120</v>
      </c>
      <c r="D12" s="280"/>
      <c r="E12" s="34" t="s">
        <v>197</v>
      </c>
      <c r="F12" s="37" t="s">
        <v>196</v>
      </c>
      <c r="G12" s="37" t="s">
        <v>201</v>
      </c>
      <c r="H12" s="278" t="s">
        <v>199</v>
      </c>
      <c r="I12" s="279"/>
      <c r="J12" s="279"/>
      <c r="K12" s="279"/>
      <c r="L12" s="279"/>
      <c r="M12" s="280"/>
      <c r="N12" s="13"/>
    </row>
    <row r="13" spans="1:16" ht="16.2" thickBot="1" x14ac:dyDescent="0.35">
      <c r="A13" s="13"/>
      <c r="B13" s="39"/>
      <c r="C13" s="329" t="s">
        <v>194</v>
      </c>
      <c r="D13" s="330"/>
      <c r="E13" s="22" t="s">
        <v>0</v>
      </c>
      <c r="F13" s="22" t="s">
        <v>0</v>
      </c>
      <c r="G13" s="22" t="s">
        <v>0</v>
      </c>
      <c r="H13" s="38" t="s">
        <v>198</v>
      </c>
      <c r="I13" s="38" t="s">
        <v>198</v>
      </c>
      <c r="J13" s="38" t="s">
        <v>198</v>
      </c>
      <c r="K13" s="38" t="s">
        <v>198</v>
      </c>
      <c r="L13" s="42" t="s">
        <v>198</v>
      </c>
      <c r="M13" s="38" t="s">
        <v>198</v>
      </c>
      <c r="N13" s="13"/>
    </row>
    <row r="14" spans="1:16" ht="30" customHeight="1" x14ac:dyDescent="0.3">
      <c r="A14" s="13"/>
      <c r="B14" s="319">
        <v>1</v>
      </c>
      <c r="C14" s="321" t="s">
        <v>168</v>
      </c>
      <c r="D14" s="322"/>
      <c r="E14" s="325" t="s">
        <v>0</v>
      </c>
      <c r="F14" s="325" t="s">
        <v>0</v>
      </c>
      <c r="G14" s="325" t="s">
        <v>0</v>
      </c>
      <c r="H14" s="112"/>
      <c r="I14" s="113" t="s">
        <v>291</v>
      </c>
      <c r="J14" s="113" t="s">
        <v>292</v>
      </c>
      <c r="K14" s="113" t="s">
        <v>292</v>
      </c>
      <c r="L14" s="113" t="s">
        <v>292</v>
      </c>
      <c r="M14" s="112"/>
      <c r="N14" s="13"/>
      <c r="P14" s="55"/>
    </row>
    <row r="15" spans="1:16" ht="6.75" customHeight="1" thickBot="1" x14ac:dyDescent="0.35">
      <c r="A15" s="13"/>
      <c r="B15" s="320"/>
      <c r="C15" s="323"/>
      <c r="D15" s="324"/>
      <c r="E15" s="326"/>
      <c r="F15" s="326"/>
      <c r="G15" s="326"/>
      <c r="H15" s="114">
        <f t="shared" ref="H15:M15" si="0">IF(H14=0,H14,"")</f>
        <v>0</v>
      </c>
      <c r="I15" s="114" t="str">
        <f t="shared" si="0"/>
        <v/>
      </c>
      <c r="J15" s="114" t="str">
        <f t="shared" si="0"/>
        <v/>
      </c>
      <c r="K15" s="114" t="str">
        <f t="shared" si="0"/>
        <v/>
      </c>
      <c r="L15" s="114" t="str">
        <f t="shared" si="0"/>
        <v/>
      </c>
      <c r="M15" s="114">
        <f t="shared" si="0"/>
        <v>0</v>
      </c>
      <c r="N15" s="13"/>
    </row>
    <row r="16" spans="1:16" ht="30" customHeight="1" x14ac:dyDescent="0.3">
      <c r="A16" s="13"/>
      <c r="B16" s="319" t="s">
        <v>0</v>
      </c>
      <c r="C16" s="321" t="s">
        <v>186</v>
      </c>
      <c r="D16" s="322"/>
      <c r="E16" s="325" t="s">
        <v>0</v>
      </c>
      <c r="F16" s="325" t="s">
        <v>0</v>
      </c>
      <c r="G16" s="325" t="s">
        <v>0</v>
      </c>
      <c r="H16" s="113" t="s">
        <v>293</v>
      </c>
      <c r="I16" s="113" t="s">
        <v>293</v>
      </c>
      <c r="J16" s="112"/>
      <c r="K16" s="112"/>
      <c r="L16" s="112"/>
      <c r="M16" s="112"/>
      <c r="N16" s="13"/>
      <c r="P16" s="55"/>
    </row>
    <row r="17" spans="1:16" ht="6.75" customHeight="1" thickBot="1" x14ac:dyDescent="0.35">
      <c r="A17" s="13"/>
      <c r="B17" s="320"/>
      <c r="C17" s="323"/>
      <c r="D17" s="324"/>
      <c r="E17" s="326"/>
      <c r="F17" s="326"/>
      <c r="G17" s="326"/>
      <c r="H17" s="114" t="str">
        <f t="shared" ref="H17" si="1">IF(H16=0,H16,"")</f>
        <v/>
      </c>
      <c r="I17" s="114" t="str">
        <f t="shared" ref="I17" si="2">IF(I16=0,I16,"")</f>
        <v/>
      </c>
      <c r="J17" s="114">
        <f t="shared" ref="J17" si="3">IF(J16=0,J16,"")</f>
        <v>0</v>
      </c>
      <c r="K17" s="114">
        <f t="shared" ref="K17" si="4">IF(K16=0,K16,"")</f>
        <v>0</v>
      </c>
      <c r="L17" s="114">
        <f t="shared" ref="L17" si="5">IF(L16=0,L16,"")</f>
        <v>0</v>
      </c>
      <c r="M17" s="114">
        <f t="shared" ref="M17" si="6">IF(M16=0,M16,"")</f>
        <v>0</v>
      </c>
      <c r="N17" s="13"/>
    </row>
    <row r="18" spans="1:16" ht="30" customHeight="1" x14ac:dyDescent="0.3">
      <c r="A18" s="13"/>
      <c r="B18" s="319" t="s">
        <v>200</v>
      </c>
      <c r="C18" s="321" t="s">
        <v>186</v>
      </c>
      <c r="D18" s="322"/>
      <c r="E18" s="325" t="s">
        <v>0</v>
      </c>
      <c r="F18" s="325" t="s">
        <v>0</v>
      </c>
      <c r="G18" s="325" t="s">
        <v>0</v>
      </c>
      <c r="H18" s="112"/>
      <c r="I18" s="112"/>
      <c r="J18" s="112"/>
      <c r="K18" s="113" t="s">
        <v>294</v>
      </c>
      <c r="L18" s="113" t="s">
        <v>295</v>
      </c>
      <c r="M18" s="113" t="s">
        <v>295</v>
      </c>
      <c r="N18" s="13"/>
      <c r="P18" s="55"/>
    </row>
    <row r="19" spans="1:16" ht="6.75" customHeight="1" thickBot="1" x14ac:dyDescent="0.35">
      <c r="A19" s="13"/>
      <c r="B19" s="320"/>
      <c r="C19" s="323"/>
      <c r="D19" s="324"/>
      <c r="E19" s="326"/>
      <c r="F19" s="326"/>
      <c r="G19" s="326"/>
      <c r="H19" s="114">
        <f t="shared" ref="H19" si="7">IF(H18=0,H18,"")</f>
        <v>0</v>
      </c>
      <c r="I19" s="114">
        <f t="shared" ref="I19" si="8">IF(I18=0,I18,"")</f>
        <v>0</v>
      </c>
      <c r="J19" s="114">
        <f t="shared" ref="J19" si="9">IF(J18=0,J18,"")</f>
        <v>0</v>
      </c>
      <c r="K19" s="114" t="str">
        <f t="shared" ref="K19" si="10">IF(K18=0,K18,"")</f>
        <v/>
      </c>
      <c r="L19" s="114" t="str">
        <f t="shared" ref="L19" si="11">IF(L18=0,L18,"")</f>
        <v/>
      </c>
      <c r="M19" s="114" t="str">
        <f t="shared" ref="M19" si="12">IF(M18=0,M18,"")</f>
        <v/>
      </c>
      <c r="N19" s="13"/>
    </row>
    <row r="20" spans="1:16" ht="6.75" customHeight="1" x14ac:dyDescent="0.3">
      <c r="A20" s="13"/>
      <c r="B20" s="13"/>
      <c r="C20" s="13"/>
      <c r="D20" s="13"/>
      <c r="E20" s="13"/>
      <c r="F20" s="36"/>
      <c r="G20" s="36"/>
      <c r="H20" s="13"/>
      <c r="I20" s="13"/>
      <c r="J20" s="13"/>
      <c r="K20" s="13"/>
      <c r="L20" s="13"/>
      <c r="M20" s="13"/>
      <c r="N20" s="13"/>
    </row>
    <row r="21" spans="1:16" ht="6.75" customHeight="1" x14ac:dyDescent="0.3">
      <c r="A21" s="13"/>
      <c r="B21" s="13"/>
      <c r="C21" s="13"/>
      <c r="D21" s="13"/>
      <c r="E21" s="13"/>
      <c r="F21" s="36"/>
      <c r="G21" s="36"/>
      <c r="H21" s="13"/>
      <c r="I21" s="13"/>
      <c r="J21" s="13"/>
      <c r="K21" s="13"/>
      <c r="L21" s="13"/>
      <c r="M21" s="13"/>
      <c r="N21" s="13"/>
    </row>
    <row r="22" spans="1:16" ht="6.75" customHeight="1" x14ac:dyDescent="0.3">
      <c r="A22" s="13"/>
      <c r="B22" s="13"/>
      <c r="C22" s="13"/>
      <c r="D22" s="13"/>
      <c r="E22" s="13"/>
      <c r="F22" s="36"/>
      <c r="G22" s="36"/>
      <c r="H22" s="13"/>
      <c r="I22" s="13"/>
      <c r="J22" s="13"/>
      <c r="K22" s="13"/>
      <c r="L22" s="13"/>
      <c r="M22" s="13"/>
      <c r="N22" s="13"/>
    </row>
    <row r="23" spans="1:16" ht="21" customHeight="1" x14ac:dyDescent="0.35">
      <c r="A23" s="264" t="s">
        <v>768</v>
      </c>
      <c r="B23" s="264"/>
      <c r="C23" s="264"/>
      <c r="D23" s="264"/>
      <c r="E23" s="264"/>
      <c r="F23" s="264"/>
      <c r="G23" s="264"/>
      <c r="H23" s="264"/>
      <c r="I23" s="264"/>
      <c r="J23" s="264"/>
      <c r="K23" s="264"/>
      <c r="L23" s="264"/>
      <c r="M23" s="264"/>
      <c r="N23" s="14" t="s">
        <v>72</v>
      </c>
    </row>
    <row r="24" spans="1:16" ht="21" customHeight="1" x14ac:dyDescent="0.35">
      <c r="A24" s="264" t="s">
        <v>71</v>
      </c>
      <c r="B24" s="264"/>
      <c r="C24" s="264"/>
      <c r="D24" s="264"/>
      <c r="E24" s="264"/>
      <c r="F24" s="264"/>
      <c r="G24" s="264"/>
      <c r="H24" s="264"/>
      <c r="I24" s="264"/>
      <c r="J24" s="264"/>
      <c r="K24" s="264"/>
      <c r="L24" s="264"/>
      <c r="M24" s="264"/>
      <c r="N24" s="14" t="s">
        <v>72</v>
      </c>
    </row>
    <row r="25" spans="1:16" ht="16.5" customHeight="1" x14ac:dyDescent="0.35">
      <c r="A25" s="328"/>
      <c r="B25" s="328"/>
      <c r="C25" s="328"/>
      <c r="D25" s="328"/>
      <c r="E25" s="328"/>
      <c r="F25" s="328"/>
      <c r="G25" s="328"/>
      <c r="H25" s="328"/>
      <c r="I25" s="328"/>
      <c r="J25" s="328"/>
      <c r="K25" s="328"/>
      <c r="L25" s="328"/>
      <c r="M25" s="328"/>
      <c r="N25" s="44"/>
    </row>
    <row r="26" spans="1:16" hidden="1" x14ac:dyDescent="0.3"/>
    <row r="27" spans="1:16" ht="21" hidden="1" customHeight="1" x14ac:dyDescent="0.3">
      <c r="C27" t="s">
        <v>186</v>
      </c>
    </row>
    <row r="28" spans="1:16" hidden="1" x14ac:dyDescent="0.3">
      <c r="B28" t="s">
        <v>172</v>
      </c>
      <c r="C28" t="s">
        <v>168</v>
      </c>
    </row>
    <row r="29" spans="1:16" hidden="1" x14ac:dyDescent="0.3">
      <c r="B29" t="s">
        <v>169</v>
      </c>
      <c r="C29" t="s">
        <v>122</v>
      </c>
    </row>
    <row r="30" spans="1:16" hidden="1" x14ac:dyDescent="0.3">
      <c r="B30" t="s">
        <v>169</v>
      </c>
      <c r="C30" t="s">
        <v>123</v>
      </c>
    </row>
    <row r="31" spans="1:16" hidden="1" x14ac:dyDescent="0.3">
      <c r="B31" t="s">
        <v>169</v>
      </c>
      <c r="C31" t="s">
        <v>124</v>
      </c>
    </row>
    <row r="32" spans="1:16" hidden="1" x14ac:dyDescent="0.3">
      <c r="B32" t="s">
        <v>169</v>
      </c>
      <c r="C32" t="s">
        <v>125</v>
      </c>
    </row>
    <row r="33" spans="2:3" hidden="1" x14ac:dyDescent="0.3">
      <c r="B33" t="s">
        <v>169</v>
      </c>
      <c r="C33" t="s">
        <v>126</v>
      </c>
    </row>
    <row r="34" spans="2:3" hidden="1" x14ac:dyDescent="0.3">
      <c r="B34" t="s">
        <v>169</v>
      </c>
      <c r="C34" t="s">
        <v>127</v>
      </c>
    </row>
    <row r="35" spans="2:3" hidden="1" x14ac:dyDescent="0.3">
      <c r="B35" t="s">
        <v>169</v>
      </c>
      <c r="C35" t="s">
        <v>128</v>
      </c>
    </row>
    <row r="36" spans="2:3" hidden="1" x14ac:dyDescent="0.3">
      <c r="B36" t="s">
        <v>170</v>
      </c>
      <c r="C36" t="s">
        <v>129</v>
      </c>
    </row>
    <row r="37" spans="2:3" hidden="1" x14ac:dyDescent="0.3">
      <c r="B37" t="s">
        <v>170</v>
      </c>
      <c r="C37" t="s">
        <v>130</v>
      </c>
    </row>
    <row r="38" spans="2:3" hidden="1" x14ac:dyDescent="0.3">
      <c r="B38" t="s">
        <v>170</v>
      </c>
      <c r="C38" t="s">
        <v>131</v>
      </c>
    </row>
    <row r="39" spans="2:3" hidden="1" x14ac:dyDescent="0.3">
      <c r="B39" t="s">
        <v>170</v>
      </c>
      <c r="C39" t="s">
        <v>132</v>
      </c>
    </row>
    <row r="40" spans="2:3" hidden="1" x14ac:dyDescent="0.3">
      <c r="B40" t="s">
        <v>171</v>
      </c>
      <c r="C40" t="s">
        <v>133</v>
      </c>
    </row>
    <row r="41" spans="2:3" hidden="1" x14ac:dyDescent="0.3">
      <c r="B41" t="s">
        <v>170</v>
      </c>
      <c r="C41" t="s">
        <v>134</v>
      </c>
    </row>
    <row r="42" spans="2:3" hidden="1" x14ac:dyDescent="0.3">
      <c r="B42" t="s">
        <v>170</v>
      </c>
      <c r="C42" t="s">
        <v>135</v>
      </c>
    </row>
    <row r="43" spans="2:3" hidden="1" x14ac:dyDescent="0.3">
      <c r="B43" t="s">
        <v>171</v>
      </c>
      <c r="C43" t="s">
        <v>136</v>
      </c>
    </row>
    <row r="44" spans="2:3" hidden="1" x14ac:dyDescent="0.3">
      <c r="B44" t="s">
        <v>171</v>
      </c>
      <c r="C44" t="s">
        <v>137</v>
      </c>
    </row>
    <row r="45" spans="2:3" hidden="1" x14ac:dyDescent="0.3">
      <c r="B45" t="s">
        <v>171</v>
      </c>
      <c r="C45" t="s">
        <v>138</v>
      </c>
    </row>
    <row r="46" spans="2:3" hidden="1" x14ac:dyDescent="0.3">
      <c r="B46" t="s">
        <v>170</v>
      </c>
      <c r="C46" t="s">
        <v>139</v>
      </c>
    </row>
    <row r="47" spans="2:3" hidden="1" x14ac:dyDescent="0.3">
      <c r="B47" t="s">
        <v>170</v>
      </c>
      <c r="C47" t="s">
        <v>140</v>
      </c>
    </row>
    <row r="48" spans="2:3" hidden="1" x14ac:dyDescent="0.3">
      <c r="B48" t="s">
        <v>171</v>
      </c>
      <c r="C48" t="s">
        <v>141</v>
      </c>
    </row>
    <row r="49" spans="2:3" hidden="1" x14ac:dyDescent="0.3">
      <c r="B49" t="s">
        <v>171</v>
      </c>
      <c r="C49" t="s">
        <v>142</v>
      </c>
    </row>
    <row r="50" spans="2:3" hidden="1" x14ac:dyDescent="0.3">
      <c r="B50" t="s">
        <v>172</v>
      </c>
      <c r="C50" t="s">
        <v>143</v>
      </c>
    </row>
    <row r="51" spans="2:3" hidden="1" x14ac:dyDescent="0.3">
      <c r="B51" t="s">
        <v>169</v>
      </c>
      <c r="C51" t="s">
        <v>144</v>
      </c>
    </row>
    <row r="52" spans="2:3" hidden="1" x14ac:dyDescent="0.3">
      <c r="B52" t="s">
        <v>170</v>
      </c>
      <c r="C52" t="s">
        <v>145</v>
      </c>
    </row>
    <row r="53" spans="2:3" hidden="1" x14ac:dyDescent="0.3">
      <c r="B53" t="s">
        <v>170</v>
      </c>
      <c r="C53" t="s">
        <v>146</v>
      </c>
    </row>
    <row r="54" spans="2:3" hidden="1" x14ac:dyDescent="0.3">
      <c r="B54" t="s">
        <v>170</v>
      </c>
      <c r="C54" t="s">
        <v>147</v>
      </c>
    </row>
    <row r="55" spans="2:3" hidden="1" x14ac:dyDescent="0.3">
      <c r="B55" t="s">
        <v>170</v>
      </c>
      <c r="C55" t="s">
        <v>148</v>
      </c>
    </row>
    <row r="56" spans="2:3" hidden="1" x14ac:dyDescent="0.3">
      <c r="B56" t="s">
        <v>170</v>
      </c>
      <c r="C56" t="s">
        <v>149</v>
      </c>
    </row>
    <row r="57" spans="2:3" hidden="1" x14ac:dyDescent="0.3">
      <c r="B57" t="s">
        <v>169</v>
      </c>
      <c r="C57" t="s">
        <v>150</v>
      </c>
    </row>
    <row r="58" spans="2:3" hidden="1" x14ac:dyDescent="0.3">
      <c r="B58" t="s">
        <v>169</v>
      </c>
      <c r="C58" t="s">
        <v>151</v>
      </c>
    </row>
    <row r="59" spans="2:3" hidden="1" x14ac:dyDescent="0.3">
      <c r="B59" t="s">
        <v>169</v>
      </c>
      <c r="C59" t="s">
        <v>152</v>
      </c>
    </row>
    <row r="60" spans="2:3" hidden="1" x14ac:dyDescent="0.3">
      <c r="B60" t="s">
        <v>169</v>
      </c>
      <c r="C60" t="s">
        <v>153</v>
      </c>
    </row>
    <row r="61" spans="2:3" hidden="1" x14ac:dyDescent="0.3">
      <c r="B61" t="s">
        <v>171</v>
      </c>
      <c r="C61" t="s">
        <v>154</v>
      </c>
    </row>
    <row r="62" spans="2:3" hidden="1" x14ac:dyDescent="0.3">
      <c r="B62" t="s">
        <v>170</v>
      </c>
      <c r="C62" t="s">
        <v>155</v>
      </c>
    </row>
    <row r="63" spans="2:3" hidden="1" x14ac:dyDescent="0.3">
      <c r="B63" t="s">
        <v>171</v>
      </c>
      <c r="C63" t="s">
        <v>156</v>
      </c>
    </row>
    <row r="64" spans="2:3" hidden="1" x14ac:dyDescent="0.3">
      <c r="B64" t="s">
        <v>169</v>
      </c>
      <c r="C64" t="s">
        <v>157</v>
      </c>
    </row>
    <row r="65" spans="2:3" hidden="1" x14ac:dyDescent="0.3">
      <c r="B65" t="s">
        <v>169</v>
      </c>
      <c r="C65" t="s">
        <v>158</v>
      </c>
    </row>
    <row r="66" spans="2:3" hidden="1" x14ac:dyDescent="0.3">
      <c r="B66" t="s">
        <v>169</v>
      </c>
      <c r="C66" t="s">
        <v>159</v>
      </c>
    </row>
    <row r="67" spans="2:3" hidden="1" x14ac:dyDescent="0.3">
      <c r="B67" t="s">
        <v>169</v>
      </c>
      <c r="C67" t="s">
        <v>160</v>
      </c>
    </row>
    <row r="68" spans="2:3" hidden="1" x14ac:dyDescent="0.3">
      <c r="B68" t="s">
        <v>169</v>
      </c>
      <c r="C68" t="s">
        <v>161</v>
      </c>
    </row>
    <row r="69" spans="2:3" hidden="1" x14ac:dyDescent="0.3">
      <c r="B69" t="s">
        <v>171</v>
      </c>
      <c r="C69" t="s">
        <v>162</v>
      </c>
    </row>
    <row r="70" spans="2:3" hidden="1" x14ac:dyDescent="0.3">
      <c r="B70" t="s">
        <v>171</v>
      </c>
      <c r="C70" t="s">
        <v>163</v>
      </c>
    </row>
    <row r="71" spans="2:3" hidden="1" x14ac:dyDescent="0.3">
      <c r="B71" t="s">
        <v>171</v>
      </c>
      <c r="C71" t="s">
        <v>164</v>
      </c>
    </row>
    <row r="72" spans="2:3" hidden="1" x14ac:dyDescent="0.3">
      <c r="B72" t="s">
        <v>171</v>
      </c>
      <c r="C72" t="s">
        <v>165</v>
      </c>
    </row>
    <row r="73" spans="2:3" hidden="1" x14ac:dyDescent="0.3">
      <c r="B73" t="s">
        <v>171</v>
      </c>
      <c r="C73" t="s">
        <v>166</v>
      </c>
    </row>
    <row r="74" spans="2:3" hidden="1" x14ac:dyDescent="0.3">
      <c r="B74" t="s">
        <v>171</v>
      </c>
      <c r="C74" t="s">
        <v>167</v>
      </c>
    </row>
    <row r="75" spans="2:3" hidden="1" x14ac:dyDescent="0.3">
      <c r="C75" t="s">
        <v>175</v>
      </c>
    </row>
    <row r="76" spans="2:3" hidden="1" x14ac:dyDescent="0.3">
      <c r="C76" t="s">
        <v>176</v>
      </c>
    </row>
    <row r="77" spans="2:3" hidden="1" x14ac:dyDescent="0.3">
      <c r="C77" t="s">
        <v>179</v>
      </c>
    </row>
    <row r="78" spans="2:3" hidden="1" x14ac:dyDescent="0.3">
      <c r="C78" t="s">
        <v>177</v>
      </c>
    </row>
    <row r="79" spans="2:3" hidden="1" x14ac:dyDescent="0.3">
      <c r="C79" t="s">
        <v>178</v>
      </c>
    </row>
    <row r="80" spans="2:3" hidden="1" x14ac:dyDescent="0.3">
      <c r="C80" t="s">
        <v>180</v>
      </c>
    </row>
    <row r="81" spans="3:3" hidden="1" x14ac:dyDescent="0.3">
      <c r="C81" t="s">
        <v>181</v>
      </c>
    </row>
    <row r="82" spans="3:3" hidden="1" x14ac:dyDescent="0.3">
      <c r="C82" t="s">
        <v>182</v>
      </c>
    </row>
    <row r="83" spans="3:3" hidden="1" x14ac:dyDescent="0.3"/>
  </sheetData>
  <mergeCells count="27">
    <mergeCell ref="A25:M25"/>
    <mergeCell ref="B3:M3"/>
    <mergeCell ref="C13:D13"/>
    <mergeCell ref="C12:D12"/>
    <mergeCell ref="H12:M12"/>
    <mergeCell ref="G14:G15"/>
    <mergeCell ref="F14:F15"/>
    <mergeCell ref="E14:E15"/>
    <mergeCell ref="C14:D15"/>
    <mergeCell ref="B14:B15"/>
    <mergeCell ref="B18:B19"/>
    <mergeCell ref="C18:D19"/>
    <mergeCell ref="E18:E19"/>
    <mergeCell ref="F18:F19"/>
    <mergeCell ref="G18:G19"/>
    <mergeCell ref="A23:M23"/>
    <mergeCell ref="A24:M24"/>
    <mergeCell ref="E1:M1"/>
    <mergeCell ref="B6:M6"/>
    <mergeCell ref="B4:M4"/>
    <mergeCell ref="B10:M10"/>
    <mergeCell ref="B16:B17"/>
    <mergeCell ref="C16:D17"/>
    <mergeCell ref="E16:E17"/>
    <mergeCell ref="F16:F17"/>
    <mergeCell ref="G16:G17"/>
    <mergeCell ref="B8:M8"/>
  </mergeCells>
  <conditionalFormatting sqref="H15:M15 H17:M17 H19:M19">
    <cfRule type="cellIs" dxfId="268" priority="1" operator="greaterThan">
      <formula>0.1</formula>
    </cfRule>
  </conditionalFormatting>
  <dataValidations disablePrompts="1" count="1">
    <dataValidation type="list" allowBlank="1" showInputMessage="1" showErrorMessage="1" sqref="C14 C18 C16" xr:uid="{B8411B79-E711-4CAA-8907-740CE40DB246}">
      <formula1>$C$27:$C$74</formula1>
    </dataValidation>
  </dataValidations>
  <hyperlinks>
    <hyperlink ref="B10:M10" location="'6. MATRIZ DE RESPONSABILIDADE'!Area_de_impressao" display="As subatividades deverão seguir o mesmo preenchido no item 6. Matriz de Responsabilidade." xr:uid="{CFF12CCB-813B-4BE8-8B7B-E484A70D96C4}"/>
    <hyperlink ref="B4:M4" location="'2. Identificação '!Area_de_impressao" display="O cronograma Fisico-Financeiro proposto pelo licitante deverá observar o cronograma de desembolso máximo por período constante do Anexo I – TERMO DE REFERÊNCIA do edital indicado no Item 2. Identificação, bem como indicar os serviços pertencentes ao caminho crítico da obra. " xr:uid="{3D72A418-564E-4470-BC68-B72F73420453}"/>
    <hyperlink ref="A23" location="ÍNDICE!A1" display="Voltar ao Índice " xr:uid="{255B4A64-3BA7-49C4-98F2-CDC53BC8D278}"/>
    <hyperlink ref="N23" location="'4.2. Cronograma'!Area_de_impressao" display="⭱" xr:uid="{F69D3AB0-D519-4FCC-96FA-08943900217E}"/>
    <hyperlink ref="A24" location="ÍNDICE!A1" display="Voltar ao Índice " xr:uid="{F1F47F77-4555-46FB-89EC-541AD78D0996}"/>
    <hyperlink ref="N24" location="ÍNDICE!A1" display="⭱" xr:uid="{CD465F1B-3D03-4496-9929-1FDF23646060}"/>
    <hyperlink ref="A23:G23" location="'4. PIR'!Area_de_impressao" display="Voltar ao início da Página" xr:uid="{02022324-E1CE-4ACE-9946-9979264246E7}"/>
    <hyperlink ref="A23:J23" location="'4.1. Dados de Projeto'!Area_de_impressao" display="Voltar ao início da Página" xr:uid="{AAC802E6-7C52-47DF-B135-D71943E80F02}"/>
    <hyperlink ref="A23:M23" location="'4.2. Cronograma'!Area_de_impressao" display="Voltar ao início da Página" xr:uid="{EF8717AE-7641-4EEA-9FB9-59D8B911C5D7}"/>
  </hyperlinks>
  <pageMargins left="0.51181102362204722" right="0.51181102362204722" top="0.78740157480314965" bottom="0.78740157480314965" header="0.31496062992125984" footer="0.31496062992125984"/>
  <pageSetup paperSize="9" scale="70" fitToHeight="0"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59188C-76A4-4A9B-A936-78C1EB04905E}">
  <sheetPr>
    <tabColor rgb="FFA7D3FF"/>
    <pageSetUpPr fitToPage="1"/>
  </sheetPr>
  <dimension ref="A1:P91"/>
  <sheetViews>
    <sheetView showGridLines="0" topLeftCell="A72" zoomScale="70" zoomScaleNormal="70" zoomScaleSheetLayoutView="70" workbookViewId="0">
      <selection activeCell="J18" sqref="J18"/>
    </sheetView>
  </sheetViews>
  <sheetFormatPr defaultRowHeight="14.4" x14ac:dyDescent="0.3"/>
  <cols>
    <col min="1" max="1" width="3.109375" customWidth="1"/>
    <col min="2" max="3" width="16.6640625" customWidth="1"/>
    <col min="4" max="4" width="5.6640625" customWidth="1"/>
    <col min="5" max="5" width="37.6640625" customWidth="1"/>
    <col min="6" max="6" width="12.6640625" customWidth="1"/>
    <col min="7" max="7" width="28.6640625" customWidth="1"/>
    <col min="8" max="8" width="7.6640625" customWidth="1"/>
    <col min="9" max="9" width="37.6640625" customWidth="1"/>
    <col min="10" max="10" width="47.6640625" customWidth="1"/>
    <col min="11" max="11" width="35.6640625" customWidth="1"/>
    <col min="12" max="12" width="3.6640625" customWidth="1"/>
    <col min="13" max="13" width="4" bestFit="1" customWidth="1"/>
    <col min="14" max="14" width="3.6640625" style="1" bestFit="1" customWidth="1"/>
    <col min="15" max="15" width="2.6640625" customWidth="1"/>
    <col min="16" max="16" width="3" customWidth="1"/>
  </cols>
  <sheetData>
    <row r="1" spans="1:16" ht="43.5" customHeight="1" thickBot="1" x14ac:dyDescent="0.9">
      <c r="J1" s="9" t="s">
        <v>68</v>
      </c>
      <c r="K1" s="9"/>
      <c r="L1" s="49">
        <v>4</v>
      </c>
      <c r="M1" s="10"/>
      <c r="N1" s="10"/>
    </row>
    <row r="2" spans="1:16" ht="11.25" customHeight="1" thickBot="1" x14ac:dyDescent="0.35"/>
    <row r="3" spans="1:16" ht="16.2" thickBot="1" x14ac:dyDescent="0.4">
      <c r="A3" s="101"/>
      <c r="B3" s="127" t="s">
        <v>319</v>
      </c>
      <c r="C3" s="127"/>
      <c r="D3" s="127"/>
      <c r="E3" s="127"/>
      <c r="F3" s="127"/>
      <c r="G3" s="127"/>
      <c r="H3" s="127"/>
      <c r="I3" s="127"/>
      <c r="J3" s="127"/>
      <c r="K3" s="127"/>
      <c r="L3" s="127"/>
      <c r="M3" s="128"/>
      <c r="N3" s="128"/>
      <c r="O3" s="128"/>
    </row>
    <row r="4" spans="1:16" ht="6" customHeight="1" x14ac:dyDescent="0.3"/>
    <row r="5" spans="1:16" ht="38.25" customHeight="1" thickBot="1" x14ac:dyDescent="0.35">
      <c r="B5" s="296" t="s">
        <v>331</v>
      </c>
      <c r="C5" s="296"/>
      <c r="D5" s="296"/>
      <c r="E5" s="296"/>
      <c r="F5" s="296"/>
      <c r="G5" s="296"/>
      <c r="H5" s="296"/>
      <c r="I5" s="296"/>
      <c r="J5" s="296"/>
      <c r="K5" s="125"/>
      <c r="L5" s="129"/>
      <c r="M5" s="129"/>
      <c r="N5" s="129"/>
      <c r="O5" s="129"/>
    </row>
    <row r="6" spans="1:16" ht="63.75" customHeight="1" x14ac:dyDescent="0.3">
      <c r="B6" s="373" t="s">
        <v>803</v>
      </c>
      <c r="C6" s="373"/>
      <c r="D6" s="373"/>
      <c r="E6" s="373"/>
      <c r="F6" s="373"/>
      <c r="G6" s="373"/>
      <c r="H6" s="373"/>
      <c r="I6" s="373"/>
      <c r="J6" s="373"/>
      <c r="K6" s="126"/>
      <c r="L6" s="115"/>
      <c r="M6" s="115"/>
      <c r="N6" s="115"/>
      <c r="O6" s="115"/>
    </row>
    <row r="7" spans="1:16" ht="15" customHeight="1" x14ac:dyDescent="0.3">
      <c r="B7" s="294" t="s">
        <v>709</v>
      </c>
      <c r="C7" s="294"/>
      <c r="D7" s="294"/>
      <c r="E7" s="294"/>
      <c r="F7" s="294"/>
      <c r="G7" s="294"/>
      <c r="H7" s="294"/>
      <c r="I7" s="294"/>
      <c r="J7" s="294"/>
      <c r="K7" s="115"/>
      <c r="L7" s="115"/>
      <c r="M7" s="115"/>
      <c r="N7" s="115"/>
      <c r="O7" s="115"/>
    </row>
    <row r="8" spans="1:16" ht="6.75" customHeight="1" x14ac:dyDescent="0.3">
      <c r="A8" s="13"/>
      <c r="B8" s="13"/>
      <c r="C8" s="13"/>
      <c r="D8" s="13"/>
      <c r="E8" s="13"/>
      <c r="F8" s="13"/>
      <c r="G8" s="13"/>
      <c r="H8" s="13"/>
      <c r="I8" s="13"/>
      <c r="J8" s="13"/>
      <c r="K8" s="13"/>
      <c r="L8" s="13"/>
      <c r="M8" s="13"/>
      <c r="N8" s="13"/>
      <c r="O8" s="13"/>
      <c r="P8" s="13"/>
    </row>
    <row r="9" spans="1:16" ht="47.25" customHeight="1" x14ac:dyDescent="0.3">
      <c r="A9" s="13"/>
      <c r="B9" s="374" t="s">
        <v>448</v>
      </c>
      <c r="C9" s="374"/>
      <c r="D9" s="374"/>
      <c r="E9" s="374"/>
      <c r="F9" s="374"/>
      <c r="G9" s="374"/>
      <c r="H9" s="374"/>
      <c r="I9" s="374"/>
      <c r="J9" s="374"/>
      <c r="K9" s="115"/>
      <c r="L9" s="115"/>
      <c r="M9" s="115"/>
      <c r="N9" s="115"/>
      <c r="O9" s="115"/>
      <c r="P9" s="13"/>
    </row>
    <row r="10" spans="1:16" ht="47.25" customHeight="1" x14ac:dyDescent="0.3">
      <c r="A10" s="13"/>
      <c r="B10" s="550" t="s">
        <v>804</v>
      </c>
      <c r="C10" s="550"/>
      <c r="D10" s="550"/>
      <c r="E10" s="550"/>
      <c r="F10" s="550"/>
      <c r="G10" s="550"/>
      <c r="H10" s="550"/>
      <c r="I10" s="550"/>
      <c r="J10" s="550"/>
      <c r="K10" s="115"/>
      <c r="L10" s="115"/>
      <c r="M10" s="115"/>
      <c r="N10" s="115"/>
      <c r="O10" s="115"/>
      <c r="P10" s="13"/>
    </row>
    <row r="11" spans="1:16" x14ac:dyDescent="0.3">
      <c r="B11" s="331" t="s">
        <v>574</v>
      </c>
      <c r="C11" s="332"/>
      <c r="D11" s="333" t="s">
        <v>449</v>
      </c>
      <c r="E11" s="333"/>
      <c r="F11" s="238" t="s">
        <v>450</v>
      </c>
      <c r="G11" s="238" t="s">
        <v>575</v>
      </c>
      <c r="H11" s="333" t="s">
        <v>765</v>
      </c>
      <c r="I11" s="333"/>
      <c r="J11" s="238" t="s">
        <v>451</v>
      </c>
      <c r="K11" s="239" t="s">
        <v>452</v>
      </c>
      <c r="N11"/>
    </row>
    <row r="12" spans="1:16" ht="14.4" customHeight="1" x14ac:dyDescent="0.3">
      <c r="B12" s="398" t="s">
        <v>576</v>
      </c>
      <c r="C12" s="379" t="s">
        <v>577</v>
      </c>
      <c r="D12" s="381" t="s">
        <v>453</v>
      </c>
      <c r="E12" s="383" t="s">
        <v>529</v>
      </c>
      <c r="F12" s="377" t="s">
        <v>454</v>
      </c>
      <c r="G12" s="375" t="s">
        <v>455</v>
      </c>
      <c r="H12" s="116" t="s">
        <v>456</v>
      </c>
      <c r="I12" s="133" t="s">
        <v>457</v>
      </c>
      <c r="J12" s="134" t="s">
        <v>38</v>
      </c>
      <c r="K12" s="351" t="s">
        <v>578</v>
      </c>
      <c r="N12"/>
    </row>
    <row r="13" spans="1:16" x14ac:dyDescent="0.3">
      <c r="A13" s="117"/>
      <c r="B13" s="398"/>
      <c r="C13" s="379"/>
      <c r="D13" s="381"/>
      <c r="E13" s="384"/>
      <c r="F13" s="377"/>
      <c r="G13" s="367"/>
      <c r="H13" s="118" t="s">
        <v>458</v>
      </c>
      <c r="I13" s="135" t="s">
        <v>210</v>
      </c>
      <c r="J13" s="136" t="s">
        <v>579</v>
      </c>
      <c r="K13" s="352"/>
      <c r="N13"/>
    </row>
    <row r="14" spans="1:16" x14ac:dyDescent="0.3">
      <c r="B14" s="398"/>
      <c r="C14" s="379"/>
      <c r="D14" s="381"/>
      <c r="E14" s="384"/>
      <c r="F14" s="377"/>
      <c r="G14" s="363"/>
      <c r="H14" s="137" t="s">
        <v>459</v>
      </c>
      <c r="I14" s="138" t="s">
        <v>460</v>
      </c>
      <c r="J14" s="139">
        <v>0</v>
      </c>
      <c r="K14" s="371"/>
      <c r="N14"/>
    </row>
    <row r="15" spans="1:16" ht="15" customHeight="1" x14ac:dyDescent="0.3">
      <c r="B15" s="398"/>
      <c r="C15" s="379"/>
      <c r="D15" s="381"/>
      <c r="E15" s="384"/>
      <c r="F15" s="377"/>
      <c r="G15" s="376" t="s">
        <v>461</v>
      </c>
      <c r="H15" s="140" t="s">
        <v>462</v>
      </c>
      <c r="I15" s="141" t="s">
        <v>463</v>
      </c>
      <c r="J15" s="142" t="s">
        <v>580</v>
      </c>
      <c r="K15" s="365" t="s">
        <v>581</v>
      </c>
      <c r="N15"/>
    </row>
    <row r="16" spans="1:16" x14ac:dyDescent="0.3">
      <c r="B16" s="398"/>
      <c r="C16" s="379"/>
      <c r="D16" s="381"/>
      <c r="E16" s="384"/>
      <c r="F16" s="377"/>
      <c r="G16" s="377"/>
      <c r="H16" s="120" t="s">
        <v>464</v>
      </c>
      <c r="I16" s="135" t="s">
        <v>465</v>
      </c>
      <c r="J16" s="136" t="s">
        <v>466</v>
      </c>
      <c r="K16" s="352"/>
      <c r="N16"/>
    </row>
    <row r="17" spans="2:14" x14ac:dyDescent="0.3">
      <c r="B17" s="398"/>
      <c r="C17" s="379"/>
      <c r="D17" s="381"/>
      <c r="E17" s="384"/>
      <c r="F17" s="377"/>
      <c r="G17" s="377"/>
      <c r="H17" s="120" t="s">
        <v>467</v>
      </c>
      <c r="I17" s="135" t="s">
        <v>468</v>
      </c>
      <c r="J17" s="136" t="s">
        <v>469</v>
      </c>
      <c r="K17" s="352"/>
      <c r="N17"/>
    </row>
    <row r="18" spans="2:14" x14ac:dyDescent="0.3">
      <c r="B18" s="398"/>
      <c r="C18" s="379"/>
      <c r="D18" s="381"/>
      <c r="E18" s="384"/>
      <c r="F18" s="377"/>
      <c r="G18" s="377"/>
      <c r="H18" s="120" t="s">
        <v>470</v>
      </c>
      <c r="I18" s="135" t="s">
        <v>471</v>
      </c>
      <c r="J18" s="136" t="s">
        <v>472</v>
      </c>
      <c r="K18" s="352"/>
      <c r="N18"/>
    </row>
    <row r="19" spans="2:14" x14ac:dyDescent="0.3">
      <c r="B19" s="398"/>
      <c r="C19" s="379"/>
      <c r="D19" s="381"/>
      <c r="E19" s="384"/>
      <c r="F19" s="377"/>
      <c r="G19" s="377"/>
      <c r="H19" s="120" t="s">
        <v>473</v>
      </c>
      <c r="I19" s="135" t="s">
        <v>238</v>
      </c>
      <c r="J19" s="136" t="s">
        <v>474</v>
      </c>
      <c r="K19" s="352"/>
      <c r="N19"/>
    </row>
    <row r="20" spans="2:14" x14ac:dyDescent="0.3">
      <c r="B20" s="398"/>
      <c r="C20" s="379"/>
      <c r="D20" s="381"/>
      <c r="E20" s="384"/>
      <c r="F20" s="377"/>
      <c r="G20" s="378"/>
      <c r="H20" s="122" t="s">
        <v>476</v>
      </c>
      <c r="I20" s="138" t="s">
        <v>582</v>
      </c>
      <c r="J20" s="139">
        <v>4</v>
      </c>
      <c r="K20" s="352"/>
      <c r="N20"/>
    </row>
    <row r="21" spans="2:14" x14ac:dyDescent="0.3">
      <c r="B21" s="398"/>
      <c r="C21" s="379"/>
      <c r="D21" s="381"/>
      <c r="E21" s="384"/>
      <c r="F21" s="377"/>
      <c r="G21" s="362" t="s">
        <v>475</v>
      </c>
      <c r="H21" s="143" t="s">
        <v>477</v>
      </c>
      <c r="I21" s="141" t="s">
        <v>583</v>
      </c>
      <c r="J21" s="142" t="s">
        <v>584</v>
      </c>
      <c r="K21" s="352"/>
      <c r="N21"/>
    </row>
    <row r="22" spans="2:14" x14ac:dyDescent="0.3">
      <c r="B22" s="398"/>
      <c r="C22" s="379"/>
      <c r="D22" s="381"/>
      <c r="E22" s="384"/>
      <c r="F22" s="377"/>
      <c r="G22" s="367"/>
      <c r="H22" s="118" t="s">
        <v>479</v>
      </c>
      <c r="I22" s="135" t="s">
        <v>585</v>
      </c>
      <c r="J22" s="136" t="s">
        <v>586</v>
      </c>
      <c r="K22" s="352"/>
      <c r="N22"/>
    </row>
    <row r="23" spans="2:14" x14ac:dyDescent="0.3">
      <c r="B23" s="398"/>
      <c r="C23" s="379"/>
      <c r="D23" s="381"/>
      <c r="E23" s="384"/>
      <c r="F23" s="377"/>
      <c r="G23" s="367"/>
      <c r="H23" s="118" t="s">
        <v>481</v>
      </c>
      <c r="I23" s="135" t="s">
        <v>587</v>
      </c>
      <c r="J23" s="136" t="s">
        <v>588</v>
      </c>
      <c r="K23" s="352"/>
      <c r="N23"/>
    </row>
    <row r="24" spans="2:14" x14ac:dyDescent="0.3">
      <c r="B24" s="398"/>
      <c r="C24" s="379"/>
      <c r="D24" s="381"/>
      <c r="E24" s="384"/>
      <c r="F24" s="377"/>
      <c r="G24" s="363"/>
      <c r="H24" s="137" t="s">
        <v>589</v>
      </c>
      <c r="I24" s="138" t="s">
        <v>590</v>
      </c>
      <c r="J24" s="139" t="s">
        <v>591</v>
      </c>
      <c r="K24" s="352"/>
      <c r="N24"/>
    </row>
    <row r="25" spans="2:14" ht="28.8" x14ac:dyDescent="0.3">
      <c r="B25" s="398"/>
      <c r="C25" s="379"/>
      <c r="D25" s="381"/>
      <c r="E25" s="384"/>
      <c r="F25" s="377"/>
      <c r="G25" s="144" t="s">
        <v>592</v>
      </c>
      <c r="H25" s="145" t="s">
        <v>593</v>
      </c>
      <c r="I25" s="146" t="s">
        <v>478</v>
      </c>
      <c r="J25" s="147" t="s">
        <v>594</v>
      </c>
      <c r="K25" s="353"/>
      <c r="N25"/>
    </row>
    <row r="26" spans="2:14" x14ac:dyDescent="0.3">
      <c r="B26" s="398"/>
      <c r="C26" s="379"/>
      <c r="D26" s="381"/>
      <c r="E26" s="384"/>
      <c r="F26" s="377"/>
      <c r="G26" s="148" t="s">
        <v>595</v>
      </c>
      <c r="H26" s="149" t="s">
        <v>596</v>
      </c>
      <c r="I26" s="150" t="s">
        <v>595</v>
      </c>
      <c r="J26" s="151" t="s">
        <v>597</v>
      </c>
      <c r="K26" s="359" t="s">
        <v>598</v>
      </c>
      <c r="N26"/>
    </row>
    <row r="27" spans="2:14" x14ac:dyDescent="0.3">
      <c r="B27" s="398"/>
      <c r="C27" s="379"/>
      <c r="D27" s="381"/>
      <c r="E27" s="384"/>
      <c r="F27" s="377"/>
      <c r="G27" s="144" t="s">
        <v>599</v>
      </c>
      <c r="H27" s="145" t="s">
        <v>600</v>
      </c>
      <c r="I27" s="146" t="s">
        <v>601</v>
      </c>
      <c r="J27" s="147" t="s">
        <v>602</v>
      </c>
      <c r="K27" s="353"/>
      <c r="N27"/>
    </row>
    <row r="28" spans="2:14" ht="29.4" thickBot="1" x14ac:dyDescent="0.35">
      <c r="B28" s="398"/>
      <c r="C28" s="379"/>
      <c r="D28" s="382"/>
      <c r="E28" s="385"/>
      <c r="F28" s="386"/>
      <c r="G28" s="152" t="s">
        <v>480</v>
      </c>
      <c r="H28" s="153" t="s">
        <v>603</v>
      </c>
      <c r="I28" s="154" t="s">
        <v>482</v>
      </c>
      <c r="J28" s="155" t="s">
        <v>483</v>
      </c>
      <c r="K28" s="124" t="s">
        <v>604</v>
      </c>
      <c r="N28"/>
    </row>
    <row r="29" spans="2:14" x14ac:dyDescent="0.3">
      <c r="B29" s="398"/>
      <c r="C29" s="379"/>
      <c r="D29" s="156" t="s">
        <v>484</v>
      </c>
      <c r="E29" s="157" t="s">
        <v>605</v>
      </c>
      <c r="F29" s="158" t="s">
        <v>454</v>
      </c>
      <c r="G29" s="159" t="s">
        <v>494</v>
      </c>
      <c r="H29" s="160" t="s">
        <v>338</v>
      </c>
      <c r="I29" s="161" t="s">
        <v>496</v>
      </c>
      <c r="J29" s="162" t="s">
        <v>497</v>
      </c>
      <c r="K29" s="163" t="s">
        <v>606</v>
      </c>
      <c r="N29"/>
    </row>
    <row r="30" spans="2:14" x14ac:dyDescent="0.3">
      <c r="B30" s="398"/>
      <c r="C30" s="379"/>
      <c r="D30" s="387" t="s">
        <v>607</v>
      </c>
      <c r="E30" s="390" t="s">
        <v>608</v>
      </c>
      <c r="F30" s="345" t="s">
        <v>454</v>
      </c>
      <c r="G30" s="164" t="s">
        <v>498</v>
      </c>
      <c r="H30" s="165" t="s">
        <v>339</v>
      </c>
      <c r="I30" s="166" t="s">
        <v>499</v>
      </c>
      <c r="J30" s="167" t="s">
        <v>609</v>
      </c>
      <c r="K30" s="351" t="s">
        <v>606</v>
      </c>
      <c r="N30"/>
    </row>
    <row r="31" spans="2:14" ht="28.8" x14ac:dyDescent="0.3">
      <c r="B31" s="398"/>
      <c r="C31" s="379"/>
      <c r="D31" s="388"/>
      <c r="E31" s="391"/>
      <c r="F31" s="346"/>
      <c r="G31" s="362" t="s">
        <v>500</v>
      </c>
      <c r="H31" s="143" t="s">
        <v>340</v>
      </c>
      <c r="I31" s="141" t="s">
        <v>501</v>
      </c>
      <c r="J31" s="142" t="s">
        <v>610</v>
      </c>
      <c r="K31" s="352"/>
      <c r="N31"/>
    </row>
    <row r="32" spans="2:14" ht="28.8" x14ac:dyDescent="0.3">
      <c r="B32" s="398"/>
      <c r="C32" s="379"/>
      <c r="D32" s="388"/>
      <c r="E32" s="391"/>
      <c r="F32" s="346"/>
      <c r="G32" s="363"/>
      <c r="H32" s="137" t="s">
        <v>341</v>
      </c>
      <c r="I32" s="138" t="s">
        <v>502</v>
      </c>
      <c r="J32" s="139" t="s">
        <v>611</v>
      </c>
      <c r="K32" s="352"/>
      <c r="N32"/>
    </row>
    <row r="33" spans="1:14" ht="14.4" customHeight="1" x14ac:dyDescent="0.3">
      <c r="B33" s="398"/>
      <c r="C33" s="379"/>
      <c r="D33" s="388"/>
      <c r="E33" s="391"/>
      <c r="F33" s="346"/>
      <c r="G33" s="168" t="s">
        <v>503</v>
      </c>
      <c r="H33" s="121" t="s">
        <v>342</v>
      </c>
      <c r="I33" s="169" t="s">
        <v>504</v>
      </c>
      <c r="J33" s="170" t="s">
        <v>612</v>
      </c>
      <c r="K33" s="352"/>
      <c r="N33"/>
    </row>
    <row r="34" spans="1:14" ht="28.8" x14ac:dyDescent="0.3">
      <c r="B34" s="398"/>
      <c r="C34" s="379"/>
      <c r="D34" s="388"/>
      <c r="E34" s="391"/>
      <c r="F34" s="346"/>
      <c r="G34" s="364" t="s">
        <v>505</v>
      </c>
      <c r="H34" s="143" t="s">
        <v>343</v>
      </c>
      <c r="I34" s="141" t="s">
        <v>506</v>
      </c>
      <c r="J34" s="142" t="s">
        <v>507</v>
      </c>
      <c r="K34" s="352"/>
      <c r="N34"/>
    </row>
    <row r="35" spans="1:14" x14ac:dyDescent="0.3">
      <c r="B35" s="398"/>
      <c r="C35" s="379"/>
      <c r="D35" s="388"/>
      <c r="E35" s="391"/>
      <c r="F35" s="346"/>
      <c r="G35" s="350"/>
      <c r="H35" s="137" t="s">
        <v>344</v>
      </c>
      <c r="I35" s="138" t="s">
        <v>508</v>
      </c>
      <c r="J35" s="139" t="s">
        <v>509</v>
      </c>
      <c r="K35" s="352"/>
      <c r="N35"/>
    </row>
    <row r="36" spans="1:14" x14ac:dyDescent="0.3">
      <c r="B36" s="398"/>
      <c r="C36" s="379"/>
      <c r="D36" s="388"/>
      <c r="E36" s="391"/>
      <c r="F36" s="346"/>
      <c r="G36" s="364" t="s">
        <v>510</v>
      </c>
      <c r="H36" s="143" t="s">
        <v>345</v>
      </c>
      <c r="I36" s="141" t="s">
        <v>511</v>
      </c>
      <c r="J36" s="142" t="s">
        <v>613</v>
      </c>
      <c r="K36" s="352"/>
      <c r="N36"/>
    </row>
    <row r="37" spans="1:14" x14ac:dyDescent="0.3">
      <c r="B37" s="398"/>
      <c r="C37" s="379"/>
      <c r="D37" s="388"/>
      <c r="E37" s="391"/>
      <c r="F37" s="346"/>
      <c r="G37" s="350"/>
      <c r="H37" s="137" t="s">
        <v>346</v>
      </c>
      <c r="I37" s="138" t="s">
        <v>512</v>
      </c>
      <c r="J37" s="139" t="s">
        <v>513</v>
      </c>
      <c r="K37" s="352"/>
      <c r="N37"/>
    </row>
    <row r="38" spans="1:14" ht="28.8" x14ac:dyDescent="0.3">
      <c r="B38" s="398"/>
      <c r="C38" s="379"/>
      <c r="D38" s="388"/>
      <c r="E38" s="391"/>
      <c r="F38" s="346"/>
      <c r="G38" s="364" t="s">
        <v>514</v>
      </c>
      <c r="H38" s="143" t="s">
        <v>347</v>
      </c>
      <c r="I38" s="141" t="s">
        <v>515</v>
      </c>
      <c r="J38" s="142" t="s">
        <v>614</v>
      </c>
      <c r="K38" s="352"/>
      <c r="N38"/>
    </row>
    <row r="39" spans="1:14" ht="43.2" x14ac:dyDescent="0.3">
      <c r="B39" s="398"/>
      <c r="C39" s="379"/>
      <c r="D39" s="388"/>
      <c r="E39" s="391"/>
      <c r="F39" s="346"/>
      <c r="G39" s="349"/>
      <c r="H39" s="118" t="s">
        <v>348</v>
      </c>
      <c r="I39" s="135" t="s">
        <v>615</v>
      </c>
      <c r="J39" s="136" t="s">
        <v>616</v>
      </c>
      <c r="K39" s="352"/>
      <c r="N39"/>
    </row>
    <row r="40" spans="1:14" ht="28.8" x14ac:dyDescent="0.3">
      <c r="B40" s="398"/>
      <c r="C40" s="379"/>
      <c r="D40" s="389"/>
      <c r="E40" s="392"/>
      <c r="F40" s="393"/>
      <c r="G40" s="349"/>
      <c r="H40" s="119" t="s">
        <v>349</v>
      </c>
      <c r="I40" s="171" t="s">
        <v>516</v>
      </c>
      <c r="J40" s="172" t="s">
        <v>617</v>
      </c>
      <c r="K40" s="361"/>
      <c r="N40"/>
    </row>
    <row r="41" spans="1:14" ht="28.8" x14ac:dyDescent="0.3">
      <c r="B41" s="398"/>
      <c r="C41" s="379"/>
      <c r="D41" s="394" t="s">
        <v>618</v>
      </c>
      <c r="E41" s="396" t="s">
        <v>619</v>
      </c>
      <c r="F41" s="394" t="s">
        <v>620</v>
      </c>
      <c r="G41" s="366" t="s">
        <v>485</v>
      </c>
      <c r="H41" s="123" t="s">
        <v>621</v>
      </c>
      <c r="I41" s="173" t="s">
        <v>486</v>
      </c>
      <c r="J41" s="174" t="s">
        <v>487</v>
      </c>
      <c r="K41" s="351" t="s">
        <v>622</v>
      </c>
      <c r="N41"/>
    </row>
    <row r="42" spans="1:14" x14ac:dyDescent="0.3">
      <c r="B42" s="398"/>
      <c r="C42" s="379"/>
      <c r="D42" s="395"/>
      <c r="E42" s="397"/>
      <c r="F42" s="395"/>
      <c r="G42" s="367"/>
      <c r="H42" s="118" t="s">
        <v>623</v>
      </c>
      <c r="I42" s="135" t="s">
        <v>624</v>
      </c>
      <c r="J42" s="136" t="s">
        <v>488</v>
      </c>
      <c r="K42" s="352"/>
      <c r="N42"/>
    </row>
    <row r="43" spans="1:14" x14ac:dyDescent="0.3">
      <c r="B43" s="398"/>
      <c r="C43" s="379"/>
      <c r="D43" s="395"/>
      <c r="E43" s="397"/>
      <c r="F43" s="395"/>
      <c r="G43" s="367"/>
      <c r="H43" s="118" t="s">
        <v>625</v>
      </c>
      <c r="I43" s="135" t="s">
        <v>489</v>
      </c>
      <c r="J43" s="136" t="s">
        <v>490</v>
      </c>
      <c r="K43" s="352"/>
      <c r="N43"/>
    </row>
    <row r="44" spans="1:14" ht="14.4" customHeight="1" x14ac:dyDescent="0.3">
      <c r="B44" s="398"/>
      <c r="C44" s="379"/>
      <c r="D44" s="395"/>
      <c r="E44" s="397"/>
      <c r="F44" s="395"/>
      <c r="G44" s="363"/>
      <c r="H44" s="145" t="s">
        <v>626</v>
      </c>
      <c r="I44" s="146" t="s">
        <v>491</v>
      </c>
      <c r="J44" s="147" t="s">
        <v>492</v>
      </c>
      <c r="K44" s="353"/>
      <c r="N44"/>
    </row>
    <row r="45" spans="1:14" ht="14.4" customHeight="1" x14ac:dyDescent="0.3">
      <c r="B45" s="398"/>
      <c r="C45" s="379"/>
      <c r="D45" s="395"/>
      <c r="E45" s="397"/>
      <c r="F45" s="395"/>
      <c r="G45" s="368" t="s">
        <v>627</v>
      </c>
      <c r="H45" s="153" t="s">
        <v>628</v>
      </c>
      <c r="I45" s="175" t="s">
        <v>629</v>
      </c>
      <c r="J45" s="176" t="s">
        <v>630</v>
      </c>
      <c r="K45" s="359" t="s">
        <v>631</v>
      </c>
      <c r="N45"/>
    </row>
    <row r="46" spans="1:14" x14ac:dyDescent="0.3">
      <c r="A46" s="117"/>
      <c r="B46" s="398"/>
      <c r="C46" s="379"/>
      <c r="D46" s="395"/>
      <c r="E46" s="397"/>
      <c r="F46" s="395"/>
      <c r="G46" s="369"/>
      <c r="H46" s="118" t="s">
        <v>632</v>
      </c>
      <c r="I46" s="135" t="s">
        <v>633</v>
      </c>
      <c r="J46" s="136" t="s">
        <v>634</v>
      </c>
      <c r="K46" s="352"/>
      <c r="N46"/>
    </row>
    <row r="47" spans="1:14" x14ac:dyDescent="0.3">
      <c r="A47" s="117"/>
      <c r="B47" s="398"/>
      <c r="C47" s="379"/>
      <c r="D47" s="395"/>
      <c r="E47" s="397"/>
      <c r="F47" s="395"/>
      <c r="G47" s="369"/>
      <c r="H47" s="118" t="s">
        <v>635</v>
      </c>
      <c r="I47" s="135" t="s">
        <v>636</v>
      </c>
      <c r="J47" s="136" t="s">
        <v>637</v>
      </c>
      <c r="K47" s="352"/>
      <c r="N47"/>
    </row>
    <row r="48" spans="1:14" x14ac:dyDescent="0.3">
      <c r="A48" s="117"/>
      <c r="B48" s="398"/>
      <c r="C48" s="379"/>
      <c r="D48" s="395"/>
      <c r="E48" s="397"/>
      <c r="F48" s="395"/>
      <c r="G48" s="369"/>
      <c r="H48" s="118" t="s">
        <v>638</v>
      </c>
      <c r="I48" s="135" t="s">
        <v>639</v>
      </c>
      <c r="J48" s="136" t="s">
        <v>640</v>
      </c>
      <c r="K48" s="352"/>
      <c r="N48"/>
    </row>
    <row r="49" spans="1:14" x14ac:dyDescent="0.3">
      <c r="A49" s="117"/>
      <c r="B49" s="398"/>
      <c r="C49" s="379"/>
      <c r="D49" s="395"/>
      <c r="E49" s="397"/>
      <c r="F49" s="395"/>
      <c r="G49" s="370"/>
      <c r="H49" s="137" t="s">
        <v>641</v>
      </c>
      <c r="I49" s="138" t="s">
        <v>642</v>
      </c>
      <c r="J49" s="139" t="s">
        <v>643</v>
      </c>
      <c r="K49" s="352"/>
      <c r="N49"/>
    </row>
    <row r="50" spans="1:14" x14ac:dyDescent="0.3">
      <c r="A50" s="117"/>
      <c r="B50" s="398"/>
      <c r="C50" s="379"/>
      <c r="D50" s="395"/>
      <c r="E50" s="397"/>
      <c r="F50" s="395"/>
      <c r="G50" s="168" t="s">
        <v>644</v>
      </c>
      <c r="H50" s="121" t="s">
        <v>645</v>
      </c>
      <c r="I50" s="169" t="s">
        <v>646</v>
      </c>
      <c r="J50" s="170" t="s">
        <v>647</v>
      </c>
      <c r="K50" s="352"/>
      <c r="N50"/>
    </row>
    <row r="51" spans="1:14" x14ac:dyDescent="0.3">
      <c r="B51" s="398"/>
      <c r="C51" s="379"/>
      <c r="D51" s="395"/>
      <c r="E51" s="397"/>
      <c r="F51" s="395"/>
      <c r="G51" s="177" t="s">
        <v>500</v>
      </c>
      <c r="H51" s="178" t="s">
        <v>648</v>
      </c>
      <c r="I51" s="179" t="s">
        <v>649</v>
      </c>
      <c r="J51" s="180" t="s">
        <v>650</v>
      </c>
      <c r="K51" s="361"/>
      <c r="N51"/>
    </row>
    <row r="52" spans="1:14" ht="28.8" x14ac:dyDescent="0.3">
      <c r="B52" s="398"/>
      <c r="C52" s="379"/>
      <c r="D52" s="355" t="s">
        <v>651</v>
      </c>
      <c r="E52" s="342" t="s">
        <v>528</v>
      </c>
      <c r="F52" s="339" t="s">
        <v>652</v>
      </c>
      <c r="G52" s="348" t="s">
        <v>653</v>
      </c>
      <c r="H52" s="181" t="s">
        <v>654</v>
      </c>
      <c r="I52" s="182" t="s">
        <v>655</v>
      </c>
      <c r="J52" s="183" t="s">
        <v>594</v>
      </c>
      <c r="K52" s="351" t="s">
        <v>656</v>
      </c>
      <c r="N52"/>
    </row>
    <row r="53" spans="1:14" x14ac:dyDescent="0.3">
      <c r="B53" s="398"/>
      <c r="C53" s="379"/>
      <c r="D53" s="356"/>
      <c r="E53" s="343"/>
      <c r="F53" s="340"/>
      <c r="G53" s="349"/>
      <c r="H53" s="118" t="s">
        <v>657</v>
      </c>
      <c r="I53" s="184" t="s">
        <v>529</v>
      </c>
      <c r="J53" s="134" t="s">
        <v>530</v>
      </c>
      <c r="K53" s="352"/>
      <c r="N53"/>
    </row>
    <row r="54" spans="1:14" ht="28.8" x14ac:dyDescent="0.3">
      <c r="B54" s="398"/>
      <c r="C54" s="379"/>
      <c r="D54" s="356"/>
      <c r="E54" s="343"/>
      <c r="F54" s="340"/>
      <c r="G54" s="350"/>
      <c r="H54" s="137" t="s">
        <v>658</v>
      </c>
      <c r="I54" s="175" t="s">
        <v>531</v>
      </c>
      <c r="J54" s="176" t="s">
        <v>659</v>
      </c>
      <c r="K54" s="371"/>
      <c r="N54"/>
    </row>
    <row r="55" spans="1:14" ht="15" customHeight="1" x14ac:dyDescent="0.3">
      <c r="B55" s="398"/>
      <c r="C55" s="379"/>
      <c r="D55" s="356"/>
      <c r="E55" s="343"/>
      <c r="F55" s="340"/>
      <c r="G55" s="168" t="s">
        <v>532</v>
      </c>
      <c r="H55" s="121" t="s">
        <v>660</v>
      </c>
      <c r="I55" s="169" t="s">
        <v>533</v>
      </c>
      <c r="J55" s="185" t="s">
        <v>661</v>
      </c>
      <c r="K55" s="365" t="s">
        <v>521</v>
      </c>
      <c r="N55"/>
    </row>
    <row r="56" spans="1:14" x14ac:dyDescent="0.3">
      <c r="B56" s="398"/>
      <c r="C56" s="379"/>
      <c r="D56" s="356"/>
      <c r="E56" s="343"/>
      <c r="F56" s="340"/>
      <c r="G56" s="364" t="s">
        <v>534</v>
      </c>
      <c r="H56" s="143" t="s">
        <v>662</v>
      </c>
      <c r="I56" s="186" t="s">
        <v>535</v>
      </c>
      <c r="J56" s="142" t="s">
        <v>536</v>
      </c>
      <c r="K56" s="352"/>
      <c r="N56"/>
    </row>
    <row r="57" spans="1:14" x14ac:dyDescent="0.3">
      <c r="B57" s="398"/>
      <c r="C57" s="379"/>
      <c r="D57" s="356"/>
      <c r="E57" s="343"/>
      <c r="F57" s="340"/>
      <c r="G57" s="349"/>
      <c r="H57" s="143" t="s">
        <v>663</v>
      </c>
      <c r="I57" s="135" t="s">
        <v>537</v>
      </c>
      <c r="J57" s="136" t="s">
        <v>538</v>
      </c>
      <c r="K57" s="352"/>
      <c r="N57"/>
    </row>
    <row r="58" spans="1:14" x14ac:dyDescent="0.3">
      <c r="B58" s="398"/>
      <c r="C58" s="379"/>
      <c r="D58" s="356"/>
      <c r="E58" s="343"/>
      <c r="F58" s="340"/>
      <c r="G58" s="349"/>
      <c r="H58" s="143" t="s">
        <v>664</v>
      </c>
      <c r="I58" s="135" t="s">
        <v>539</v>
      </c>
      <c r="J58" s="136" t="s">
        <v>540</v>
      </c>
      <c r="K58" s="352"/>
      <c r="N58"/>
    </row>
    <row r="59" spans="1:14" x14ac:dyDescent="0.3">
      <c r="B59" s="398"/>
      <c r="C59" s="379"/>
      <c r="D59" s="356"/>
      <c r="E59" s="343"/>
      <c r="F59" s="340"/>
      <c r="G59" s="349"/>
      <c r="H59" s="143" t="s">
        <v>665</v>
      </c>
      <c r="I59" s="133" t="s">
        <v>541</v>
      </c>
      <c r="J59" s="136" t="s">
        <v>542</v>
      </c>
      <c r="K59" s="352"/>
      <c r="N59"/>
    </row>
    <row r="60" spans="1:14" x14ac:dyDescent="0.3">
      <c r="B60" s="398"/>
      <c r="C60" s="379"/>
      <c r="D60" s="356"/>
      <c r="E60" s="343"/>
      <c r="F60" s="340"/>
      <c r="G60" s="349"/>
      <c r="H60" s="143" t="s">
        <v>666</v>
      </c>
      <c r="I60" s="133" t="s">
        <v>543</v>
      </c>
      <c r="J60" s="136">
        <v>5213402</v>
      </c>
      <c r="K60" s="352"/>
      <c r="N60"/>
    </row>
    <row r="61" spans="1:14" ht="28.8" x14ac:dyDescent="0.3">
      <c r="B61" s="398"/>
      <c r="C61" s="379"/>
      <c r="D61" s="356"/>
      <c r="E61" s="343"/>
      <c r="F61" s="340"/>
      <c r="G61" s="349"/>
      <c r="H61" s="143" t="s">
        <v>667</v>
      </c>
      <c r="I61" s="133" t="s">
        <v>668</v>
      </c>
      <c r="J61" s="136" t="s">
        <v>544</v>
      </c>
      <c r="K61" s="352"/>
      <c r="N61"/>
    </row>
    <row r="62" spans="1:14" x14ac:dyDescent="0.3">
      <c r="B62" s="399"/>
      <c r="C62" s="380"/>
      <c r="D62" s="357"/>
      <c r="E62" s="344"/>
      <c r="F62" s="341"/>
      <c r="G62" s="358"/>
      <c r="H62" s="187" t="s">
        <v>669</v>
      </c>
      <c r="I62" s="188" t="s">
        <v>545</v>
      </c>
      <c r="J62" s="189" t="s">
        <v>546</v>
      </c>
      <c r="K62" s="361"/>
      <c r="N62"/>
    </row>
    <row r="63" spans="1:14" x14ac:dyDescent="0.3">
      <c r="B63" s="190"/>
      <c r="C63" s="191"/>
      <c r="D63" s="191"/>
      <c r="E63" s="191"/>
      <c r="F63" s="191"/>
      <c r="G63" s="192"/>
      <c r="H63" s="192"/>
      <c r="I63" s="192"/>
      <c r="J63" s="192"/>
      <c r="K63" s="193"/>
      <c r="N63"/>
    </row>
    <row r="64" spans="1:14" ht="28.8" x14ac:dyDescent="0.3">
      <c r="B64" s="334" t="s">
        <v>670</v>
      </c>
      <c r="C64" s="337" t="s">
        <v>671</v>
      </c>
      <c r="D64" s="400" t="s">
        <v>493</v>
      </c>
      <c r="E64" s="403" t="s">
        <v>517</v>
      </c>
      <c r="F64" s="405" t="s">
        <v>672</v>
      </c>
      <c r="G64" s="164" t="s">
        <v>653</v>
      </c>
      <c r="H64" s="165" t="s">
        <v>495</v>
      </c>
      <c r="I64" s="166" t="s">
        <v>673</v>
      </c>
      <c r="J64" s="167" t="s">
        <v>594</v>
      </c>
      <c r="K64" s="194" t="s">
        <v>604</v>
      </c>
      <c r="N64"/>
    </row>
    <row r="65" spans="2:14" x14ac:dyDescent="0.3">
      <c r="B65" s="335"/>
      <c r="C65" s="338"/>
      <c r="D65" s="401"/>
      <c r="E65" s="404"/>
      <c r="F65" s="377"/>
      <c r="G65" s="368" t="s">
        <v>518</v>
      </c>
      <c r="H65" s="143" t="s">
        <v>674</v>
      </c>
      <c r="I65" s="186" t="s">
        <v>519</v>
      </c>
      <c r="J65" s="142" t="s">
        <v>520</v>
      </c>
      <c r="K65" s="365" t="s">
        <v>675</v>
      </c>
      <c r="N65"/>
    </row>
    <row r="66" spans="2:14" x14ac:dyDescent="0.3">
      <c r="B66" s="335"/>
      <c r="C66" s="338"/>
      <c r="D66" s="401"/>
      <c r="E66" s="404"/>
      <c r="F66" s="377"/>
      <c r="G66" s="369"/>
      <c r="H66" s="143" t="s">
        <v>676</v>
      </c>
      <c r="I66" s="195" t="s">
        <v>522</v>
      </c>
      <c r="J66" s="136" t="s">
        <v>523</v>
      </c>
      <c r="K66" s="352"/>
      <c r="N66"/>
    </row>
    <row r="67" spans="2:14" ht="14.4" customHeight="1" x14ac:dyDescent="0.3">
      <c r="B67" s="335"/>
      <c r="C67" s="338"/>
      <c r="D67" s="401"/>
      <c r="E67" s="404"/>
      <c r="F67" s="377"/>
      <c r="G67" s="369"/>
      <c r="H67" s="143" t="s">
        <v>677</v>
      </c>
      <c r="I67" s="135" t="s">
        <v>524</v>
      </c>
      <c r="J67" s="136" t="s">
        <v>525</v>
      </c>
      <c r="K67" s="352"/>
      <c r="N67"/>
    </row>
    <row r="68" spans="2:14" ht="28.8" x14ac:dyDescent="0.3">
      <c r="B68" s="335"/>
      <c r="C68" s="338"/>
      <c r="D68" s="401"/>
      <c r="E68" s="404"/>
      <c r="F68" s="377"/>
      <c r="G68" s="369"/>
      <c r="H68" s="143" t="s">
        <v>678</v>
      </c>
      <c r="I68" s="135" t="s">
        <v>526</v>
      </c>
      <c r="J68" s="136" t="s">
        <v>525</v>
      </c>
      <c r="K68" s="352"/>
      <c r="N68"/>
    </row>
    <row r="69" spans="2:14" ht="28.8" x14ac:dyDescent="0.3">
      <c r="B69" s="335"/>
      <c r="C69" s="338"/>
      <c r="D69" s="401"/>
      <c r="E69" s="404"/>
      <c r="F69" s="377"/>
      <c r="G69" s="369"/>
      <c r="H69" s="143" t="s">
        <v>679</v>
      </c>
      <c r="I69" s="196" t="s">
        <v>680</v>
      </c>
      <c r="J69" s="136" t="s">
        <v>681</v>
      </c>
      <c r="K69" s="352"/>
      <c r="N69"/>
    </row>
    <row r="70" spans="2:14" x14ac:dyDescent="0.3">
      <c r="B70" s="336"/>
      <c r="C70" s="354"/>
      <c r="D70" s="402"/>
      <c r="E70" s="197"/>
      <c r="F70" s="406"/>
      <c r="G70" s="372"/>
      <c r="H70" s="187" t="s">
        <v>682</v>
      </c>
      <c r="I70" s="198" t="s">
        <v>554</v>
      </c>
      <c r="J70" s="189" t="s">
        <v>527</v>
      </c>
      <c r="K70" s="361"/>
      <c r="N70"/>
    </row>
    <row r="71" spans="2:14" x14ac:dyDescent="0.3">
      <c r="B71" s="190"/>
      <c r="C71" s="191"/>
      <c r="D71" s="191"/>
      <c r="E71" s="191"/>
      <c r="F71" s="191"/>
      <c r="G71" s="192"/>
      <c r="H71" s="192"/>
      <c r="I71" s="192"/>
      <c r="J71" s="192"/>
      <c r="K71" s="193"/>
      <c r="N71"/>
    </row>
    <row r="72" spans="2:14" ht="14.4" customHeight="1" x14ac:dyDescent="0.3">
      <c r="B72" s="334" t="s">
        <v>683</v>
      </c>
      <c r="C72" s="337" t="s">
        <v>684</v>
      </c>
      <c r="D72" s="339" t="s">
        <v>547</v>
      </c>
      <c r="E72" s="342" t="s">
        <v>558</v>
      </c>
      <c r="F72" s="345">
        <v>7</v>
      </c>
      <c r="G72" s="348" t="s">
        <v>568</v>
      </c>
      <c r="H72" s="199" t="s">
        <v>548</v>
      </c>
      <c r="I72" s="182" t="s">
        <v>529</v>
      </c>
      <c r="J72" s="174" t="s">
        <v>530</v>
      </c>
      <c r="K72" s="351" t="s">
        <v>559</v>
      </c>
      <c r="N72"/>
    </row>
    <row r="73" spans="2:14" x14ac:dyDescent="0.3">
      <c r="B73" s="335"/>
      <c r="C73" s="338"/>
      <c r="D73" s="340"/>
      <c r="E73" s="343"/>
      <c r="F73" s="346"/>
      <c r="G73" s="349"/>
      <c r="H73" s="200" t="s">
        <v>549</v>
      </c>
      <c r="I73" s="201" t="s">
        <v>685</v>
      </c>
      <c r="J73" s="136" t="s">
        <v>560</v>
      </c>
      <c r="K73" s="352"/>
      <c r="N73"/>
    </row>
    <row r="74" spans="2:14" x14ac:dyDescent="0.3">
      <c r="B74" s="335"/>
      <c r="C74" s="338"/>
      <c r="D74" s="340"/>
      <c r="E74" s="343"/>
      <c r="F74" s="346"/>
      <c r="G74" s="349"/>
      <c r="H74" s="200" t="s">
        <v>550</v>
      </c>
      <c r="I74" s="195" t="s">
        <v>686</v>
      </c>
      <c r="J74" s="136" t="s">
        <v>561</v>
      </c>
      <c r="K74" s="352"/>
      <c r="N74"/>
    </row>
    <row r="75" spans="2:14" x14ac:dyDescent="0.3">
      <c r="B75" s="335"/>
      <c r="C75" s="338"/>
      <c r="D75" s="340"/>
      <c r="E75" s="343"/>
      <c r="F75" s="346"/>
      <c r="G75" s="349"/>
      <c r="H75" s="200" t="s">
        <v>551</v>
      </c>
      <c r="I75" s="135" t="s">
        <v>562</v>
      </c>
      <c r="J75" s="136" t="s">
        <v>563</v>
      </c>
      <c r="K75" s="352"/>
      <c r="N75"/>
    </row>
    <row r="76" spans="2:14" x14ac:dyDescent="0.3">
      <c r="B76" s="335"/>
      <c r="C76" s="338"/>
      <c r="D76" s="340"/>
      <c r="E76" s="343"/>
      <c r="F76" s="346"/>
      <c r="G76" s="349"/>
      <c r="H76" s="200" t="s">
        <v>552</v>
      </c>
      <c r="I76" s="135" t="s">
        <v>564</v>
      </c>
      <c r="J76" s="202">
        <v>47484</v>
      </c>
      <c r="K76" s="352"/>
      <c r="N76"/>
    </row>
    <row r="77" spans="2:14" x14ac:dyDescent="0.3">
      <c r="B77" s="335"/>
      <c r="C77" s="338"/>
      <c r="D77" s="340"/>
      <c r="E77" s="343"/>
      <c r="F77" s="346"/>
      <c r="G77" s="349"/>
      <c r="H77" s="200" t="s">
        <v>553</v>
      </c>
      <c r="I77" s="135" t="s">
        <v>687</v>
      </c>
      <c r="J77" s="136" t="s">
        <v>688</v>
      </c>
      <c r="K77" s="352"/>
      <c r="N77"/>
    </row>
    <row r="78" spans="2:14" x14ac:dyDescent="0.3">
      <c r="B78" s="335"/>
      <c r="C78" s="338"/>
      <c r="D78" s="340"/>
      <c r="E78" s="343"/>
      <c r="F78" s="346"/>
      <c r="G78" s="349"/>
      <c r="H78" s="200" t="s">
        <v>555</v>
      </c>
      <c r="I78" s="135" t="s">
        <v>565</v>
      </c>
      <c r="J78" s="136" t="s">
        <v>566</v>
      </c>
      <c r="K78" s="352"/>
      <c r="N78"/>
    </row>
    <row r="79" spans="2:14" ht="43.2" x14ac:dyDescent="0.3">
      <c r="B79" s="335"/>
      <c r="C79" s="338"/>
      <c r="D79" s="341"/>
      <c r="E79" s="344"/>
      <c r="F79" s="347"/>
      <c r="G79" s="350"/>
      <c r="H79" s="137" t="s">
        <v>689</v>
      </c>
      <c r="I79" s="138" t="s">
        <v>571</v>
      </c>
      <c r="J79" s="139" t="s">
        <v>690</v>
      </c>
      <c r="K79" s="353"/>
      <c r="N79"/>
    </row>
    <row r="80" spans="2:14" ht="14.4" customHeight="1" x14ac:dyDescent="0.3">
      <c r="B80" s="335"/>
      <c r="C80" s="338" t="s">
        <v>691</v>
      </c>
      <c r="D80" s="355" t="s">
        <v>556</v>
      </c>
      <c r="E80" s="355" t="s">
        <v>567</v>
      </c>
      <c r="F80" s="345">
        <v>7</v>
      </c>
      <c r="G80" s="349" t="s">
        <v>568</v>
      </c>
      <c r="H80" s="203" t="s">
        <v>350</v>
      </c>
      <c r="I80" s="133" t="s">
        <v>569</v>
      </c>
      <c r="J80" s="134" t="s">
        <v>570</v>
      </c>
      <c r="K80" s="359" t="s">
        <v>692</v>
      </c>
      <c r="N80"/>
    </row>
    <row r="81" spans="1:14" x14ac:dyDescent="0.3">
      <c r="B81" s="335"/>
      <c r="C81" s="338"/>
      <c r="D81" s="356"/>
      <c r="E81" s="356"/>
      <c r="F81" s="346"/>
      <c r="G81" s="349"/>
      <c r="H81" s="203" t="s">
        <v>350</v>
      </c>
      <c r="I81" s="135" t="s">
        <v>693</v>
      </c>
      <c r="J81" s="136" t="s">
        <v>694</v>
      </c>
      <c r="K81" s="352"/>
      <c r="N81"/>
    </row>
    <row r="82" spans="1:14" x14ac:dyDescent="0.3">
      <c r="B82" s="335"/>
      <c r="C82" s="338"/>
      <c r="D82" s="356"/>
      <c r="E82" s="356"/>
      <c r="F82" s="346"/>
      <c r="G82" s="349"/>
      <c r="H82" s="203" t="s">
        <v>557</v>
      </c>
      <c r="I82" s="135" t="s">
        <v>695</v>
      </c>
      <c r="J82" s="136" t="s">
        <v>696</v>
      </c>
      <c r="K82" s="352"/>
      <c r="N82"/>
    </row>
    <row r="83" spans="1:14" x14ac:dyDescent="0.3">
      <c r="B83" s="335"/>
      <c r="C83" s="338"/>
      <c r="D83" s="356"/>
      <c r="E83" s="356"/>
      <c r="F83" s="346"/>
      <c r="G83" s="349"/>
      <c r="H83" s="203" t="s">
        <v>351</v>
      </c>
      <c r="I83" s="135" t="s">
        <v>697</v>
      </c>
      <c r="J83" s="136" t="s">
        <v>698</v>
      </c>
      <c r="K83" s="352"/>
      <c r="N83"/>
    </row>
    <row r="84" spans="1:14" ht="14.4" customHeight="1" x14ac:dyDescent="0.3">
      <c r="B84" s="335"/>
      <c r="C84" s="338"/>
      <c r="D84" s="356"/>
      <c r="E84" s="356"/>
      <c r="F84" s="346"/>
      <c r="G84" s="349"/>
      <c r="H84" s="203" t="s">
        <v>699</v>
      </c>
      <c r="I84" s="135" t="s">
        <v>700</v>
      </c>
      <c r="J84" s="172" t="s">
        <v>701</v>
      </c>
      <c r="K84" s="352"/>
      <c r="N84"/>
    </row>
    <row r="85" spans="1:14" x14ac:dyDescent="0.3">
      <c r="B85" s="335"/>
      <c r="C85" s="338"/>
      <c r="D85" s="356"/>
      <c r="E85" s="356"/>
      <c r="F85" s="346"/>
      <c r="G85" s="349"/>
      <c r="H85" s="203" t="s">
        <v>702</v>
      </c>
      <c r="I85" s="135" t="s">
        <v>703</v>
      </c>
      <c r="J85" s="136" t="s">
        <v>701</v>
      </c>
      <c r="K85" s="352"/>
      <c r="N85"/>
    </row>
    <row r="86" spans="1:14" x14ac:dyDescent="0.3">
      <c r="B86" s="335"/>
      <c r="C86" s="338"/>
      <c r="D86" s="356"/>
      <c r="E86" s="356"/>
      <c r="F86" s="346"/>
      <c r="G86" s="349"/>
      <c r="H86" s="203" t="s">
        <v>704</v>
      </c>
      <c r="I86" s="135" t="s">
        <v>705</v>
      </c>
      <c r="J86" s="136" t="s">
        <v>706</v>
      </c>
      <c r="K86" s="352"/>
      <c r="N86"/>
    </row>
    <row r="87" spans="1:14" x14ac:dyDescent="0.3">
      <c r="B87" s="336"/>
      <c r="C87" s="354"/>
      <c r="D87" s="357"/>
      <c r="E87" s="357"/>
      <c r="F87" s="347"/>
      <c r="G87" s="358"/>
      <c r="H87" s="204" t="s">
        <v>707</v>
      </c>
      <c r="I87" s="198" t="s">
        <v>708</v>
      </c>
      <c r="J87" s="189" t="s">
        <v>701</v>
      </c>
      <c r="K87" s="360"/>
      <c r="N87"/>
    </row>
    <row r="90" spans="1:14" ht="21" customHeight="1" x14ac:dyDescent="0.35">
      <c r="A90" s="264" t="s">
        <v>768</v>
      </c>
      <c r="B90" s="264"/>
      <c r="C90" s="264"/>
      <c r="D90" s="264"/>
      <c r="E90" s="264"/>
      <c r="F90" s="264"/>
      <c r="G90" s="264"/>
      <c r="H90" s="264"/>
      <c r="I90" s="264"/>
      <c r="J90" s="264"/>
      <c r="K90" s="264"/>
      <c r="L90" s="264"/>
      <c r="M90" s="264"/>
      <c r="N90" s="14" t="s">
        <v>72</v>
      </c>
    </row>
    <row r="91" spans="1:14" ht="21" customHeight="1" x14ac:dyDescent="0.35">
      <c r="A91" s="264" t="s">
        <v>71</v>
      </c>
      <c r="B91" s="264"/>
      <c r="C91" s="264"/>
      <c r="D91" s="264"/>
      <c r="E91" s="264"/>
      <c r="F91" s="264"/>
      <c r="G91" s="264"/>
      <c r="H91" s="264"/>
      <c r="I91" s="264"/>
      <c r="J91" s="264"/>
      <c r="K91" s="264"/>
      <c r="L91" s="264"/>
      <c r="M91" s="264"/>
      <c r="N91" s="14" t="s">
        <v>72</v>
      </c>
    </row>
  </sheetData>
  <mergeCells count="63">
    <mergeCell ref="B10:J10"/>
    <mergeCell ref="D41:D51"/>
    <mergeCell ref="E41:E51"/>
    <mergeCell ref="F41:F51"/>
    <mergeCell ref="B12:B62"/>
    <mergeCell ref="C64:C70"/>
    <mergeCell ref="D64:D70"/>
    <mergeCell ref="E64:E69"/>
    <mergeCell ref="F64:F70"/>
    <mergeCell ref="D12:D28"/>
    <mergeCell ref="E12:E28"/>
    <mergeCell ref="F12:F28"/>
    <mergeCell ref="D30:D40"/>
    <mergeCell ref="E30:E40"/>
    <mergeCell ref="F30:F40"/>
    <mergeCell ref="G65:G70"/>
    <mergeCell ref="G21:G24"/>
    <mergeCell ref="K26:K27"/>
    <mergeCell ref="B5:J5"/>
    <mergeCell ref="B6:J6"/>
    <mergeCell ref="B9:J9"/>
    <mergeCell ref="G12:G14"/>
    <mergeCell ref="B7:J7"/>
    <mergeCell ref="D52:D62"/>
    <mergeCell ref="E52:E62"/>
    <mergeCell ref="F52:F62"/>
    <mergeCell ref="K12:K14"/>
    <mergeCell ref="G15:G20"/>
    <mergeCell ref="K15:K25"/>
    <mergeCell ref="B64:B70"/>
    <mergeCell ref="C12:C62"/>
    <mergeCell ref="G80:G87"/>
    <mergeCell ref="K80:K87"/>
    <mergeCell ref="K30:K40"/>
    <mergeCell ref="G31:G32"/>
    <mergeCell ref="G34:G35"/>
    <mergeCell ref="G36:G37"/>
    <mergeCell ref="G38:G40"/>
    <mergeCell ref="K65:K70"/>
    <mergeCell ref="G41:G44"/>
    <mergeCell ref="K41:K44"/>
    <mergeCell ref="G45:G49"/>
    <mergeCell ref="K45:K51"/>
    <mergeCell ref="G52:G54"/>
    <mergeCell ref="K52:K54"/>
    <mergeCell ref="K55:K62"/>
    <mergeCell ref="G56:G62"/>
    <mergeCell ref="A90:M90"/>
    <mergeCell ref="A91:M91"/>
    <mergeCell ref="B11:C11"/>
    <mergeCell ref="D11:E11"/>
    <mergeCell ref="H11:I11"/>
    <mergeCell ref="B72:B87"/>
    <mergeCell ref="C72:C79"/>
    <mergeCell ref="D72:D79"/>
    <mergeCell ref="E72:E79"/>
    <mergeCell ref="F72:F79"/>
    <mergeCell ref="G72:G79"/>
    <mergeCell ref="K72:K79"/>
    <mergeCell ref="C80:C87"/>
    <mergeCell ref="D80:D87"/>
    <mergeCell ref="E80:E87"/>
    <mergeCell ref="F80:F87"/>
  </mergeCells>
  <hyperlinks>
    <hyperlink ref="A90" location="ÍNDICE!A1" display="Voltar ao Índice " xr:uid="{B916CB35-CA77-4160-8CBA-F49D96B85E26}"/>
    <hyperlink ref="N90" location="'4.3. LOIN'!Area_de_impressao" display="⭱" xr:uid="{7294A1A2-5416-497E-9FCB-47A48EB60EB9}"/>
    <hyperlink ref="A91" location="ÍNDICE!A1" display="Voltar ao Índice " xr:uid="{2E00EFAA-7AB5-4849-9A29-37389D5480FD}"/>
    <hyperlink ref="N91" location="ÍNDICE!A1" display="⭱" xr:uid="{878C3971-0711-4AB4-BAAE-DED2A20987C5}"/>
    <hyperlink ref="A90:G90" location="'4. PIR'!Area_de_impressao" display="Voltar ao início da Página" xr:uid="{7F78328C-71F2-4BFF-9E4E-01813733A595}"/>
    <hyperlink ref="A90:J90" location="'4.1. Dados de Projeto'!Area_de_impressao" display="Voltar ao início da Página" xr:uid="{DD438BE4-57D7-45DC-8D45-2B76827C118F}"/>
    <hyperlink ref="A90:M90" location="'4.3. LOIN'!Area_de_impressao" display="Voltar ao início da Página" xr:uid="{D225744E-F501-41DA-A4AD-94BB340DAC9E}"/>
  </hyperlinks>
  <pageMargins left="0.51181102362204722" right="0.51181102362204722" top="0.78740157480314965" bottom="0.78740157480314965" header="0.31496062992125984" footer="0.31496062992125984"/>
  <pageSetup paperSize="9" scale="36"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CF0E64317EEFF24081AC79004DE4A334" ma:contentTypeVersion="11" ma:contentTypeDescription="Crie um novo documento." ma:contentTypeScope="" ma:versionID="8816e8f3fc6c5a6c7ad08a0f9e841913">
  <xsd:schema xmlns:xsd="http://www.w3.org/2001/XMLSchema" xmlns:xs="http://www.w3.org/2001/XMLSchema" xmlns:p="http://schemas.microsoft.com/office/2006/metadata/properties" xmlns:ns2="8cb21627-462a-4907-a7db-9783ab6db4e0" xmlns:ns3="e938d1e6-3e54-4186-b2eb-7dd3d6725625" targetNamespace="http://schemas.microsoft.com/office/2006/metadata/properties" ma:root="true" ma:fieldsID="f0920bf22663d80cc84df8db092b26d5" ns2:_="" ns3:_="">
    <xsd:import namespace="8cb21627-462a-4907-a7db-9783ab6db4e0"/>
    <xsd:import namespace="e938d1e6-3e54-4186-b2eb-7dd3d6725625"/>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bjectDetectorVersions"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cb21627-462a-4907-a7db-9783ab6db4e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Marcações de imagem" ma:readOnly="false" ma:fieldId="{5cf76f15-5ced-4ddc-b409-7134ff3c332f}" ma:taxonomyMulti="true" ma:sspId="d40c98fe-ba56-4a3d-83b3-c6370defb1c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938d1e6-3e54-4186-b2eb-7dd3d6725625"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35eff283-76e1-49d7-a97c-bf67897248a4}" ma:internalName="TaxCatchAll" ma:showField="CatchAllData" ma:web="e938d1e6-3e54-4186-b2eb-7dd3d672562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688AC9A-D165-4276-9DEF-C448D0733B61}">
  <ds:schemaRefs>
    <ds:schemaRef ds:uri="http://schemas.microsoft.com/sharepoint/v3/contenttype/forms"/>
  </ds:schemaRefs>
</ds:datastoreItem>
</file>

<file path=customXml/itemProps2.xml><?xml version="1.0" encoding="utf-8"?>
<ds:datastoreItem xmlns:ds="http://schemas.openxmlformats.org/officeDocument/2006/customXml" ds:itemID="{516AD62E-47C4-4CDA-9768-3F319DF55A2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cb21627-462a-4907-a7db-9783ab6db4e0"/>
    <ds:schemaRef ds:uri="e938d1e6-3e54-4186-b2eb-7dd3d672562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20</vt:i4>
      </vt:variant>
      <vt:variant>
        <vt:lpstr>Intervalos Nomeados</vt:lpstr>
      </vt:variant>
      <vt:variant>
        <vt:i4>19</vt:i4>
      </vt:variant>
    </vt:vector>
  </HeadingPairs>
  <TitlesOfParts>
    <vt:vector size="39" baseType="lpstr">
      <vt:lpstr>ÍNDICE</vt:lpstr>
      <vt:lpstr>1. Conhecimento do Objeto - NT</vt:lpstr>
      <vt:lpstr>2. Identificação </vt:lpstr>
      <vt:lpstr>3. OIR</vt:lpstr>
      <vt:lpstr>3.1. Objetivos e Usos BIM</vt:lpstr>
      <vt:lpstr>4. PIR</vt:lpstr>
      <vt:lpstr>4.1. Dados de Projeto</vt:lpstr>
      <vt:lpstr>4.2. Cronograma</vt:lpstr>
      <vt:lpstr>4.3. LOIN</vt:lpstr>
      <vt:lpstr>4.3.1. LOIN-Tabela</vt:lpstr>
      <vt:lpstr>5. EIR</vt:lpstr>
      <vt:lpstr>5.1. Procedimento Colaboração</vt:lpstr>
      <vt:lpstr>5.2. Intercâmbio de Informações</vt:lpstr>
      <vt:lpstr>5.3. Pacote de Entrega</vt:lpstr>
      <vt:lpstr>5.4. Verificação de Qualidade</vt:lpstr>
      <vt:lpstr>5.5. Processo de Projeto</vt:lpstr>
      <vt:lpstr>5.6. Fluxogramas</vt:lpstr>
      <vt:lpstr>6. Matriz de Responsabilidade</vt:lpstr>
      <vt:lpstr>7. Matriz de Risco</vt:lpstr>
      <vt:lpstr>8. Pontuação</vt:lpstr>
      <vt:lpstr>'1. Conhecimento do Objeto - NT'!Area_de_impressao</vt:lpstr>
      <vt:lpstr>'2. Identificação '!Area_de_impressao</vt:lpstr>
      <vt:lpstr>'3. OIR'!Area_de_impressao</vt:lpstr>
      <vt:lpstr>'3.1. Objetivos e Usos BIM'!Area_de_impressao</vt:lpstr>
      <vt:lpstr>'4. PIR'!Area_de_impressao</vt:lpstr>
      <vt:lpstr>'4.1. Dados de Projeto'!Area_de_impressao</vt:lpstr>
      <vt:lpstr>'4.2. Cronograma'!Area_de_impressao</vt:lpstr>
      <vt:lpstr>'4.3. LOIN'!Area_de_impressao</vt:lpstr>
      <vt:lpstr>'5. EIR'!Area_de_impressao</vt:lpstr>
      <vt:lpstr>'5.1. Procedimento Colaboração'!Area_de_impressao</vt:lpstr>
      <vt:lpstr>'5.2. Intercâmbio de Informações'!Area_de_impressao</vt:lpstr>
      <vt:lpstr>'5.3. Pacote de Entrega'!Area_de_impressao</vt:lpstr>
      <vt:lpstr>'5.4. Verificação de Qualidade'!Area_de_impressao</vt:lpstr>
      <vt:lpstr>'5.5. Processo de Projeto'!Area_de_impressao</vt:lpstr>
      <vt:lpstr>'5.6. Fluxogramas'!Area_de_impressao</vt:lpstr>
      <vt:lpstr>'6. Matriz de Responsabilidade'!Area_de_impressao</vt:lpstr>
      <vt:lpstr>'7. Matriz de Risco'!Area_de_impressao</vt:lpstr>
      <vt:lpstr>'8. Pontuação'!Area_de_impressao</vt:lpstr>
      <vt:lpstr>ÍNDICE!Area_de_impressao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DPP122</dc:creator>
  <cp:keywords/>
  <dc:description/>
  <cp:lastModifiedBy>Pedro Chaves</cp:lastModifiedBy>
  <cp:revision/>
  <cp:lastPrinted>2024-01-12T19:44:32Z</cp:lastPrinted>
  <dcterms:created xsi:type="dcterms:W3CDTF">2023-04-18T13:16:46Z</dcterms:created>
  <dcterms:modified xsi:type="dcterms:W3CDTF">2024-03-08T18:06:04Z</dcterms:modified>
  <cp:category/>
  <cp:contentStatus/>
</cp:coreProperties>
</file>