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defaultThemeVersion="166925"/>
  <mc:AlternateContent xmlns:mc="http://schemas.openxmlformats.org/markup-compatibility/2006">
    <mc:Choice Requires="x15">
      <x15ac:absPath xmlns:x15ac="http://schemas.microsoft.com/office/spreadsheetml/2010/11/ac" url="D:\A FAZER - STE-DNIT\DOCUMENTOS CONTRATAÇÕES\"/>
    </mc:Choice>
  </mc:AlternateContent>
  <xr:revisionPtr revIDLastSave="0" documentId="13_ncr:1_{06F72D17-C7C4-4CCC-A7C6-87B7C497BD7F}" xr6:coauthVersionLast="47" xr6:coauthVersionMax="47" xr10:uidLastSave="{00000000-0000-0000-0000-000000000000}"/>
  <bookViews>
    <workbookView xWindow="-120" yWindow="-120" windowWidth="21840" windowHeight="13140" xr2:uid="{EDE10AB0-E705-4EB3-A55C-3B5667391A9E}"/>
  </bookViews>
  <sheets>
    <sheet name="INTRODUÇÃO" sheetId="2" r:id="rId1"/>
    <sheet name="1. Codificação de Diretórios" sheetId="16" r:id="rId2"/>
    <sheet name="1.1. Diretório Macro" sheetId="3" r:id="rId3"/>
    <sheet name="1.2. Diretório Interno " sheetId="14" r:id="rId4"/>
    <sheet name="1.3. Anexo Estrutura Pastas" sheetId="15" r:id="rId5"/>
    <sheet name="1.4. Atalhos de Fluxo " sheetId="6" r:id="rId6"/>
    <sheet name="2. Codificação de documentos" sheetId="5" r:id="rId7"/>
    <sheet name="2.1 Nomenclatura de Documentos " sheetId="4" r:id="rId8"/>
    <sheet name="2.2 Nomeador de Documento" sheetId="17" r:id="rId9"/>
    <sheet name="3. Codificação de Elementos" sheetId="7" r:id="rId10"/>
    <sheet name="3.1 Cod.Geral Elementos" sheetId="8" r:id="rId11"/>
    <sheet name="3.2 Cod. de Elementos GEO" sheetId="9" r:id="rId12"/>
    <sheet name="3.3 Cod. de Elementos TRP" sheetId="10" r:id="rId13"/>
    <sheet name="3.4 Cod. de Elementos DRE" sheetId="11" r:id="rId14"/>
    <sheet name="3.5 Cod. de Elementos OAE" sheetId="12" r:id="rId15"/>
    <sheet name="4. Codificação de Layers" sheetId="13" r:id="rId16"/>
  </sheets>
  <definedNames>
    <definedName name="CATEGORIA">'2.2 Nomeador de Documento'!$AB$15:$AB$49</definedName>
    <definedName name="CLASSE">'2.2 Nomeador de Documento'!$Y$15:$Y$104</definedName>
    <definedName name="EMPREENDIMENTO">'2.2 Nomeador de Documento'!$P$15:$P$19</definedName>
    <definedName name="ETAPA">'2.2 Nomeador de Documento'!$V$15:$V$19</definedName>
    <definedName name="UF">'2.2 Nomeador de Documento'!$S$15:$S$41</definedName>
    <definedName name="VERSAO">'2.2 Nomeador de Documento'!$AE$15:$AE$36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9" i="17" l="1"/>
  <c r="AB15" i="17"/>
  <c r="AB16" i="17"/>
  <c r="AB17" i="17"/>
  <c r="AB18" i="17"/>
  <c r="AB19" i="17"/>
  <c r="AB20" i="17"/>
  <c r="AB21" i="17"/>
  <c r="AB22" i="17"/>
  <c r="AB23" i="17"/>
  <c r="AB24" i="17"/>
  <c r="AB25" i="17"/>
  <c r="AB26" i="17"/>
  <c r="AB27" i="17"/>
  <c r="AB28" i="17"/>
  <c r="AB29" i="17"/>
  <c r="AB30" i="17"/>
  <c r="AB31" i="17"/>
  <c r="AB32" i="17"/>
  <c r="AB33" i="17"/>
  <c r="AB34" i="17"/>
  <c r="AB35" i="17"/>
  <c r="AB36" i="17"/>
  <c r="AB37" i="17"/>
  <c r="AB38" i="17"/>
  <c r="AB39" i="17"/>
  <c r="AB40" i="17"/>
  <c r="AB41" i="17"/>
  <c r="AB42" i="17"/>
  <c r="AB43" i="17"/>
  <c r="AB44" i="17"/>
  <c r="AB45" i="17"/>
  <c r="AB46" i="17"/>
  <c r="AB47" i="17"/>
  <c r="AB48" i="17"/>
  <c r="Y15" i="17"/>
  <c r="Y16" i="17"/>
  <c r="Y17" i="17"/>
  <c r="Y18" i="17"/>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47" i="17"/>
  <c r="Y48" i="17"/>
  <c r="Y49" i="17"/>
  <c r="Y50" i="17"/>
  <c r="Y51" i="17"/>
  <c r="Y52" i="17"/>
  <c r="Y53" i="17"/>
  <c r="Y54" i="17"/>
  <c r="Y55" i="17"/>
  <c r="Y56" i="17"/>
  <c r="Y57" i="17"/>
  <c r="Y58" i="17"/>
  <c r="Y59" i="17"/>
  <c r="Y60" i="17"/>
  <c r="Y61" i="17"/>
  <c r="Y62" i="17"/>
  <c r="Y63" i="17"/>
  <c r="Y64" i="17"/>
  <c r="Y65" i="17"/>
  <c r="Y66" i="17"/>
  <c r="Y67" i="17"/>
  <c r="Y68" i="17"/>
  <c r="Y69" i="17"/>
  <c r="Y70" i="17"/>
  <c r="Y71" i="17"/>
  <c r="Y72" i="17"/>
  <c r="Y73" i="17"/>
  <c r="Y74" i="17"/>
  <c r="Y75" i="17"/>
  <c r="Y76" i="17"/>
  <c r="Y77" i="17"/>
  <c r="Y78" i="17"/>
  <c r="Y79" i="17"/>
  <c r="Y80" i="17"/>
  <c r="Y81" i="17"/>
  <c r="Y82" i="17"/>
  <c r="Y83" i="17"/>
  <c r="Y84" i="17"/>
  <c r="Y85" i="17"/>
  <c r="Y86" i="17"/>
  <c r="Y87" i="17"/>
  <c r="Y88" i="17"/>
  <c r="Y89" i="17"/>
  <c r="Y90" i="17"/>
  <c r="Y91" i="17"/>
  <c r="Y92" i="17"/>
  <c r="Y93" i="17"/>
  <c r="Y94" i="17"/>
  <c r="Y95" i="17"/>
  <c r="Y96" i="17"/>
  <c r="Y97" i="17"/>
  <c r="Y98" i="17"/>
  <c r="Y99" i="17"/>
  <c r="Y100" i="17"/>
  <c r="Y101" i="17"/>
  <c r="Y102" i="17"/>
  <c r="G15" i="17"/>
  <c r="B15" i="17"/>
  <c r="D15" i="17"/>
  <c r="S15" i="17"/>
  <c r="P19" i="17"/>
  <c r="AE36" i="17"/>
  <c r="AE35" i="17"/>
  <c r="AE34" i="17"/>
  <c r="AE33" i="17"/>
  <c r="AE32" i="17"/>
  <c r="AE31" i="17"/>
  <c r="AE30" i="17"/>
  <c r="AE29" i="17"/>
  <c r="AE28" i="17"/>
  <c r="AE27" i="17"/>
  <c r="AE26" i="17"/>
  <c r="AE25" i="17"/>
  <c r="AE24" i="17"/>
  <c r="AE23" i="17"/>
  <c r="AE22" i="17"/>
  <c r="AE21" i="17"/>
  <c r="AE20" i="17"/>
  <c r="AE19" i="17"/>
  <c r="AE18" i="17"/>
  <c r="AE17" i="17"/>
  <c r="AE16" i="17"/>
  <c r="AE15" i="17"/>
  <c r="V19" i="17"/>
  <c r="V18" i="17"/>
  <c r="V17" i="17"/>
  <c r="V16" i="17"/>
  <c r="V15" i="17"/>
  <c r="S41" i="17"/>
  <c r="S40" i="17"/>
  <c r="S39" i="17"/>
  <c r="S38" i="17"/>
  <c r="S37" i="17"/>
  <c r="S36" i="17"/>
  <c r="S35" i="17"/>
  <c r="S34" i="17"/>
  <c r="S33" i="17"/>
  <c r="S32" i="17"/>
  <c r="S31" i="17"/>
  <c r="S30" i="17"/>
  <c r="S29" i="17"/>
  <c r="S28" i="17"/>
  <c r="S27" i="17"/>
  <c r="S26" i="17"/>
  <c r="S25" i="17"/>
  <c r="S24" i="17"/>
  <c r="S23" i="17"/>
  <c r="S22" i="17"/>
  <c r="S21" i="17"/>
  <c r="S20" i="17"/>
  <c r="S19" i="17"/>
  <c r="S18" i="17"/>
  <c r="S17" i="17"/>
  <c r="S16" i="17"/>
  <c r="P18" i="17"/>
  <c r="P17" i="17"/>
  <c r="P16" i="17"/>
  <c r="P15" i="17"/>
  <c r="K15" i="17" l="1"/>
  <c r="I15" i="17"/>
  <c r="H15" i="17"/>
  <c r="J32" i="6"/>
  <c r="E17" i="17" l="1"/>
</calcChain>
</file>

<file path=xl/sharedStrings.xml><?xml version="1.0" encoding="utf-8"?>
<sst xmlns="http://schemas.openxmlformats.org/spreadsheetml/2006/main" count="5774" uniqueCount="2469">
  <si>
    <t>Apresentação</t>
  </si>
  <si>
    <t>DESCRIÇÃO</t>
  </si>
  <si>
    <t xml:space="preserve">
Este documento tem como objetivo apresentar a codificação de diretórios e documentos, com caráter consultivo no processo de contratação no âmbito do DNIT, em conformidade com a Lei nº 14.133, de 2021, e demais legislações aplicáveis, além de estar alinhado com o Caderno de Requisitos Técnicos (CRTBIM) e as boas práticas desta autarquia.
A padronização da codificação de diretórios e documentos é essencial para manter a organização do acervo técnico dos projetos do DNIT, facilitando a identificação pelos agentes envolvidos no fluxo de trabalho/processo. Este documento busca estruturar a nomenclatura de pastas, documentos e ou elementos  ao aplicar o BIM, sendo entendido como um procedimento para executar e aprimorar a entrega dos projetos e dos modelos de informação, conforme as seguintes codificações.</t>
  </si>
  <si>
    <t>1. Codificação de Diretórios</t>
  </si>
  <si>
    <t>2. Codificação de Documentos</t>
  </si>
  <si>
    <t xml:space="preserve">3. Codificação de Elementos   </t>
  </si>
  <si>
    <t>4. Codificação de Layers</t>
  </si>
  <si>
    <t>As diretrizes para a composição da nomenclatura dos arquivos relacionados aos projetos estão detalhadas neste documento. Caso as orientações não abranjam alguma codificação necessária, a contratada deve solicitar ao fiscal do projeto a definição do código apropriado e inclusão neste documento.</t>
  </si>
  <si>
    <t>Codificação de Diretórios</t>
  </si>
  <si>
    <t xml:space="preserve"> 1. Apresentação</t>
  </si>
  <si>
    <t xml:space="preserve">Nesta seção, serão apresentadas as codificações de diretórios, processo que atribui uma sequência padronizada de caracteres a cada diretório para sua identificação, organização e rastreabilidade. O objetivo é assegurar que todos os envolvidos em um projeto do DNIT compreendam de forma clara e uniforme a nomenclatura utilizada, promovendo eficiência e precisão na comunicação e no controle de documentos ao longo de todo o ciclo de vida do empreendimento.
</t>
  </si>
  <si>
    <t xml:space="preserve">A codificação de diretórios contempla as seguintes seções: </t>
  </si>
  <si>
    <t>1.1. Diretórios Macros</t>
  </si>
  <si>
    <t>1.2. Diretórios Internos</t>
  </si>
  <si>
    <t>1.3. Anexo Estrutura Pastas</t>
  </si>
  <si>
    <t>1.4. Atalhos de Fluxo</t>
  </si>
  <si>
    <t>Voltar ao início da Página</t>
  </si>
  <si>
    <t>⭱</t>
  </si>
  <si>
    <t xml:space="preserve">Voltar ao Índice </t>
  </si>
  <si>
    <t>1.1. Codificação dos Diretórios Macro</t>
  </si>
  <si>
    <t>Nesta seção, serão apresentadas as codificações dos diretórios, as quais deverão seguir as especificações estabelecidas neste documento, conforme apresentado a seguir.</t>
  </si>
  <si>
    <t>1.1.1.</t>
  </si>
  <si>
    <t xml:space="preserve">	ID: Identificação da modalidade do empreendimento </t>
  </si>
  <si>
    <t>TIPOLOGIA DO PROJETO</t>
  </si>
  <si>
    <t xml:space="preserve">CÓDIGO A UTILIZAR </t>
  </si>
  <si>
    <t xml:space="preserve">Rodoviário - Linear e OAE </t>
  </si>
  <si>
    <t xml:space="preserve">BR </t>
  </si>
  <si>
    <t xml:space="preserve">Ferroviário - Linear e OAE </t>
  </si>
  <si>
    <t xml:space="preserve">EF </t>
  </si>
  <si>
    <t xml:space="preserve">Aquaviário - Hidrovia </t>
  </si>
  <si>
    <t xml:space="preserve">HN </t>
  </si>
  <si>
    <t xml:space="preserve">Aquaviário - Instalações Portuárias de Pequeno Porte (IP4) </t>
  </si>
  <si>
    <t xml:space="preserve">IP4 </t>
  </si>
  <si>
    <t xml:space="preserve">Edificação </t>
  </si>
  <si>
    <t xml:space="preserve">ED </t>
  </si>
  <si>
    <t>1.1.2.</t>
  </si>
  <si>
    <t>ZZZ: Identiﬁcação numérica do empreendimento</t>
  </si>
  <si>
    <t>Trata-se da identiﬁcação numérica da rodovia ou ferrovia em que o empreendimento está localizado.</t>
  </si>
  <si>
    <t>1.1.3.</t>
  </si>
  <si>
    <t>UF: Identiﬁcação da Unidade Federativa</t>
  </si>
  <si>
    <t>Identiﬁcação da Unidade da Federação do empreendimento (podendo ter mais de uma).</t>
  </si>
  <si>
    <t>1.1.4.</t>
  </si>
  <si>
    <t>C: Identificação da Cidade</t>
  </si>
  <si>
    <t>Identificação do Nome da cidade onde o Empreendimento está alocado.</t>
  </si>
  <si>
    <t>1.1.5.</t>
  </si>
  <si>
    <t xml:space="preserve">	Y: Nome de identiﬁcação do empreendimento </t>
  </si>
  <si>
    <t>Identiﬁcação do empreendimento (mínimo de caracteres para identiﬁcá-lo, sem espaço, sem caracteres especiais e primeira letra dos nomes em letra maiúscula).</t>
  </si>
  <si>
    <t>1.1.6.</t>
  </si>
  <si>
    <t>XXXX: Contador</t>
  </si>
  <si>
    <t>Identificação correspondente aos sete primeiros números do contrato, por exemplo: Contrato n° 3423568/2021, utilizar 3423568.</t>
  </si>
  <si>
    <t>1.1.7.</t>
  </si>
  <si>
    <t xml:space="preserve">ANO: Ano de celebração do contrato </t>
  </si>
  <si>
    <t>Identificação do ano de celebração do contrato com quatro dígitos (Ex.: 2021)</t>
  </si>
  <si>
    <t>1.1.8. Nomenclatura dos Diretórios</t>
  </si>
  <si>
    <t>A nomenclatura dos diretórios deve seguir a codificação descrita com as especiﬁcações apresentadas nesse documento, conforme apresentado a seguir:</t>
  </si>
  <si>
    <t>CODIFICAÇÃO</t>
  </si>
  <si>
    <t>EXEMPLOS DE NOMENCLATURA</t>
  </si>
  <si>
    <t xml:space="preserve">Rodoviário - Linear </t>
  </si>
  <si>
    <t>ID-ZZZ_UF_Y_XXXXXXX_ANO</t>
  </si>
  <si>
    <t xml:space="preserve"> BR-230_PA_DuplicaçãoKm20a125_3423568_2021</t>
  </si>
  <si>
    <t xml:space="preserve">Rodoviário - OAE </t>
  </si>
  <si>
    <t>BR-230_PA_PonteRioSamurai_3423568_2021</t>
  </si>
  <si>
    <t xml:space="preserve">Ferroviário - Linear </t>
  </si>
  <si>
    <t>EF-232_PE_ImplantaçãoKm20a125_3423568_2021</t>
  </si>
  <si>
    <t xml:space="preserve">Ferroviário - OAE </t>
  </si>
  <si>
    <t>EF-151_SC_PonteRioUruguai_3423568_2021</t>
  </si>
  <si>
    <t>HN-913_SP_DerrocagemKm0a16_3423568_2021</t>
  </si>
  <si>
    <t>ID_UF_C_Y_XXXXXXX_ANO</t>
  </si>
  <si>
    <t>IP4_AM_Barbados_Terminal_3423568_2021</t>
  </si>
  <si>
    <t>ED_RS_PortoAlegre_SRERS_3423568_2021</t>
  </si>
  <si>
    <t>Caso as tabelas não contemplem alguma codificação necessária, a contratada deverá solicitar ao fiscal do projeto a definição do código/nomenclatura.</t>
  </si>
  <si>
    <t>1.2. Codificação dos Diretórios Internos</t>
  </si>
  <si>
    <t>1.2.1.</t>
  </si>
  <si>
    <t>TIPOLOGIA DE PASTA</t>
  </si>
  <si>
    <t>1. Gestão Contratual</t>
  </si>
  <si>
    <t>2. Projeto</t>
  </si>
  <si>
    <t>2.Projeto</t>
  </si>
  <si>
    <t>3. Pacote de Entregas</t>
  </si>
  <si>
    <t>1.2.2.</t>
  </si>
  <si>
    <t>1.2. Planejamento</t>
  </si>
  <si>
    <t>1.2.Planejamento</t>
  </si>
  <si>
    <t>1.2.3.</t>
  </si>
  <si>
    <t>1.2.1. Cronograma</t>
  </si>
  <si>
    <t>1.2.1.Cronograma</t>
  </si>
  <si>
    <t>1.2.4.</t>
  </si>
  <si>
    <t xml:space="preserve">Nível 4: Subpasta de identificação das disciplinas de projeto e produto BIM de coordenação </t>
  </si>
  <si>
    <t>1.2.5.</t>
  </si>
  <si>
    <t xml:space="preserve">Nível 5: Subpasta de identificação de produtos advindos das disciplinas, é uma subdvisão de informação dentro do nível 4 de pasta. </t>
  </si>
  <si>
    <t>Nesta seção, serão apresentadas as codificações dos diretórios abordando os cinco níveis de pastas, as quais deverão seguir as especificações estabelecidas neste documento.</t>
  </si>
  <si>
    <t>NÍVEL 1</t>
  </si>
  <si>
    <t>NÍVEL 2</t>
  </si>
  <si>
    <t>NÍVEL 3</t>
  </si>
  <si>
    <t>NÍVEL 4</t>
  </si>
  <si>
    <t>NÍVEL 5</t>
  </si>
  <si>
    <t>Algumas funcionalidades de softwares de fluxos de trabalho, e consequentemente, de projeto, criam atalhos de arquivos, que funcionam como endereços digitais para caminhos externos. Eles possuem como objetivo uma série de ganhos, seja em tempo, melhoria de processos, compatibilizaçãoes em tempo real, etc.</t>
  </si>
  <si>
    <t xml:space="preserve">1.4.1. Codificação de atalhos de fluxo técnicos de engenharia - Padronização </t>
  </si>
  <si>
    <t xml:space="preserve">A nomenclatura de pastas abaixo visa balizar a disposição de informações e sua apresentação. O local que se encontrará a pasta deverá estar em comum acordo das diretrizes do contrato, seja utilizando CDE ou GDE. A nomenclatura das pastas deve seguir a nomenclatura de documentos omitindo grupo 05, pois não se aplica especificar elementos em categorias técnicas. Os elementos inseridos nas pastas deverão estar em concordância com a nomenclatura de elementos. </t>
  </si>
  <si>
    <t xml:space="preserve">Modelo de pastas padrão </t>
  </si>
  <si>
    <t xml:space="preserve">Modelo de pastas para programas com utilização subjetiva de pastas </t>
  </si>
  <si>
    <t>Orientações: Alguns programas não possuem flexibilidade com relação a nomenclatura,contudo deve-se buscar uma organização mínima norteada pela tipologias de documentos e/ou elementos.</t>
  </si>
  <si>
    <t xml:space="preserve">Orientações: No caso de programas que utilizam organização de pastas com liberdade de nomenclatura, é necessário realizar uma análise do fluxo das diciplinas para que seja claro a indentificação das informações contidas na pasta.                                                             </t>
  </si>
  <si>
    <t>Exemplo de organização:</t>
  </si>
  <si>
    <t>O exemplo não esgota a tipologia de pastas. As pastas devem estar em concordância com as diretrizes apresentadas nas nomenclaturas de elementos e documentos.</t>
  </si>
  <si>
    <t>1.4.2. Verificação de número de caracteres dinâmico</t>
  </si>
  <si>
    <t>1 Passo: Copie os caracteres de caminho.</t>
  </si>
  <si>
    <t>2 Passo: Cole na célula de IMPUT em amarelo.</t>
  </si>
  <si>
    <t>LOCAL DE INPUT</t>
  </si>
  <si>
    <t>OUTPUT (RESULTADO NÚMERO DE CARACTERES)</t>
  </si>
  <si>
    <t>C:\Users\xxxxx\Desktop\Padrões\Modelo de pastas atalhos de fluxo\BR-040-DF_km13-km17_PB_PGMT_LOTE-1_A-001\DRE\BUEIROS</t>
  </si>
  <si>
    <t>O número máximo de caracteres é 256. É obrigatório não transpor esse limite para não ocorrer problemas de manipulação de elementos contidos nesses atalhos.</t>
  </si>
  <si>
    <t>1.4.3. Fluxograma de pastas macro contendo subpastas específicas por tipo de elemento</t>
  </si>
  <si>
    <t>Codificação de Documentos</t>
  </si>
  <si>
    <t xml:space="preserve"> 2. Apresentação</t>
  </si>
  <si>
    <t xml:space="preserve">Nesta seção, serão apresentadas as codificações de documentos, processo que atribui uma sequência padronizada de caracteres a cada documento para sua identificação, organização e rastreabilidade. O objetivo é assegurar que todos os envolvidos em um projeto do DNIT compreendam de forma clara e uniforme a nomenclatura utilizada, promovendo eficiência e precisão na comunicação e no controle de documentos ao longo de todo o ciclo de vida do empreendimento.
</t>
  </si>
  <si>
    <t xml:space="preserve">A codificação de documentos contempla as seguintes seções: </t>
  </si>
  <si>
    <t>2.1. Nomenclatura dos Documentos</t>
  </si>
  <si>
    <t>2.1. Codificação dos Documentos</t>
  </si>
  <si>
    <t>A codificação dos documentos deve seguir as especificações apresentadas neste documento. Ela é composta por seis grupos que, juntos, formam a nomenclatura dos documentos, conforme descrito a seguir.</t>
  </si>
  <si>
    <t>A premissa é:</t>
  </si>
  <si>
    <t>A</t>
  </si>
  <si>
    <t>Algarismo</t>
  </si>
  <si>
    <t>L</t>
  </si>
  <si>
    <t>Letra</t>
  </si>
  <si>
    <t>GRUPO 1</t>
  </si>
  <si>
    <t>GRUPO 2</t>
  </si>
  <si>
    <t>GRUPO 3</t>
  </si>
  <si>
    <t>GRUPO 4</t>
  </si>
  <si>
    <t>GRUPO 5</t>
  </si>
  <si>
    <t>GRUPO 6</t>
  </si>
  <si>
    <t>LL-AAA-LL</t>
  </si>
  <si>
    <t xml:space="preserve">AAA.AA-AAA.AA ou AAAAAAA </t>
  </si>
  <si>
    <t>LL</t>
  </si>
  <si>
    <t>LLLL</t>
  </si>
  <si>
    <t>LLL-LLLL-AA</t>
  </si>
  <si>
    <t>LA-AAA</t>
  </si>
  <si>
    <t>2.1.1. GRUPO 01: Identificação do Empreendimento (LL-AAA-LL)</t>
  </si>
  <si>
    <t>O Grupo 1 refere-se à identificação da modalidade do empreendimento, especificando o tipo, a numeração e a unidade federativa correspondente.</t>
  </si>
  <si>
    <t>TIPO DE EMPREENDIMENTO (LL)</t>
  </si>
  <si>
    <t>IDENTIFICAÇÃO NUMÉRICA (AAA)</t>
  </si>
  <si>
    <t>UNIDADE FEDERATIVA (LL)</t>
  </si>
  <si>
    <t>EMPREENDIMENTO</t>
  </si>
  <si>
    <t>CÓDIGO A UTILIZAR</t>
  </si>
  <si>
    <t xml:space="preserve">IDENTIFICAÇÃO </t>
  </si>
  <si>
    <t>UNIDADE FEDERATIVA</t>
  </si>
  <si>
    <t>Rodovia</t>
  </si>
  <si>
    <t>BR</t>
  </si>
  <si>
    <t>Número</t>
  </si>
  <si>
    <t>040</t>
  </si>
  <si>
    <t>Acre</t>
  </si>
  <si>
    <t>AC</t>
  </si>
  <si>
    <t>Ferrovia</t>
  </si>
  <si>
    <t>EF</t>
  </si>
  <si>
    <t>101</t>
  </si>
  <si>
    <t>Alagoas</t>
  </si>
  <si>
    <t>AL</t>
  </si>
  <si>
    <t>Hidrovia Nacional</t>
  </si>
  <si>
    <t>HN</t>
  </si>
  <si>
    <t>381</t>
  </si>
  <si>
    <t>Amapá</t>
  </si>
  <si>
    <t>AP</t>
  </si>
  <si>
    <t>Edificação</t>
  </si>
  <si>
    <t>ED</t>
  </si>
  <si>
    <t>NA ¹</t>
  </si>
  <si>
    <t>xxx</t>
  </si>
  <si>
    <t>Amazonas</t>
  </si>
  <si>
    <t>AM</t>
  </si>
  <si>
    <t>Instalação Portuária</t>
  </si>
  <si>
    <t>IP</t>
  </si>
  <si>
    <t>Bahia</t>
  </si>
  <si>
    <t>BA</t>
  </si>
  <si>
    <t>...</t>
  </si>
  <si>
    <t>¹ Para os empreendimentos de edificação (ED) e instalação portuária (IP), a identificação numérica não se aplica. Nesse caso, deve-se utilizar "(XXX)".
     Exemplo: ED-XXX-GO_</t>
  </si>
  <si>
    <t>Observação: Para os empreendimentos que possuem a exigência de template se aplicará a codificação de NA para o número da BR. Devendo ser utilizado "(XXX)".
Exemplo: BR-XXX-GO_</t>
  </si>
  <si>
    <r>
      <rPr>
        <sz val="11"/>
        <color rgb="FFFFFFFF"/>
        <rFont val="Open Sans"/>
        <family val="2"/>
      </rPr>
      <t>2.1.2. GRUPO 02: Segmento do Empreendimento (</t>
    </r>
    <r>
      <rPr>
        <sz val="11"/>
        <color rgb="FFF2F2F2"/>
        <rFont val="Open Sans"/>
        <family val="2"/>
      </rPr>
      <t>AAA.AA-AAA.AA</t>
    </r>
    <r>
      <rPr>
        <sz val="11"/>
        <color rgb="FFFFFFFF"/>
        <rFont val="Open Sans"/>
        <family val="2"/>
      </rPr>
      <t xml:space="preserve"> ou AAAAAAA ¹)</t>
    </r>
  </si>
  <si>
    <t>O Grupo 2 diz respeito à identificação do segmento do empreendimento, expressa em quilômetros, detalhando o ponto inicial e final do trecho, com a precisão de duas casas decimias.</t>
  </si>
  <si>
    <t>INÍCIO DO SEGMENTO (AAA.AA)</t>
  </si>
  <si>
    <t>FINAL DO SEGMENTO (AAA.AA)</t>
  </si>
  <si>
    <t>Quilômetro de Início</t>
  </si>
  <si>
    <t>019.45 ²</t>
  </si>
  <si>
    <t>Quilômetro Final</t>
  </si>
  <si>
    <t>072.60 ²</t>
  </si>
  <si>
    <r>
      <rPr>
        <sz val="11"/>
        <color rgb="FF003770"/>
        <rFont val="Calibri"/>
        <family val="2"/>
        <scheme val="minor"/>
      </rPr>
      <t>¹ Nos empreendimentos de Edificação (ED) e Instalação Portuária (IP) deve-se utilizar na nomemclatura o código de cidade do IBGE, para identificar a cidade do empreendimento. (Exemplo: ED-XXX-GO_</t>
    </r>
    <r>
      <rPr>
        <b/>
        <sz val="11"/>
        <color rgb="FF003770"/>
        <rFont val="Calibri"/>
        <family val="2"/>
        <scheme val="minor"/>
      </rPr>
      <t>5200308</t>
    </r>
    <r>
      <rPr>
        <sz val="11"/>
        <color rgb="FF003770"/>
        <rFont val="Calibri"/>
        <family val="2"/>
        <scheme val="minor"/>
      </rPr>
      <t>_).                                                                                                                                                                                                                                                   
² Para empreendimentos lineares, em que a quilometragem possui até quatro dígitos antes da vírgula, será utilizado o ponto ('.') como separador decimal. Caso a quilometragem da rodovia seja inferior a 1000 km, os campos devem ser preenchidos com zeros à esquerda até que se completem quatro dígitos antes do ponto decimal. (Exemplo: 0019.45 até 1000.00.)</t>
    </r>
  </si>
  <si>
    <t>Observação: Para os empreendimentos que possuem a exigência de template se aplicará a codificação de NA para a identificação quilométrica. Devendo ser utilizado "(XXX)".
Exemplo: BR-XXX-GO_XXX</t>
  </si>
  <si>
    <t>2.1.3. GRUPO 03: Fase do Projeto (LL)</t>
  </si>
  <si>
    <t>O Grupo 3 refere-se à identificação da fase do Projeto, abrangendo todas as etapas de seu ciclo de vida.</t>
  </si>
  <si>
    <t>ETAPA DO PROJETO</t>
  </si>
  <si>
    <t>CÓDIGO A UTILIZAR (LL)</t>
  </si>
  <si>
    <t>Estudo Preliminar</t>
  </si>
  <si>
    <t>EP</t>
  </si>
  <si>
    <t>Anteprojeto</t>
  </si>
  <si>
    <t>Projeto Básico</t>
  </si>
  <si>
    <t>PB</t>
  </si>
  <si>
    <t>Projeto Executivo</t>
  </si>
  <si>
    <t>PE</t>
  </si>
  <si>
    <t>As-Built</t>
  </si>
  <si>
    <t>AB</t>
  </si>
  <si>
    <t>Fase de Planejamento</t>
  </si>
  <si>
    <t>PL</t>
  </si>
  <si>
    <t>2.1.4. GRUPO 04: Clase de Serviços (LLLL)</t>
  </si>
  <si>
    <t>O Grupo 4 está relacionado à identificação das classes de serviços, abrangendo todas as disciplinas de projetos, estudos e serviços vinculados ao empreendimento, sendo identificado por quatro letras.                                                                                                                                      
¹ No caso de aplicação de classe de serviço para Estudo de Impacto Ambiental (EIA) / Relatório de Impacto Ambiental (RIMA) será utilizado o padrão "EIA-RIMA", utilizando o "-" como separação do tipo de informação.</t>
  </si>
  <si>
    <t>CLASSE DO SERVIÇO</t>
  </si>
  <si>
    <t>CÓDIGO A UTILIZAR (LLLL)</t>
  </si>
  <si>
    <t>Planos Diretores</t>
  </si>
  <si>
    <t>-</t>
  </si>
  <si>
    <t>Estudos de Planejamento de Transportes</t>
  </si>
  <si>
    <t>EPLT</t>
  </si>
  <si>
    <t>Análise Econômica de Projetos de Transportes</t>
  </si>
  <si>
    <t>AEPT</t>
  </si>
  <si>
    <t>Estudo de Impacto Ambiental (EIA) / Relatório de Impacto Ambiental (RIMA)</t>
  </si>
  <si>
    <t>EIA-RIMA ¹</t>
  </si>
  <si>
    <t xml:space="preserve">Estudos e Levantamentos de Dados Ambientais </t>
  </si>
  <si>
    <t>ELDA</t>
  </si>
  <si>
    <t>Estudos Básicos</t>
  </si>
  <si>
    <t>Componente Ambiental</t>
  </si>
  <si>
    <t>CAMB</t>
  </si>
  <si>
    <t>Estudos de Adequação de Capacidade</t>
  </si>
  <si>
    <t>EACP</t>
  </si>
  <si>
    <t>Estudos Operacionais</t>
  </si>
  <si>
    <t>EOPR</t>
  </si>
  <si>
    <t>Estudos de Tráfego</t>
  </si>
  <si>
    <t>ETRF</t>
  </si>
  <si>
    <t>Estudos de Tráfego em Áreas Urbanas</t>
  </si>
  <si>
    <t>ETAU</t>
  </si>
  <si>
    <t>Estudos de Viabilidade Econômica de Rodovias</t>
  </si>
  <si>
    <t>EVER</t>
  </si>
  <si>
    <t>Estudos de Traçado</t>
  </si>
  <si>
    <t>ETRC</t>
  </si>
  <si>
    <t>Estudos Geológicos</t>
  </si>
  <si>
    <t>EGEO</t>
  </si>
  <si>
    <t>Estudos Geotécnicos</t>
  </si>
  <si>
    <t>EGTC</t>
  </si>
  <si>
    <t>Estudos Hidrológicos</t>
  </si>
  <si>
    <t>EHID</t>
  </si>
  <si>
    <t>Estudos Topográficos</t>
  </si>
  <si>
    <t>ETOP</t>
  </si>
  <si>
    <t>Levantamento Aerofogramétrico</t>
  </si>
  <si>
    <t>LAER</t>
  </si>
  <si>
    <t>Estudos Prévios para Programas de Remoção e Reassentamento</t>
  </si>
  <si>
    <t>EREA</t>
  </si>
  <si>
    <t>Caracterização e Cadastro Ambiental</t>
  </si>
  <si>
    <t>ECCA</t>
  </si>
  <si>
    <t>Projetos de Engenharia</t>
  </si>
  <si>
    <t>Projeto de Canteiro de Obras e Acampamento de Pessoal</t>
  </si>
  <si>
    <t>PCOB</t>
  </si>
  <si>
    <t>Projeto de Desapropriação</t>
  </si>
  <si>
    <t>PDES</t>
  </si>
  <si>
    <t>Projeto de Dispositivos de Proteção</t>
  </si>
  <si>
    <t>PDPR</t>
  </si>
  <si>
    <t>Projeto de Drenagem</t>
  </si>
  <si>
    <t>PDRE</t>
  </si>
  <si>
    <t>Projeto de Geometria</t>
  </si>
  <si>
    <t>PGMT</t>
  </si>
  <si>
    <t>Projeto de Geometria em Área Urbana</t>
  </si>
  <si>
    <t>PGAU</t>
  </si>
  <si>
    <t>Projeto de Pátios Ferroviários</t>
  </si>
  <si>
    <t>PFER</t>
  </si>
  <si>
    <t>Projeto de Iluminação</t>
  </si>
  <si>
    <t>PILU</t>
  </si>
  <si>
    <t>Projeto de Interseções, Retornos e Acessos</t>
  </si>
  <si>
    <t>PIRA</t>
  </si>
  <si>
    <t>Projeto de Passagem em Nível</t>
  </si>
  <si>
    <t>PPNV</t>
  </si>
  <si>
    <t>Projeto de Passagem Inferior</t>
  </si>
  <si>
    <t>PPIF</t>
  </si>
  <si>
    <t>Projeto de Obras Complementares</t>
  </si>
  <si>
    <t>POCP</t>
  </si>
  <si>
    <t>Projeto de Interferências</t>
  </si>
  <si>
    <t>PINT</t>
  </si>
  <si>
    <t>Projeto de Operação e Gestão da Rodovia</t>
  </si>
  <si>
    <t>POGR</t>
  </si>
  <si>
    <t>Projeto de Paisagismo</t>
  </si>
  <si>
    <t>PPAI</t>
  </si>
  <si>
    <t>Projeto de Proteção Vegetal de Taludes</t>
  </si>
  <si>
    <t>PVTL</t>
  </si>
  <si>
    <t>Projeto de Superestrutura</t>
  </si>
  <si>
    <t>PSUP</t>
  </si>
  <si>
    <t>Projeto de Pavimentação</t>
  </si>
  <si>
    <t>PPAV</t>
  </si>
  <si>
    <t>Projeto de Restauração</t>
  </si>
  <si>
    <t>PRST</t>
  </si>
  <si>
    <t>Projeto de Sinalização</t>
  </si>
  <si>
    <t>PSIN</t>
  </si>
  <si>
    <t>Projeto de Sinalização durante Obras</t>
  </si>
  <si>
    <t>PSOB</t>
  </si>
  <si>
    <t>Projeto de Terraplenagem</t>
  </si>
  <si>
    <t>PTER</t>
  </si>
  <si>
    <t>Projeto de Estabilidade de Taludes</t>
  </si>
  <si>
    <t>PETL</t>
  </si>
  <si>
    <t>Projeto de Vedação da Faixa de Domínio</t>
  </si>
  <si>
    <t>PVFD</t>
  </si>
  <si>
    <t>Projeto de Recuperação de Área Dregrada</t>
  </si>
  <si>
    <t>PRAD</t>
  </si>
  <si>
    <t>Projeto de Componente Ambiental e Paisagismo</t>
  </si>
  <si>
    <t>PCAM</t>
  </si>
  <si>
    <t>Projeto de Contenções</t>
  </si>
  <si>
    <t>PCON</t>
  </si>
  <si>
    <t>Projeto de OAE</t>
  </si>
  <si>
    <t>POAE</t>
  </si>
  <si>
    <t>Projeto de Passarela</t>
  </si>
  <si>
    <t>PPAS</t>
  </si>
  <si>
    <t>Projetos de Obra de Arte Especial</t>
  </si>
  <si>
    <t>Projeto de Estruturas</t>
  </si>
  <si>
    <t>PEST</t>
  </si>
  <si>
    <t>Projeto Analítico</t>
  </si>
  <si>
    <t>PANL</t>
  </si>
  <si>
    <t>Projetos Aquaviários</t>
  </si>
  <si>
    <t>Projeto de Derrocagem</t>
  </si>
  <si>
    <t>PDER</t>
  </si>
  <si>
    <t>Projeto de Dragagem</t>
  </si>
  <si>
    <t>PDRA</t>
  </si>
  <si>
    <t>Projeto de Eclusa</t>
  </si>
  <si>
    <t>PECL</t>
  </si>
  <si>
    <t>Projetos de Instalações Portuárias</t>
  </si>
  <si>
    <t>Projeto de Porto Flutuante</t>
  </si>
  <si>
    <t>PPFL</t>
  </si>
  <si>
    <t>Projetos de Edificações</t>
  </si>
  <si>
    <t>Projeto de Arquitetura</t>
  </si>
  <si>
    <t>PARQ</t>
  </si>
  <si>
    <t>Projeto de Fundações</t>
  </si>
  <si>
    <t>PFUN</t>
  </si>
  <si>
    <t>Projeto de Instalações Hidráulicas</t>
  </si>
  <si>
    <t>PIHD</t>
  </si>
  <si>
    <t>Projeto de Combate a Incêndio</t>
  </si>
  <si>
    <t>PCIN</t>
  </si>
  <si>
    <t>Projeto de Instalações Elétricas</t>
  </si>
  <si>
    <t>PELE</t>
  </si>
  <si>
    <t>Projeto de Ar-condicionado</t>
  </si>
  <si>
    <t>PARC</t>
  </si>
  <si>
    <t>Serviços Hidrográficos e Meteoceanográficos</t>
  </si>
  <si>
    <t xml:space="preserve">Projeto de Estação Meteorológicas </t>
  </si>
  <si>
    <t>PEMT</t>
  </si>
  <si>
    <t>Projeto de Estação Maregráficas</t>
  </si>
  <si>
    <t>PEMA</t>
  </si>
  <si>
    <t>Estudo de Calado Máximo</t>
  </si>
  <si>
    <t>ECMA</t>
  </si>
  <si>
    <t>Estudo de Navegabilidade</t>
  </si>
  <si>
    <t>ENAV</t>
  </si>
  <si>
    <t>Estudo de Sedimentologia</t>
  </si>
  <si>
    <t>ESED</t>
  </si>
  <si>
    <t xml:space="preserve">Projeto de Balizamento de Canais de Acesso </t>
  </si>
  <si>
    <t>PBCN</t>
  </si>
  <si>
    <t>Projeto de Berço de Atracação</t>
  </si>
  <si>
    <t>PBAT</t>
  </si>
  <si>
    <t>Serviços e Custos Diversos</t>
  </si>
  <si>
    <t>Composição de Custos</t>
  </si>
  <si>
    <t>CPCU</t>
  </si>
  <si>
    <t>Orçamento</t>
  </si>
  <si>
    <t>ORCA</t>
  </si>
  <si>
    <t>Plano de Execução de Obra</t>
  </si>
  <si>
    <t>PEOB</t>
  </si>
  <si>
    <t>Plano de Execução de Obra - BIM 4D</t>
  </si>
  <si>
    <t>PEOD</t>
  </si>
  <si>
    <t>Plano de Execução de Serviços</t>
  </si>
  <si>
    <t>PEXS</t>
  </si>
  <si>
    <t>Avaliações e Perícias</t>
  </si>
  <si>
    <t>Avaliações para Desapropriação</t>
  </si>
  <si>
    <t>ADES</t>
  </si>
  <si>
    <t>Avaliações para Compra ou Alienação</t>
  </si>
  <si>
    <t>ACAL</t>
  </si>
  <si>
    <t>Avaliações para Locação</t>
  </si>
  <si>
    <t>ALOC</t>
  </si>
  <si>
    <t>Perícias e Avaliações em Ações Jurídicas</t>
  </si>
  <si>
    <t>PAJR</t>
  </si>
  <si>
    <t>Avaliações para Cobertura de Crédito</t>
  </si>
  <si>
    <t>ACCE</t>
  </si>
  <si>
    <t>Perícias e Avaliações em Sinistros</t>
  </si>
  <si>
    <t>PASN</t>
  </si>
  <si>
    <t>Cadastro Físico</t>
  </si>
  <si>
    <t>CADF</t>
  </si>
  <si>
    <t>Avaliações para Associações</t>
  </si>
  <si>
    <t>AVAS</t>
  </si>
  <si>
    <t>Avaliações de Ativos Imobilizados</t>
  </si>
  <si>
    <t>AAIM</t>
  </si>
  <si>
    <t>Outros Serviços</t>
  </si>
  <si>
    <t>Escopos Básicos de Projetos</t>
  </si>
  <si>
    <t>EBPR</t>
  </si>
  <si>
    <t>Modelo BIM Federado</t>
  </si>
  <si>
    <t>MOBF</t>
  </si>
  <si>
    <t>Modelo BIM Integrado</t>
  </si>
  <si>
    <t>MOBI</t>
  </si>
  <si>
    <t>Manual do Usuário BIM</t>
  </si>
  <si>
    <t>MLUB</t>
  </si>
  <si>
    <t>Plano de Execução BIM</t>
  </si>
  <si>
    <t>PEBM</t>
  </si>
  <si>
    <t xml:space="preserve">Relatório Periódico </t>
  </si>
  <si>
    <t>RELP</t>
  </si>
  <si>
    <t>Relatório de Coordenação BIM</t>
  </si>
  <si>
    <t>RELB</t>
  </si>
  <si>
    <t>PTRB</t>
  </si>
  <si>
    <t>2.1.5. GRUPO 05: Categoria  do Documento (LLL-LLLL-AA)</t>
  </si>
  <si>
    <t xml:space="preserve">O Grupo 5 refere-se à categoria do documento, indicando os tipos que podem estar associados ao empreendimento. Nesse grupo, são inseridas as informações referentes às divisões contratuais, como Lote, e essa identificação compõe o código a ser utilizado no documento. A separação contratual deve possuir em sua codificação uma identificação do tipo "LLLL-", sendo "LOTE-" e acompanhado por dois caracteres numéricos com o inuito de complementar e sequenciar. </t>
  </si>
  <si>
    <t>TIPO DE DOCUMENTO</t>
  </si>
  <si>
    <t>SEPARAÇÃO CONTRATUAL</t>
  </si>
  <si>
    <t>CATEGORIA DO DOCUMENTO</t>
  </si>
  <si>
    <t>CÓDIGO A UTILIZAR (LLL)</t>
  </si>
  <si>
    <t>CATEGORIA</t>
  </si>
  <si>
    <t>CÓDIGO A UTILIZAR (LLLL-AA) ¹</t>
  </si>
  <si>
    <t>Certificado</t>
  </si>
  <si>
    <t>CET</t>
  </si>
  <si>
    <t>LOTE</t>
  </si>
  <si>
    <t>LOTE-01</t>
  </si>
  <si>
    <t>Carta Náutica</t>
  </si>
  <si>
    <t>CNT</t>
  </si>
  <si>
    <t>LOTE-02</t>
  </si>
  <si>
    <t>Cronograma</t>
  </si>
  <si>
    <t>CRG</t>
  </si>
  <si>
    <t>LOTE-03</t>
  </si>
  <si>
    <t>Desenho</t>
  </si>
  <si>
    <t>DES</t>
  </si>
  <si>
    <t>LOTE-04</t>
  </si>
  <si>
    <t>Estimativa de Custos</t>
  </si>
  <si>
    <t>ETC</t>
  </si>
  <si>
    <t>LOTE-05</t>
  </si>
  <si>
    <t>Especificação Técnica</t>
  </si>
  <si>
    <t>EPT</t>
  </si>
  <si>
    <t>LOTE-06</t>
  </si>
  <si>
    <t>Imagem</t>
  </si>
  <si>
    <t>IMG</t>
  </si>
  <si>
    <t>LOTE-07</t>
  </si>
  <si>
    <t>Instrução de Serviço</t>
  </si>
  <si>
    <t>ITS</t>
  </si>
  <si>
    <t>LOTE-08</t>
  </si>
  <si>
    <t>Laudo</t>
  </si>
  <si>
    <t>LAD</t>
  </si>
  <si>
    <t>LOTE-09</t>
  </si>
  <si>
    <t>Lista de Documentos</t>
  </si>
  <si>
    <t>LTD</t>
  </si>
  <si>
    <t>LOTE-10</t>
  </si>
  <si>
    <t>Lógica</t>
  </si>
  <si>
    <t>LOG</t>
  </si>
  <si>
    <t>LOTE-11</t>
  </si>
  <si>
    <t>Manual</t>
  </si>
  <si>
    <t>MAN</t>
  </si>
  <si>
    <t>LOTE-12</t>
  </si>
  <si>
    <t>Memória de Cálculo</t>
  </si>
  <si>
    <t>MCL</t>
  </si>
  <si>
    <t>LOTE-13</t>
  </si>
  <si>
    <t>Memorial Descritivo</t>
  </si>
  <si>
    <t>MDE</t>
  </si>
  <si>
    <t>LOTE-14</t>
  </si>
  <si>
    <t>Medição</t>
  </si>
  <si>
    <t>MED</t>
  </si>
  <si>
    <t>LOTE-15</t>
  </si>
  <si>
    <t>Modelo BIM Nativo</t>
  </si>
  <si>
    <t>MBN</t>
  </si>
  <si>
    <t>LOTE-16</t>
  </si>
  <si>
    <t>Modelo Open</t>
  </si>
  <si>
    <t>MOP</t>
  </si>
  <si>
    <t>LOTE-17</t>
  </si>
  <si>
    <t>Modelo IFC ²</t>
  </si>
  <si>
    <t>IFC</t>
  </si>
  <si>
    <t>LOTE-18</t>
  </si>
  <si>
    <t xml:space="preserve">BEP Pré-contratual </t>
  </si>
  <si>
    <t>BAC</t>
  </si>
  <si>
    <t>LOTE-19</t>
  </si>
  <si>
    <t xml:space="preserve">BEP Pós-contratual </t>
  </si>
  <si>
    <t>BDC</t>
  </si>
  <si>
    <t>LOTE-20</t>
  </si>
  <si>
    <t xml:space="preserve">Mapa </t>
  </si>
  <si>
    <t>MAP</t>
  </si>
  <si>
    <t>LOTE-21</t>
  </si>
  <si>
    <t>Notas de Serviço e Cálculo de Volumes</t>
  </si>
  <si>
    <t>NSC</t>
  </si>
  <si>
    <t>LOTE-22</t>
  </si>
  <si>
    <t>ORC</t>
  </si>
  <si>
    <t>LOTE-23</t>
  </si>
  <si>
    <t>Parecer Técnico</t>
  </si>
  <si>
    <t>PTC</t>
  </si>
  <si>
    <t>LOTE-24</t>
  </si>
  <si>
    <t>Relatório de Andamento</t>
  </si>
  <si>
    <t>RAT</t>
  </si>
  <si>
    <t>LOTE-25</t>
  </si>
  <si>
    <t>Relatório ³</t>
  </si>
  <si>
    <t>REL</t>
  </si>
  <si>
    <t>LOTE-26</t>
  </si>
  <si>
    <t>Relatório de Coordenação do Projeto BIM</t>
  </si>
  <si>
    <t>RCB</t>
  </si>
  <si>
    <t>LOTE-27</t>
  </si>
  <si>
    <t>Planilha de Quantidades</t>
  </si>
  <si>
    <t>PQT</t>
  </si>
  <si>
    <t>LOTE-28</t>
  </si>
  <si>
    <t>Planos</t>
  </si>
  <si>
    <t>PLA</t>
  </si>
  <si>
    <t>LOTE-29</t>
  </si>
  <si>
    <t>Nota Técnica</t>
  </si>
  <si>
    <t>NTC</t>
  </si>
  <si>
    <t>LOTE-30</t>
  </si>
  <si>
    <t>Informe Técnico</t>
  </si>
  <si>
    <t>ITC</t>
  </si>
  <si>
    <t>LOTE-31</t>
  </si>
  <si>
    <t xml:space="preserve">Termo de Referência </t>
  </si>
  <si>
    <t>TER</t>
  </si>
  <si>
    <t>LOTE-32</t>
  </si>
  <si>
    <t>Template ¹²</t>
  </si>
  <si>
    <t>TMP</t>
  </si>
  <si>
    <t>LOTE-33</t>
  </si>
  <si>
    <t>Template de referência ¹²</t>
  </si>
  <si>
    <t>TMR</t>
  </si>
  <si>
    <t>LOTE-34</t>
  </si>
  <si>
    <t>Relatório de planejamento dos serviços</t>
  </si>
  <si>
    <t>PLS</t>
  </si>
  <si>
    <t>LOTE-35</t>
  </si>
  <si>
    <t xml:space="preserve">² Para documentos do tipo IFC, quando necessário a diferenciação da versão esta deverá ser especificado no final do nome, após o grupo 6, com o seguinte formato: _2x3; _4.0; _4.3; e _5.0. O temo underline (_) será o termo de ligação. </t>
  </si>
  <si>
    <t>¹² Para documentos classificados como 'Template' ou 'Template de Referência', não é requerida a codificação de determinados campos, conforme a estrutura previamente estabelecida. Nesses casos, deve-se utilizar '(XXX)' no Grupo 1, especificamente nos campos de "Identificação Numérica" e "Unidade Federativa", mantendo apenas a identificação do tipo de empreendimento.. (Exemplo: BR-XXX-GO_XXX_XXX_TMP-LOTE-30_A-001).</t>
  </si>
  <si>
    <t>Observação: Para os empreendimentos que possuem apenas "Lote Único", deverá ser usado o termo "UNICO" e com isso omite-se o acento. A tratativa visa evitar caracteres especiais que podem prejudicar a rastreabilidade e organização de dados. (Exemplo: BR-080-DF_011.00-012.45_PB_PEST_MBN-LOTE-UNICO_ )</t>
  </si>
  <si>
    <t>2.1.6. GRUPO 06: Versão e Partição do Documento (LA-AAA)</t>
  </si>
  <si>
    <t xml:space="preserve">O Grupo 6 refere-se ao versionamento e particionamento dos documentos, associados ao empreendimento. É composto pela informação de versão por letra e número. O número do bloco de versionamento é utilizado junto à letra para documentos em análise que ainda não foram aprovados. Uma vez que o documento é aprovado, o próximo passo é alterar o formato para apenas a letra, seguindo a ordem sequencial alfabética, sem o número, indicando a aprovação. </t>
  </si>
  <si>
    <t>VERSÃO (LA)</t>
  </si>
  <si>
    <t>PARTIÇÃO DO DOCUMENTO (AAA)</t>
  </si>
  <si>
    <r>
      <rPr>
        <sz val="11"/>
        <color rgb="FF003770"/>
        <rFont val="Open Sans"/>
        <family val="2"/>
      </rPr>
      <t>Versão A</t>
    </r>
    <r>
      <rPr>
        <sz val="11"/>
        <color rgb="FFC65911"/>
        <rFont val="Open Sans"/>
        <family val="2"/>
      </rPr>
      <t xml:space="preserve"> (aprovado)</t>
    </r>
  </si>
  <si>
    <t>Partição do Documento</t>
  </si>
  <si>
    <t>001</t>
  </si>
  <si>
    <t>Versão A1</t>
  </si>
  <si>
    <t>A1</t>
  </si>
  <si>
    <t>Versão A2</t>
  </si>
  <si>
    <t>A2</t>
  </si>
  <si>
    <t>Versão A3</t>
  </si>
  <si>
    <t>A3</t>
  </si>
  <si>
    <r>
      <t xml:space="preserve">Versão B </t>
    </r>
    <r>
      <rPr>
        <sz val="11"/>
        <color theme="5" tint="-0.249977111117893"/>
        <rFont val="Open Sans"/>
        <family val="2"/>
      </rPr>
      <t>(aprovado)</t>
    </r>
  </si>
  <si>
    <t>B</t>
  </si>
  <si>
    <t>002</t>
  </si>
  <si>
    <t>Versão B1</t>
  </si>
  <si>
    <t>B1</t>
  </si>
  <si>
    <t>Versão B2</t>
  </si>
  <si>
    <t>B2</t>
  </si>
  <si>
    <t>Versão B3</t>
  </si>
  <si>
    <t>B3</t>
  </si>
  <si>
    <r>
      <t xml:space="preserve">Versão C </t>
    </r>
    <r>
      <rPr>
        <sz val="11"/>
        <color theme="5" tint="-0.249977111117893"/>
        <rFont val="Open Sans"/>
        <family val="2"/>
      </rPr>
      <t>(aprovado)</t>
    </r>
  </si>
  <si>
    <t>C</t>
  </si>
  <si>
    <t>003</t>
  </si>
  <si>
    <t>Versão C1</t>
  </si>
  <si>
    <t>C1</t>
  </si>
  <si>
    <t>Versão C2</t>
  </si>
  <si>
    <t>C2</t>
  </si>
  <si>
    <t>Versão C3</t>
  </si>
  <si>
    <t>C3</t>
  </si>
  <si>
    <r>
      <t xml:space="preserve">Versão D </t>
    </r>
    <r>
      <rPr>
        <sz val="11"/>
        <color theme="5" tint="-0.249977111117893"/>
        <rFont val="Open Sans"/>
        <family val="2"/>
      </rPr>
      <t>(aprovado)</t>
    </r>
  </si>
  <si>
    <t>D</t>
  </si>
  <si>
    <t>004</t>
  </si>
  <si>
    <t>Versão D1</t>
  </si>
  <si>
    <t>D1</t>
  </si>
  <si>
    <t>Versão D2</t>
  </si>
  <si>
    <t>D2</t>
  </si>
  <si>
    <t>Versão D3</t>
  </si>
  <si>
    <t>D3</t>
  </si>
  <si>
    <t>Versão E</t>
  </si>
  <si>
    <t>E</t>
  </si>
  <si>
    <t>005</t>
  </si>
  <si>
    <t>Versão F</t>
  </si>
  <si>
    <t>F</t>
  </si>
  <si>
    <t>025</t>
  </si>
  <si>
    <t>Versão G</t>
  </si>
  <si>
    <t>G</t>
  </si>
  <si>
    <t>050</t>
  </si>
  <si>
    <t>Versão H</t>
  </si>
  <si>
    <t>H</t>
  </si>
  <si>
    <t>100</t>
  </si>
  <si>
    <t>Versão I</t>
  </si>
  <si>
    <t>I</t>
  </si>
  <si>
    <t>150</t>
  </si>
  <si>
    <t>Versão J</t>
  </si>
  <si>
    <t>J</t>
  </si>
  <si>
    <t>200</t>
  </si>
  <si>
    <t>2.1.7.  Nomenclatura dos Documentos</t>
  </si>
  <si>
    <t>Exemplo: Grupo 01_Grupo 02_Grupo 03_Grupo 04_ Grupo 05_Grupo 06
LL-AAA-LL_AAA.AA-AAA.AA_LL_LLLL_LLL-LLLL-AA_LA-AAA</t>
  </si>
  <si>
    <t xml:space="preserve">Rodoviário </t>
  </si>
  <si>
    <t>LL-AAA-LL_AAA.AA-AAA.AA_LL_LLLL_LLL-LLLL-AA_LA-AAA</t>
  </si>
  <si>
    <t>BR-080-DF_011.00-012.45_PB_PEST_MBN-LOTE-01_A1-001</t>
  </si>
  <si>
    <t xml:space="preserve">Ferroviário </t>
  </si>
  <si>
    <t>EF-232-PE_020.50-125.30_PE_PDES_DES-LOTE-01_B2-001</t>
  </si>
  <si>
    <t>HN-913-SP_000.00-016.80_PE_PDRA_ETC-LOTE-01_C1-001</t>
  </si>
  <si>
    <t xml:space="preserve">Aquaviário - Instalação Portuárias </t>
  </si>
  <si>
    <t>LL-AAA-LL_AAAAAAA_LL_LLLL_LLL-LLLL-AA_LA-AAA</t>
  </si>
  <si>
    <r>
      <rPr>
        <i/>
        <sz val="11"/>
        <color rgb="FF203764"/>
        <rFont val="Open Sans"/>
        <family val="2"/>
      </rPr>
      <t>IP-XXX-AM_1301704_AP_PFUN_MOP-</t>
    </r>
    <r>
      <rPr>
        <i/>
        <sz val="11"/>
        <color rgb="FF002060"/>
        <rFont val="Open Sans"/>
        <family val="2"/>
      </rPr>
      <t>XXX</t>
    </r>
    <r>
      <rPr>
        <i/>
        <sz val="11"/>
        <color rgb="FF203764"/>
        <rFont val="Open Sans"/>
        <family val="2"/>
      </rPr>
      <t>_D1-001</t>
    </r>
  </si>
  <si>
    <r>
      <rPr>
        <i/>
        <sz val="11"/>
        <color rgb="FF203764"/>
        <rFont val="Open Sans"/>
        <family val="2"/>
      </rPr>
      <t>ED-XXX-GO_5200308_AB_PILU_DES-</t>
    </r>
    <r>
      <rPr>
        <i/>
        <sz val="11"/>
        <color rgb="FF002060"/>
        <rFont val="Open Sans"/>
        <family val="2"/>
      </rPr>
      <t>XXX</t>
    </r>
    <r>
      <rPr>
        <i/>
        <sz val="11"/>
        <color rgb="FF203764"/>
        <rFont val="Open Sans"/>
        <family val="2"/>
      </rPr>
      <t>_E1-001</t>
    </r>
  </si>
  <si>
    <t xml:space="preserve">É necessário validar as informações que dizem respeito ao posicionamento do emprendimento e se concordam com a apresentação da informação, seja documento ou qualquer tipologia de arquivo. As diciplinas são basilares para o filtro da informação. 
</t>
  </si>
  <si>
    <r>
      <rPr>
        <sz val="11"/>
        <color rgb="FF003770"/>
        <rFont val="Calibri"/>
        <family val="2"/>
        <scheme val="minor"/>
      </rPr>
      <t xml:space="preserve">Exemplificando: O aqruivo dwg de topografia pode ter uma quilometragem maior em comparação a quilometragem do geométrico. 
</t>
    </r>
    <r>
      <rPr>
        <b/>
        <sz val="11"/>
        <color rgb="FF003770"/>
        <rFont val="Calibri"/>
        <family val="2"/>
        <scheme val="minor"/>
      </rPr>
      <t>BR-080-DF_012.30-072.50_PE_ETOP_DES-LOTE-01_A1-001
BR-080-DF_015.60-065.50_PE_PGMT_DES-LOTE-01_A1-001</t>
    </r>
  </si>
  <si>
    <t>Codificação de Elementos</t>
  </si>
  <si>
    <t xml:space="preserve"> 3. Apresentação</t>
  </si>
  <si>
    <r>
      <t xml:space="preserve">Nesta seção, serão apresentadas as codificações de elementos, as quais  envolvem a atribuição de identificadores únicos e padronizados a cada componente de um modelo BIM. Esses códigos incluem informações sobre o tipo de elemento, sua localização, função, material, e outras características relevantes. Dessa forma, essa codificação facilita a integração com sistemas de gestão de construção e manutenção, melhora a precisão das estimativas de custos e prazos, e apoia a rastreabilidade dos elementos durante todo o ciclo de vida de um empreendimento no DNIT. Foi proposto a nomenclatura de elementos de diversas disciplinas no item 3.1 Geral de Elementos, que abrange as áreas de </t>
    </r>
    <r>
      <rPr>
        <b/>
        <sz val="11"/>
        <color rgb="FF003770"/>
        <rFont val="Calibri"/>
        <family val="2"/>
        <scheme val="minor"/>
      </rPr>
      <t>Aerolevantamento(AER), Ambiental(AMB), Desapropriação(DES), Estudo Geológico(EGL), Estudo geotécnico(EGT), Estudo hidrológico(EHH), Escaneamento a laser(ESC), Iluminação(ILU), Obras complementares(OBC), Paisagismo(PAI), Pavimentação(PAV), Restauração(RES), Segurança viária(SEG), Sinalização(SIN) e Topografia(TOP).</t>
    </r>
    <r>
      <rPr>
        <sz val="11"/>
        <color rgb="FF003770"/>
        <rFont val="Calibri"/>
        <family val="2"/>
        <scheme val="minor"/>
      </rPr>
      <t xml:space="preserve">
A codificação dos elementos de</t>
    </r>
    <r>
      <rPr>
        <b/>
        <sz val="11"/>
        <color rgb="FF003770"/>
        <rFont val="Calibri"/>
        <family val="2"/>
        <scheme val="minor"/>
      </rPr>
      <t xml:space="preserve"> Geometria(GEO), Terraplenagem(TRP), Drenagem(DRE) e Obras de Arte Especiais (OAEs) </t>
    </r>
    <r>
      <rPr>
        <sz val="11"/>
        <color rgb="FF003770"/>
        <rFont val="Calibri"/>
        <family val="2"/>
        <scheme val="minor"/>
      </rPr>
      <t>será abordada separadamente, devido ao grande número de elementos envolvidos e à sua importância, uma vez que fazem parte das principais disciplinas de projetos rodoviários.</t>
    </r>
  </si>
  <si>
    <t xml:space="preserve">A codificação de Elementos contempla as seguintes seções: </t>
  </si>
  <si>
    <t>3.1. Codificação geral de Elementos</t>
  </si>
  <si>
    <t>3.2. Codificação de Elementos de Geometria</t>
  </si>
  <si>
    <t>3.3. Codificação de Elementos de Terraplenagem</t>
  </si>
  <si>
    <t>3.4. Codificação de Elementos de Drenagem</t>
  </si>
  <si>
    <t>3.5. Codificação de Elementos de OAE</t>
  </si>
  <si>
    <t xml:space="preserve"> 3.1. Codificação Geral de Elementos</t>
  </si>
  <si>
    <t>LLL</t>
  </si>
  <si>
    <t>LLLL-LLLL-LLLL-LLLL</t>
  </si>
  <si>
    <t>3.1.1. GRUPO 01: Identificação da disciplina (LLL)</t>
  </si>
  <si>
    <t>O Grupo 1 refere-se à identificação de disciplina a qual o elemento pertence, abreviada com três caracteres.</t>
  </si>
  <si>
    <t>3.1.2. GRUPO 02: Identificação e descrição do Elemento (LLLL-LLLL-LLLL-LLLL)¹</t>
  </si>
  <si>
    <t>O Grupo 2 corresponde à identificação do elemento, sendo composto por até quatro campos de caracteres, separados por hífens. Esses campos possuem tamanhos variáveis e podem descrever informações como marca, material, tipo, posicionamento ou outras características relevantes, conforme a necessidade de cada elemento.
Os quatro campos que compõem este grupo devem ser preenchidos de acordo com o tipo de elemento, obedecendo às seguintes definições:</t>
  </si>
  <si>
    <t>Segundo campo de caracteres (Variável): refere-se a uma característica específica que permita diferenciar o elemento dentro de sua classificação principal, contribuindo para maior detalhamento na identificação.</t>
  </si>
  <si>
    <t>Terceiro campo de caracteres (Variável): indica o material do elemento, possibilitando sua distinção em relação aos demais elementos de mesma classificação.</t>
  </si>
  <si>
    <t>Quarto campo de caracteres (Variável): representa o posicionamento do elemento, que pode ser definido por lado, quilometragem ou ambos.
Para lado, utiliza-se um código composto por duas letras (LL), como por exemplo LD (lado direito) ou LE (lado esquerdo).
Para quilometragem, aplica-se o formato "AAA.AA-AAA.AAkm", indicando o trecho de início e fim, seguido da indicação "km".</t>
  </si>
  <si>
    <t>Os campos que possuem "...",espaços em brancos, são espaços que não devem ser preenchidos com nenhuma informação no nome do elemento.</t>
  </si>
  <si>
    <t>¹ Campos com números de caracteres variáveis.</t>
  </si>
  <si>
    <t>3.1.3. Nomenclatura Geral dos Elementos</t>
  </si>
  <si>
    <t>Na composição da nomenclatura, os códigos pertencentes ao mesmo grupo são separados por hífen, enquanto os grupos são separados por subtraço (underline), conforme apresentado a seguir.</t>
  </si>
  <si>
    <t>Exemplo: Grupo 01_Grupo 02
LLL_LLLL-LLLL-LLLL-LLLL</t>
  </si>
  <si>
    <t>Nomenclatura de Elementos</t>
  </si>
  <si>
    <t>GRUPO 01</t>
  </si>
  <si>
    <t>GRUPO 02</t>
  </si>
  <si>
    <t>EXEMPLOS</t>
  </si>
  <si>
    <t>LLL_LLLL-LLLL-LLLL-LLLL</t>
  </si>
  <si>
    <t>Disciplina</t>
  </si>
  <si>
    <t>Identificação</t>
  </si>
  <si>
    <t>Descrição</t>
  </si>
  <si>
    <t>Material</t>
  </si>
  <si>
    <t>Posicionamento</t>
  </si>
  <si>
    <t>Exemplo</t>
  </si>
  <si>
    <r>
      <rPr>
        <b/>
        <sz val="12"/>
        <color theme="4" tint="-0.499984740745262"/>
        <rFont val="Calibri"/>
        <family val="2"/>
        <scheme val="minor"/>
      </rPr>
      <t>AER:</t>
    </r>
    <r>
      <rPr>
        <b/>
        <sz val="10"/>
        <color theme="4" tint="-0.499984740745262"/>
        <rFont val="Calibri"/>
        <family val="2"/>
        <scheme val="minor"/>
      </rPr>
      <t xml:space="preserve"> </t>
    </r>
    <r>
      <rPr>
        <sz val="10"/>
        <color theme="4" tint="-0.499984740745262"/>
        <rFont val="Calibri"/>
        <family val="2"/>
        <scheme val="minor"/>
      </rPr>
      <t>O aerolevantamento possui uma diversidade de extensões de arquivos do tipo imagem contudo deve-se fazer a amarração do nome com o trecho levantado do plano de voo com o sequencioamento numérico e com sua quilometragem lavantada, com intuito de vaibilizar análises.</t>
    </r>
  </si>
  <si>
    <t>AER</t>
  </si>
  <si>
    <t>Aerofotogrametria</t>
  </si>
  <si>
    <r>
      <rPr>
        <b/>
        <sz val="10"/>
        <color rgb="FFFF0000"/>
        <rFont val="Calibri"/>
        <family val="2"/>
        <scheme val="minor"/>
      </rPr>
      <t>Tr</t>
    </r>
    <r>
      <rPr>
        <b/>
        <sz val="10"/>
        <color theme="4" tint="-0.499984740745262"/>
        <rFont val="Calibri"/>
        <family val="2"/>
        <scheme val="minor"/>
      </rPr>
      <t>echo(TR)</t>
    </r>
  </si>
  <si>
    <t>TRECHO DO SEGMENTO DE VOO</t>
  </si>
  <si>
    <t>01</t>
  </si>
  <si>
    <t>xxx.xx-xxx.xxkm</t>
  </si>
  <si>
    <t>AER_TR-01-xxx.xx-xxx.xxKm</t>
  </si>
  <si>
    <r>
      <rPr>
        <b/>
        <sz val="12"/>
        <color theme="4" tint="-0.499984740745262"/>
        <rFont val="Calibri"/>
        <family val="2"/>
        <scheme val="minor"/>
      </rPr>
      <t>AMB:</t>
    </r>
    <r>
      <rPr>
        <b/>
        <sz val="10"/>
        <color theme="4" tint="-0.499984740745262"/>
        <rFont val="Calibri"/>
        <family val="2"/>
        <scheme val="minor"/>
      </rPr>
      <t xml:space="preserve"> </t>
    </r>
    <r>
      <rPr>
        <sz val="10"/>
        <color theme="4" tint="-0.499984740745262"/>
        <rFont val="Calibri"/>
        <family val="2"/>
        <scheme val="minor"/>
      </rPr>
      <t>O Componente ambiental possui como especifidade dados GIS embutidos nos seus elementos mas no que tange informação necessária para o nome do elemento é necessário manter o nome da unidade de uso sustentável ou área de preservação ambiental.</t>
    </r>
    <r>
      <rPr>
        <b/>
        <sz val="10"/>
        <color theme="4" tint="-0.499984740745262"/>
        <rFont val="Calibri"/>
        <family val="2"/>
        <scheme val="minor"/>
      </rPr>
      <t xml:space="preserve"> </t>
    </r>
    <r>
      <rPr>
        <sz val="10"/>
        <color theme="4" tint="-0.499984740745262"/>
        <rFont val="Calibri"/>
        <family val="2"/>
        <scheme val="minor"/>
      </rPr>
      <t>O nome deverá ser escrito junto sem nenhum caracter de separação.</t>
    </r>
  </si>
  <si>
    <t>AMB</t>
  </si>
  <si>
    <r>
      <rPr>
        <b/>
        <sz val="10"/>
        <color rgb="FFFF0000"/>
        <rFont val="Calibri"/>
        <family val="2"/>
        <scheme val="minor"/>
      </rPr>
      <t>Á</t>
    </r>
    <r>
      <rPr>
        <b/>
        <sz val="10"/>
        <color theme="4" tint="-0.499984740745262"/>
        <rFont val="Calibri"/>
        <family val="2"/>
        <scheme val="minor"/>
      </rPr>
      <t xml:space="preserve">rea de </t>
    </r>
    <r>
      <rPr>
        <b/>
        <sz val="10"/>
        <color rgb="FFFF0000"/>
        <rFont val="Calibri"/>
        <family val="2"/>
        <scheme val="minor"/>
      </rPr>
      <t>P</t>
    </r>
    <r>
      <rPr>
        <b/>
        <sz val="10"/>
        <color theme="4" tint="-0.499984740745262"/>
        <rFont val="Calibri"/>
        <family val="2"/>
        <scheme val="minor"/>
      </rPr>
      <t xml:space="preserve">roteção </t>
    </r>
    <r>
      <rPr>
        <b/>
        <sz val="10"/>
        <color rgb="FFFF0000"/>
        <rFont val="Calibri"/>
        <family val="2"/>
        <scheme val="minor"/>
      </rPr>
      <t>A</t>
    </r>
    <r>
      <rPr>
        <b/>
        <sz val="10"/>
        <color theme="4" tint="-0.499984740745262"/>
        <rFont val="Calibri"/>
        <family val="2"/>
        <scheme val="minor"/>
      </rPr>
      <t>mbiental (APA)</t>
    </r>
  </si>
  <si>
    <t>Unidade de uso sustentável</t>
  </si>
  <si>
    <t>Nome da Unidade de uso sustentável (NOME)</t>
  </si>
  <si>
    <t>AMB_APA-LaranjalDoJari</t>
  </si>
  <si>
    <r>
      <rPr>
        <b/>
        <sz val="10"/>
        <color rgb="FFFF0000"/>
        <rFont val="Calibri"/>
        <family val="2"/>
        <scheme val="minor"/>
      </rPr>
      <t>Á</t>
    </r>
    <r>
      <rPr>
        <b/>
        <sz val="10"/>
        <color theme="4" tint="-0.499984740745262"/>
        <rFont val="Calibri"/>
        <family val="2"/>
        <scheme val="minor"/>
      </rPr>
      <t xml:space="preserve">rea de </t>
    </r>
    <r>
      <rPr>
        <b/>
        <sz val="10"/>
        <color rgb="FFFF0000"/>
        <rFont val="Calibri"/>
        <family val="2"/>
        <scheme val="minor"/>
      </rPr>
      <t>R</t>
    </r>
    <r>
      <rPr>
        <b/>
        <sz val="10"/>
        <color theme="4" tint="-0.499984740745262"/>
        <rFont val="Calibri"/>
        <family val="2"/>
        <scheme val="minor"/>
      </rPr>
      <t>elevante</t>
    </r>
    <r>
      <rPr>
        <b/>
        <sz val="10"/>
        <color rgb="FFFF0000"/>
        <rFont val="Calibri"/>
        <family val="2"/>
        <scheme val="minor"/>
      </rPr>
      <t xml:space="preserve"> I</t>
    </r>
    <r>
      <rPr>
        <b/>
        <sz val="10"/>
        <color theme="4" tint="-0.499984740745262"/>
        <rFont val="Calibri"/>
        <family val="2"/>
        <scheme val="minor"/>
      </rPr>
      <t>nteresse</t>
    </r>
    <r>
      <rPr>
        <b/>
        <sz val="10"/>
        <color rgb="FFFF0000"/>
        <rFont val="Calibri"/>
        <family val="2"/>
        <scheme val="minor"/>
      </rPr>
      <t xml:space="preserve"> Ec</t>
    </r>
    <r>
      <rPr>
        <b/>
        <sz val="10"/>
        <color theme="4" tint="-0.499984740745262"/>
        <rFont val="Calibri"/>
        <family val="2"/>
        <scheme val="minor"/>
      </rPr>
      <t>ológico (ARIEC)</t>
    </r>
  </si>
  <si>
    <t>AMB_ARIEC-LaranjalDoJari</t>
  </si>
  <si>
    <r>
      <rPr>
        <b/>
        <sz val="10"/>
        <color rgb="FFFF0000"/>
        <rFont val="Calibri"/>
        <family val="2"/>
        <scheme val="minor"/>
      </rPr>
      <t>Flo</t>
    </r>
    <r>
      <rPr>
        <b/>
        <sz val="10"/>
        <color theme="4" tint="-0.499984740745262"/>
        <rFont val="Calibri"/>
        <family val="2"/>
        <scheme val="minor"/>
      </rPr>
      <t xml:space="preserve">resta </t>
    </r>
    <r>
      <rPr>
        <b/>
        <sz val="10"/>
        <color rgb="FFFF0000"/>
        <rFont val="Calibri"/>
        <family val="2"/>
        <scheme val="minor"/>
      </rPr>
      <t>Na</t>
    </r>
    <r>
      <rPr>
        <b/>
        <sz val="10"/>
        <color theme="4" tint="-0.499984740745262"/>
        <rFont val="Calibri"/>
        <family val="2"/>
        <scheme val="minor"/>
      </rPr>
      <t>cional (FLONA)</t>
    </r>
  </si>
  <si>
    <t>AMB_FLONA-LaranjalDoJari</t>
  </si>
  <si>
    <r>
      <rPr>
        <b/>
        <sz val="10"/>
        <color rgb="FFFF0000"/>
        <rFont val="Calibri"/>
        <family val="2"/>
        <scheme val="minor"/>
      </rPr>
      <t>Res</t>
    </r>
    <r>
      <rPr>
        <b/>
        <sz val="10"/>
        <color theme="4" tint="-0.499984740745262"/>
        <rFont val="Calibri"/>
        <family val="2"/>
        <scheme val="minor"/>
      </rPr>
      <t xml:space="preserve">erva </t>
    </r>
    <r>
      <rPr>
        <b/>
        <sz val="10"/>
        <color rgb="FFFF0000"/>
        <rFont val="Calibri"/>
        <family val="2"/>
        <scheme val="minor"/>
      </rPr>
      <t>Ex</t>
    </r>
    <r>
      <rPr>
        <b/>
        <sz val="10"/>
        <color theme="4" tint="-0.499984740745262"/>
        <rFont val="Calibri"/>
        <family val="2"/>
        <scheme val="minor"/>
      </rPr>
      <t>trativista (RESEX)</t>
    </r>
  </si>
  <si>
    <t>AMB_RESEX-LaranjalDoJari</t>
  </si>
  <si>
    <r>
      <rPr>
        <b/>
        <sz val="10"/>
        <color rgb="FFFF0000"/>
        <rFont val="Calibri"/>
        <family val="2"/>
        <scheme val="minor"/>
      </rPr>
      <t>Res</t>
    </r>
    <r>
      <rPr>
        <b/>
        <sz val="10"/>
        <color theme="4" tint="-0.499984740745262"/>
        <rFont val="Calibri"/>
        <family val="2"/>
        <scheme val="minor"/>
      </rPr>
      <t xml:space="preserve">erva de </t>
    </r>
    <r>
      <rPr>
        <b/>
        <sz val="10"/>
        <color rgb="FFFF0000"/>
        <rFont val="Calibri"/>
        <family val="2"/>
        <scheme val="minor"/>
      </rPr>
      <t>Fa</t>
    </r>
    <r>
      <rPr>
        <b/>
        <sz val="10"/>
        <color theme="4" tint="-0.499984740745262"/>
        <rFont val="Calibri"/>
        <family val="2"/>
        <scheme val="minor"/>
      </rPr>
      <t>una (RESFA)</t>
    </r>
  </si>
  <si>
    <t>AMB_RESFA-LaranjalDoJari</t>
  </si>
  <si>
    <r>
      <rPr>
        <b/>
        <sz val="10"/>
        <color rgb="FFFF0000"/>
        <rFont val="Calibri"/>
        <family val="2"/>
        <scheme val="minor"/>
      </rPr>
      <t>R</t>
    </r>
    <r>
      <rPr>
        <b/>
        <sz val="10"/>
        <color theme="4" tint="-0.499984740745262"/>
        <rFont val="Calibri"/>
        <family val="2"/>
        <scheme val="minor"/>
      </rPr>
      <t xml:space="preserve">eserva de </t>
    </r>
    <r>
      <rPr>
        <b/>
        <sz val="10"/>
        <color rgb="FFFF0000"/>
        <rFont val="Calibri"/>
        <family val="2"/>
        <scheme val="minor"/>
      </rPr>
      <t>De</t>
    </r>
    <r>
      <rPr>
        <b/>
        <sz val="10"/>
        <color theme="4" tint="-0.499984740745262"/>
        <rFont val="Calibri"/>
        <family val="2"/>
        <scheme val="minor"/>
      </rPr>
      <t>senvolvimento</t>
    </r>
    <r>
      <rPr>
        <b/>
        <sz val="10"/>
        <color rgb="FFFF0000"/>
        <rFont val="Calibri"/>
        <family val="2"/>
        <scheme val="minor"/>
      </rPr>
      <t xml:space="preserve"> Su</t>
    </r>
    <r>
      <rPr>
        <b/>
        <sz val="10"/>
        <color theme="4" tint="-0.499984740745262"/>
        <rFont val="Calibri"/>
        <family val="2"/>
        <scheme val="minor"/>
      </rPr>
      <t>stentável (RDESU)</t>
    </r>
  </si>
  <si>
    <t>AMB_RDESU-LaranjalDoJari</t>
  </si>
  <si>
    <r>
      <rPr>
        <b/>
        <sz val="10"/>
        <color rgb="FFFF0000"/>
        <rFont val="Calibri"/>
        <family val="2"/>
        <scheme val="minor"/>
      </rPr>
      <t>R</t>
    </r>
    <r>
      <rPr>
        <b/>
        <sz val="10"/>
        <color theme="4" tint="-0.499984740745262"/>
        <rFont val="Calibri"/>
        <family val="2"/>
        <scheme val="minor"/>
      </rPr>
      <t xml:space="preserve">eserva </t>
    </r>
    <r>
      <rPr>
        <b/>
        <sz val="10"/>
        <color rgb="FFFF0000"/>
        <rFont val="Calibri"/>
        <family val="2"/>
        <scheme val="minor"/>
      </rPr>
      <t>P</t>
    </r>
    <r>
      <rPr>
        <b/>
        <sz val="10"/>
        <color theme="4" tint="-0.499984740745262"/>
        <rFont val="Calibri"/>
        <family val="2"/>
        <scheme val="minor"/>
      </rPr>
      <t>articular do</t>
    </r>
    <r>
      <rPr>
        <b/>
        <sz val="10"/>
        <color rgb="FFFF0000"/>
        <rFont val="Calibri"/>
        <family val="2"/>
        <scheme val="minor"/>
      </rPr>
      <t xml:space="preserve"> P</t>
    </r>
    <r>
      <rPr>
        <b/>
        <sz val="10"/>
        <color theme="4" tint="-0.499984740745262"/>
        <rFont val="Calibri"/>
        <family val="2"/>
        <scheme val="minor"/>
      </rPr>
      <t>atrimônio</t>
    </r>
    <r>
      <rPr>
        <b/>
        <sz val="10"/>
        <color rgb="FFFF0000"/>
        <rFont val="Calibri"/>
        <family val="2"/>
        <scheme val="minor"/>
      </rPr>
      <t xml:space="preserve"> Na</t>
    </r>
    <r>
      <rPr>
        <b/>
        <sz val="10"/>
        <color theme="4" tint="-0.499984740745262"/>
        <rFont val="Calibri"/>
        <family val="2"/>
        <scheme val="minor"/>
      </rPr>
      <t>tural (RPPNA)</t>
    </r>
  </si>
  <si>
    <t>AMB_RPPNA-LaranjalDoJari</t>
  </si>
  <si>
    <r>
      <rPr>
        <b/>
        <sz val="10"/>
        <color rgb="FFFF0000"/>
        <rFont val="Calibri"/>
        <family val="2"/>
        <scheme val="minor"/>
      </rPr>
      <t>Es</t>
    </r>
    <r>
      <rPr>
        <b/>
        <sz val="10"/>
        <color theme="4" tint="-0.499984740745262"/>
        <rFont val="Calibri"/>
        <family val="2"/>
        <scheme val="minor"/>
      </rPr>
      <t xml:space="preserve">tação </t>
    </r>
    <r>
      <rPr>
        <b/>
        <sz val="10"/>
        <color rgb="FFFF0000"/>
        <rFont val="Calibri"/>
        <family val="2"/>
        <scheme val="minor"/>
      </rPr>
      <t>Eco</t>
    </r>
    <r>
      <rPr>
        <b/>
        <sz val="10"/>
        <color theme="4" tint="-0.499984740745262"/>
        <rFont val="Calibri"/>
        <family val="2"/>
        <scheme val="minor"/>
      </rPr>
      <t>lógica (ESEC)</t>
    </r>
  </si>
  <si>
    <t>Área de proteção integral</t>
  </si>
  <si>
    <t>Nome da Área de proteção integral (NOME)</t>
  </si>
  <si>
    <t>AMB_RPPN-LaranjalDoJari</t>
  </si>
  <si>
    <r>
      <rPr>
        <b/>
        <sz val="10"/>
        <color rgb="FFFF0000"/>
        <rFont val="Calibri"/>
        <family val="2"/>
        <scheme val="minor"/>
      </rPr>
      <t>Res</t>
    </r>
    <r>
      <rPr>
        <b/>
        <sz val="10"/>
        <color theme="4" tint="-0.499984740745262"/>
        <rFont val="Calibri"/>
        <family val="2"/>
        <scheme val="minor"/>
      </rPr>
      <t xml:space="preserve">erva </t>
    </r>
    <r>
      <rPr>
        <b/>
        <sz val="10"/>
        <color rgb="FFFF0000"/>
        <rFont val="Calibri"/>
        <family val="2"/>
        <scheme val="minor"/>
      </rPr>
      <t>Ec</t>
    </r>
    <r>
      <rPr>
        <b/>
        <sz val="10"/>
        <color theme="4" tint="-0.499984740745262"/>
        <rFont val="Calibri"/>
        <family val="2"/>
        <scheme val="minor"/>
      </rPr>
      <t>ológica (RESEC)</t>
    </r>
  </si>
  <si>
    <t>AMB_RESEC-LaranjalDoJari</t>
  </si>
  <si>
    <r>
      <rPr>
        <b/>
        <sz val="10"/>
        <color rgb="FFFF0000"/>
        <rFont val="Calibri"/>
        <family val="2"/>
        <scheme val="minor"/>
      </rPr>
      <t>Par</t>
    </r>
    <r>
      <rPr>
        <b/>
        <sz val="10"/>
        <color theme="4" tint="-0.499984740745262"/>
        <rFont val="Calibri"/>
        <family val="2"/>
        <scheme val="minor"/>
      </rPr>
      <t xml:space="preserve">que </t>
    </r>
    <r>
      <rPr>
        <b/>
        <sz val="10"/>
        <color rgb="FFFF0000"/>
        <rFont val="Calibri"/>
        <family val="2"/>
        <scheme val="minor"/>
      </rPr>
      <t>Na</t>
    </r>
    <r>
      <rPr>
        <b/>
        <sz val="10"/>
        <color theme="4" tint="-0.499984740745262"/>
        <rFont val="Calibri"/>
        <family val="2"/>
        <scheme val="minor"/>
      </rPr>
      <t>cional (PARNA)</t>
    </r>
  </si>
  <si>
    <t>AMB_PARNA-LaranjalDoJari</t>
  </si>
  <si>
    <r>
      <rPr>
        <b/>
        <sz val="10"/>
        <color rgb="FFFF0000"/>
        <rFont val="Calibri"/>
        <family val="2"/>
        <scheme val="minor"/>
      </rPr>
      <t>Mo</t>
    </r>
    <r>
      <rPr>
        <b/>
        <sz val="10"/>
        <color theme="4" tint="-0.499984740745262"/>
        <rFont val="Calibri"/>
        <family val="2"/>
        <scheme val="minor"/>
      </rPr>
      <t xml:space="preserve">numento </t>
    </r>
    <r>
      <rPr>
        <b/>
        <sz val="10"/>
        <color rgb="FFFF0000"/>
        <rFont val="Calibri"/>
        <family val="2"/>
        <scheme val="minor"/>
      </rPr>
      <t>Na</t>
    </r>
    <r>
      <rPr>
        <b/>
        <sz val="10"/>
        <color theme="4" tint="-0.499984740745262"/>
        <rFont val="Calibri"/>
        <family val="2"/>
        <scheme val="minor"/>
      </rPr>
      <t>tural (MONA)</t>
    </r>
  </si>
  <si>
    <t>AMB_MONA-LaranjalDoJari</t>
  </si>
  <si>
    <r>
      <rPr>
        <b/>
        <sz val="10"/>
        <color rgb="FFFF0000"/>
        <rFont val="Calibri"/>
        <family val="2"/>
        <scheme val="minor"/>
      </rPr>
      <t>Re</t>
    </r>
    <r>
      <rPr>
        <b/>
        <sz val="10"/>
        <color theme="4" tint="-0.499984740745262"/>
        <rFont val="Calibri"/>
        <family val="2"/>
        <scheme val="minor"/>
      </rPr>
      <t xml:space="preserve">fúgio de </t>
    </r>
    <r>
      <rPr>
        <b/>
        <sz val="10"/>
        <color rgb="FFFF0000"/>
        <rFont val="Calibri"/>
        <family val="2"/>
        <scheme val="minor"/>
      </rPr>
      <t>Vi</t>
    </r>
    <r>
      <rPr>
        <b/>
        <sz val="10"/>
        <color theme="4" tint="-0.499984740745262"/>
        <rFont val="Calibri"/>
        <family val="2"/>
        <scheme val="minor"/>
      </rPr>
      <t xml:space="preserve">da </t>
    </r>
    <r>
      <rPr>
        <b/>
        <sz val="10"/>
        <color rgb="FFFF0000"/>
        <rFont val="Calibri"/>
        <family val="2"/>
        <scheme val="minor"/>
      </rPr>
      <t>S</t>
    </r>
    <r>
      <rPr>
        <b/>
        <sz val="10"/>
        <color theme="4" tint="-0.499984740745262"/>
        <rFont val="Calibri"/>
        <family val="2"/>
        <scheme val="minor"/>
      </rPr>
      <t xml:space="preserve">ilvestre (REVIS) </t>
    </r>
  </si>
  <si>
    <t>AMB_REVIS-LaranjalDoJari</t>
  </si>
  <si>
    <r>
      <rPr>
        <b/>
        <sz val="12"/>
        <color theme="4" tint="-0.499984740745262"/>
        <rFont val="Calibri"/>
        <family val="2"/>
        <scheme val="minor"/>
      </rPr>
      <t>DES:</t>
    </r>
    <r>
      <rPr>
        <b/>
        <sz val="10"/>
        <color theme="4" tint="-0.499984740745262"/>
        <rFont val="Calibri"/>
        <family val="2"/>
        <scheme val="minor"/>
      </rPr>
      <t xml:space="preserve"> </t>
    </r>
    <r>
      <rPr>
        <sz val="10"/>
        <color theme="4" tint="-0.499984740745262"/>
        <rFont val="Calibri"/>
        <family val="2"/>
        <scheme val="minor"/>
      </rPr>
      <t>A disciplina de desapropriação deve ser tratada com elementos semelhantes da geometria contudo devem possuir a nomencltura própria da área de conhecimento.</t>
    </r>
    <r>
      <rPr>
        <b/>
        <sz val="10"/>
        <color theme="4" tint="-0.499984740745262"/>
        <rFont val="Calibri"/>
        <family val="2"/>
        <scheme val="minor"/>
      </rPr>
      <t xml:space="preserve"> </t>
    </r>
    <r>
      <rPr>
        <sz val="10"/>
        <color theme="4" tint="-0.499984740745262"/>
        <rFont val="Calibri"/>
        <family val="2"/>
        <scheme val="minor"/>
      </rPr>
      <t>Para o elemento edifcação deverá ser previsto apenas existente visto que não é tratado implantação nessa disciplina.</t>
    </r>
    <r>
      <rPr>
        <b/>
        <sz val="10"/>
        <color theme="4" tint="-0.499984740745262"/>
        <rFont val="Calibri"/>
        <family val="2"/>
        <scheme val="minor"/>
      </rPr>
      <t xml:space="preserve"> </t>
    </r>
    <r>
      <rPr>
        <sz val="10"/>
        <color theme="4" tint="-0.499984740745262"/>
        <rFont val="Calibri"/>
        <family val="2"/>
        <scheme val="minor"/>
      </rPr>
      <t>Deverá ser feito o sequenciamento numérico do elemento "edificação".</t>
    </r>
  </si>
  <si>
    <t>Desapropriação e Reassentamento</t>
  </si>
  <si>
    <r>
      <rPr>
        <b/>
        <sz val="10"/>
        <color rgb="FFFF0000"/>
        <rFont val="Calibri"/>
        <family val="2"/>
        <scheme val="minor"/>
      </rPr>
      <t>F</t>
    </r>
    <r>
      <rPr>
        <b/>
        <sz val="10"/>
        <color theme="4" tint="-0.499984740745262"/>
        <rFont val="Calibri"/>
        <family val="2"/>
        <scheme val="minor"/>
      </rPr>
      <t>ai</t>
    </r>
    <r>
      <rPr>
        <b/>
        <sz val="10"/>
        <color rgb="FFFF0000"/>
        <rFont val="Calibri"/>
        <family val="2"/>
        <scheme val="minor"/>
      </rPr>
      <t>x</t>
    </r>
    <r>
      <rPr>
        <b/>
        <sz val="10"/>
        <color theme="4" tint="-0.499984740745262"/>
        <rFont val="Calibri"/>
        <family val="2"/>
        <scheme val="minor"/>
      </rPr>
      <t>a (FX)</t>
    </r>
  </si>
  <si>
    <t xml:space="preserve">Elemento de delimitação de espaço </t>
  </si>
  <si>
    <r>
      <rPr>
        <b/>
        <sz val="10"/>
        <color rgb="FFFF0000"/>
        <rFont val="Calibri"/>
        <family val="2"/>
      </rPr>
      <t>N</t>
    </r>
    <r>
      <rPr>
        <b/>
        <sz val="10"/>
        <color rgb="FF203764"/>
        <rFont val="Calibri"/>
        <family val="2"/>
      </rPr>
      <t>ão</t>
    </r>
    <r>
      <rPr>
        <b/>
        <sz val="10"/>
        <color rgb="FFFF0000"/>
        <rFont val="Calibri"/>
        <family val="2"/>
      </rPr>
      <t xml:space="preserve"> E</t>
    </r>
    <r>
      <rPr>
        <b/>
        <sz val="10"/>
        <color rgb="FF203764"/>
        <rFont val="Calibri"/>
        <family val="2"/>
      </rPr>
      <t xml:space="preserve">dificante </t>
    </r>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 (NE-EXT)
</t>
    </r>
    <r>
      <rPr>
        <b/>
        <sz val="10"/>
        <color rgb="FFFF0000"/>
        <rFont val="Calibri"/>
        <family val="2"/>
      </rPr>
      <t>N</t>
    </r>
    <r>
      <rPr>
        <b/>
        <sz val="10"/>
        <color rgb="FF203764"/>
        <rFont val="Calibri"/>
        <family val="2"/>
      </rPr>
      <t xml:space="preserve">ão </t>
    </r>
    <r>
      <rPr>
        <b/>
        <sz val="10"/>
        <color rgb="FFFF0000"/>
        <rFont val="Calibri"/>
        <family val="2"/>
      </rPr>
      <t>E</t>
    </r>
    <r>
      <rPr>
        <b/>
        <sz val="10"/>
        <color rgb="FF203764"/>
        <rFont val="Calibri"/>
        <family val="2"/>
      </rPr>
      <t xml:space="preserve">dificante </t>
    </r>
    <r>
      <rPr>
        <b/>
        <sz val="10"/>
        <color rgb="FFFF0000"/>
        <rFont val="Calibri"/>
        <family val="2"/>
      </rPr>
      <t>Imp</t>
    </r>
    <r>
      <rPr>
        <b/>
        <sz val="10"/>
        <color rgb="FF203764"/>
        <rFont val="Calibri"/>
        <family val="2"/>
      </rPr>
      <t>lantação (NE-IMP)</t>
    </r>
  </si>
  <si>
    <r>
      <rPr>
        <sz val="10"/>
        <color rgb="FFED7D31"/>
        <rFont val="Calibri"/>
        <family val="2"/>
      </rPr>
      <t xml:space="preserve">DES_FX-NEEXT </t>
    </r>
    <r>
      <rPr>
        <sz val="10"/>
        <rFont val="Calibri"/>
        <family val="2"/>
      </rPr>
      <t xml:space="preserve">(EXISTENTE) 
</t>
    </r>
    <r>
      <rPr>
        <sz val="10"/>
        <color rgb="FFED7D31"/>
        <rFont val="Calibri"/>
        <family val="2"/>
      </rPr>
      <t>DES_FX-NEIMP</t>
    </r>
    <r>
      <rPr>
        <sz val="10"/>
        <rFont val="Calibri"/>
        <family val="2"/>
      </rPr>
      <t xml:space="preserve">(IMPLANTAÇÃO) </t>
    </r>
  </si>
  <si>
    <r>
      <rPr>
        <b/>
        <sz val="10"/>
        <color rgb="FFFF0000"/>
        <rFont val="Calibri"/>
        <family val="2"/>
      </rPr>
      <t>Do</t>
    </r>
    <r>
      <rPr>
        <b/>
        <sz val="10"/>
        <color rgb="FF203764"/>
        <rFont val="Calibri"/>
        <family val="2"/>
      </rPr>
      <t>mínio</t>
    </r>
    <r>
      <rPr>
        <b/>
        <sz val="10"/>
        <color rgb="FFFF0000"/>
        <rFont val="Calibri"/>
        <family val="2"/>
      </rPr>
      <t xml:space="preserve"> Ex</t>
    </r>
    <r>
      <rPr>
        <b/>
        <sz val="10"/>
        <color rgb="FF203764"/>
        <rFont val="Calibri"/>
        <family val="2"/>
      </rPr>
      <t>is</t>
    </r>
    <r>
      <rPr>
        <b/>
        <sz val="10"/>
        <color rgb="FFFF0000"/>
        <rFont val="Calibri"/>
        <family val="2"/>
      </rPr>
      <t>t</t>
    </r>
    <r>
      <rPr>
        <b/>
        <sz val="10"/>
        <color rgb="FF203764"/>
        <rFont val="Calibri"/>
        <family val="2"/>
      </rPr>
      <t xml:space="preserve">ente (DO-EXT)
</t>
    </r>
    <r>
      <rPr>
        <b/>
        <sz val="10"/>
        <color rgb="FFFF0000"/>
        <rFont val="Calibri"/>
        <family val="2"/>
      </rPr>
      <t>Do</t>
    </r>
    <r>
      <rPr>
        <b/>
        <sz val="10"/>
        <color rgb="FF203764"/>
        <rFont val="Calibri"/>
        <family val="2"/>
      </rPr>
      <t>mínio</t>
    </r>
    <r>
      <rPr>
        <b/>
        <sz val="10"/>
        <color rgb="FFFF0000"/>
        <rFont val="Calibri"/>
        <family val="2"/>
      </rPr>
      <t xml:space="preserve"> Imp</t>
    </r>
    <r>
      <rPr>
        <b/>
        <sz val="10"/>
        <color rgb="FF203764"/>
        <rFont val="Calibri"/>
        <family val="2"/>
      </rPr>
      <t>lantada (DO-IMP)</t>
    </r>
  </si>
  <si>
    <r>
      <rPr>
        <sz val="10"/>
        <color rgb="FFED7D31"/>
        <rFont val="Calibri"/>
        <family val="2"/>
      </rPr>
      <t xml:space="preserve">DES_FX-DOEXT </t>
    </r>
    <r>
      <rPr>
        <sz val="10"/>
        <rFont val="Calibri"/>
        <family val="2"/>
      </rPr>
      <t xml:space="preserve">(EXISTENTE) 
</t>
    </r>
    <r>
      <rPr>
        <sz val="10"/>
        <color rgb="FFED7D31"/>
        <rFont val="Calibri"/>
        <family val="2"/>
      </rPr>
      <t>DES_FX-DOIMP</t>
    </r>
    <r>
      <rPr>
        <sz val="10"/>
        <rFont val="Calibri"/>
        <family val="2"/>
      </rPr>
      <t xml:space="preserve">(IMPLANTAÇÃO) </t>
    </r>
  </si>
  <si>
    <r>
      <rPr>
        <b/>
        <sz val="10"/>
        <color rgb="FFFF0000"/>
        <rFont val="Calibri"/>
        <family val="2"/>
        <scheme val="minor"/>
      </rPr>
      <t>Ed</t>
    </r>
    <r>
      <rPr>
        <b/>
        <sz val="10"/>
        <color theme="4" tint="-0.499984740745262"/>
        <rFont val="Calibri"/>
        <family val="2"/>
        <scheme val="minor"/>
      </rPr>
      <t>ificação(ED)</t>
    </r>
  </si>
  <si>
    <r>
      <rPr>
        <b/>
        <sz val="10"/>
        <color rgb="FFFF0000"/>
        <rFont val="Calibri"/>
        <family val="2"/>
      </rPr>
      <t>Reman</t>
    </r>
    <r>
      <rPr>
        <b/>
        <sz val="10"/>
        <color rgb="FF203764"/>
        <rFont val="Calibri"/>
        <family val="2"/>
      </rPr>
      <t xml:space="preserve">ejar </t>
    </r>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ente-01(REMAN-EXT)
</t>
    </r>
    <r>
      <rPr>
        <b/>
        <sz val="10"/>
        <color rgb="FFFF0000"/>
        <rFont val="Calibri"/>
        <family val="2"/>
      </rPr>
      <t>Demol</t>
    </r>
    <r>
      <rPr>
        <b/>
        <sz val="10"/>
        <color rgb="FF203764"/>
        <rFont val="Calibri"/>
        <family val="2"/>
      </rPr>
      <t xml:space="preserve">ir </t>
    </r>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ente-01(DEMOL-EXT)</t>
    </r>
  </si>
  <si>
    <r>
      <rPr>
        <sz val="10"/>
        <color rgb="FFED7D31"/>
        <rFont val="Calibri"/>
        <family val="2"/>
      </rPr>
      <t xml:space="preserve">DES_ED-REMAN-EXT-01 </t>
    </r>
    <r>
      <rPr>
        <sz val="10"/>
        <rFont val="Calibri"/>
        <family val="2"/>
      </rPr>
      <t xml:space="preserve">(EXISTENTE) 
</t>
    </r>
    <r>
      <rPr>
        <sz val="10"/>
        <color rgb="FFED7D31"/>
        <rFont val="Calibri"/>
        <family val="2"/>
      </rPr>
      <t xml:space="preserve">DES_ED-DEMOL-EXT-01 </t>
    </r>
    <r>
      <rPr>
        <sz val="10"/>
        <rFont val="Calibri"/>
        <family val="2"/>
      </rPr>
      <t xml:space="preserve">(EXISTENTE) </t>
    </r>
  </si>
  <si>
    <r>
      <rPr>
        <b/>
        <sz val="12"/>
        <color theme="4" tint="-0.499984740745262"/>
        <rFont val="Calibri"/>
        <family val="2"/>
        <scheme val="minor"/>
      </rPr>
      <t>EGL:</t>
    </r>
    <r>
      <rPr>
        <sz val="10"/>
        <color theme="4" tint="-0.499984740745262"/>
        <rFont val="Calibri"/>
        <family val="2"/>
        <scheme val="minor"/>
      </rPr>
      <t xml:space="preserve"> Os estudos geológicos são elementos GIS advindos de formatos diversos contudo possuem delimitações espaciais e informações diversas, com isso vale ncessesário realizar a especificação do tipo do material a ser expressado com o intuito de apresentar na diciplina de estudo. O campo material fica destinado a essa informação que representa o tipo de material geológico que deverá ser abreviada com as 3 primeiras letras inicais da palavra ou a primeira letra de cada palavra para uma sentença com mais de uma palavra.</t>
    </r>
  </si>
  <si>
    <t>EGL</t>
  </si>
  <si>
    <r>
      <rPr>
        <b/>
        <sz val="10"/>
        <color rgb="FFFF0000"/>
        <rFont val="Calibri"/>
        <family val="2"/>
        <scheme val="minor"/>
      </rPr>
      <t>P</t>
    </r>
    <r>
      <rPr>
        <b/>
        <sz val="10"/>
        <color theme="4" tint="-0.499984740745262"/>
        <rFont val="Calibri"/>
        <family val="2"/>
        <scheme val="minor"/>
      </rPr>
      <t xml:space="preserve">rovíncias </t>
    </r>
    <r>
      <rPr>
        <b/>
        <sz val="10"/>
        <color rgb="FFFF0000"/>
        <rFont val="Calibri"/>
        <family val="2"/>
        <scheme val="minor"/>
      </rPr>
      <t>Ge</t>
    </r>
    <r>
      <rPr>
        <b/>
        <sz val="10"/>
        <color theme="4" tint="-0.499984740745262"/>
        <rFont val="Calibri"/>
        <family val="2"/>
        <scheme val="minor"/>
      </rPr>
      <t>ológicas  (PGEO)</t>
    </r>
  </si>
  <si>
    <t>Elemento</t>
  </si>
  <si>
    <r>
      <rPr>
        <b/>
        <sz val="10"/>
        <color rgb="FFFF0000"/>
        <rFont val="Calibri"/>
        <family val="2"/>
        <scheme val="minor"/>
      </rPr>
      <t>Rochas Sed</t>
    </r>
    <r>
      <rPr>
        <b/>
        <sz val="10"/>
        <color theme="4" tint="-0.499984740745262"/>
        <rFont val="Calibri"/>
        <family val="2"/>
        <scheme val="minor"/>
      </rPr>
      <t>imentares (ROCHASED)</t>
    </r>
  </si>
  <si>
    <t>EGL_PGEO-ROCHASED</t>
  </si>
  <si>
    <r>
      <rPr>
        <b/>
        <sz val="12"/>
        <color theme="4" tint="-0.499984740745262"/>
        <rFont val="Calibri"/>
        <family val="2"/>
        <scheme val="minor"/>
      </rPr>
      <t>EGT:</t>
    </r>
    <r>
      <rPr>
        <b/>
        <sz val="10"/>
        <color theme="4" tint="-0.499984740745262"/>
        <rFont val="Calibri"/>
        <family val="2"/>
        <scheme val="minor"/>
      </rPr>
      <t xml:space="preserve"> </t>
    </r>
    <r>
      <rPr>
        <sz val="10"/>
        <color theme="4" tint="-0.499984740745262"/>
        <rFont val="Calibri"/>
        <family val="2"/>
        <scheme val="minor"/>
      </rPr>
      <t>Os estudos geotécnicos  são elementos que podem ser advindos de Cogopoints contudo devem ser transportados para outros programas/extensões que transformam para objetos específicos de geotecnia. Deverá ser feito o sequenciamento dos objetos.  Nos ensaios de CPTU, SPT e similates que por si só já são abreviados por definição biliográfica, deverá ser utilizado a abreviação bibliográfica.</t>
    </r>
    <r>
      <rPr>
        <b/>
        <sz val="10"/>
        <color theme="4" tint="-0.499984740745262"/>
        <rFont val="Calibri"/>
        <family val="2"/>
        <scheme val="minor"/>
      </rPr>
      <t xml:space="preserve"> </t>
    </r>
  </si>
  <si>
    <t>EGT</t>
  </si>
  <si>
    <r>
      <rPr>
        <b/>
        <sz val="10"/>
        <color rgb="FFFF0000"/>
        <rFont val="Calibri"/>
        <family val="2"/>
        <scheme val="minor"/>
      </rPr>
      <t>Son</t>
    </r>
    <r>
      <rPr>
        <b/>
        <sz val="10"/>
        <color theme="4" tint="-0.499984740745262"/>
        <rFont val="Calibri"/>
        <family val="2"/>
        <scheme val="minor"/>
      </rPr>
      <t>dagem (SON)</t>
    </r>
  </si>
  <si>
    <t>Elemento de investigação geológica</t>
  </si>
  <si>
    <r>
      <rPr>
        <b/>
        <sz val="10"/>
        <color rgb="FFFF0000"/>
        <rFont val="Calibri"/>
        <family val="2"/>
        <scheme val="minor"/>
      </rPr>
      <t>Tra</t>
    </r>
    <r>
      <rPr>
        <b/>
        <sz val="10"/>
        <color theme="4" tint="-0.499984740745262"/>
        <rFont val="Calibri"/>
        <family val="2"/>
        <scheme val="minor"/>
      </rPr>
      <t>do-01 (TRA)</t>
    </r>
  </si>
  <si>
    <t>EGT_SON-TRA-01</t>
  </si>
  <si>
    <r>
      <t xml:space="preserve"> </t>
    </r>
    <r>
      <rPr>
        <b/>
        <sz val="10"/>
        <color rgb="FFFF0000"/>
        <rFont val="Calibri"/>
        <family val="2"/>
        <scheme val="minor"/>
      </rPr>
      <t>Mis</t>
    </r>
    <r>
      <rPr>
        <b/>
        <sz val="10"/>
        <color theme="4" tint="-0.499984740745262"/>
        <rFont val="Calibri"/>
        <family val="2"/>
        <scheme val="minor"/>
      </rPr>
      <t>ta-01 (MIS)</t>
    </r>
  </si>
  <si>
    <t>EGT_SON-MIS-01</t>
  </si>
  <si>
    <r>
      <rPr>
        <b/>
        <sz val="10"/>
        <color rgb="FFFF0000"/>
        <rFont val="Calibri"/>
        <family val="2"/>
        <scheme val="minor"/>
      </rPr>
      <t xml:space="preserve"> Rot</t>
    </r>
    <r>
      <rPr>
        <b/>
        <sz val="10"/>
        <color theme="4" tint="-0.499984740745262"/>
        <rFont val="Calibri"/>
        <family val="2"/>
        <scheme val="minor"/>
      </rPr>
      <t>ativa-01 (ROT)</t>
    </r>
  </si>
  <si>
    <t>EGT_SON-ROT-01</t>
  </si>
  <si>
    <r>
      <rPr>
        <b/>
        <sz val="10"/>
        <color rgb="FFFF0000"/>
        <rFont val="Calibri"/>
        <family val="2"/>
        <scheme val="minor"/>
      </rPr>
      <t>S</t>
    </r>
    <r>
      <rPr>
        <b/>
        <sz val="10"/>
        <color theme="4" tint="-0.499984740745262"/>
        <rFont val="Calibri"/>
        <family val="2"/>
        <scheme val="minor"/>
      </rPr>
      <t xml:space="preserve">tandard </t>
    </r>
    <r>
      <rPr>
        <b/>
        <sz val="10"/>
        <color rgb="FFFF0000"/>
        <rFont val="Calibri"/>
        <family val="2"/>
        <scheme val="minor"/>
      </rPr>
      <t>P</t>
    </r>
    <r>
      <rPr>
        <b/>
        <sz val="10"/>
        <color theme="4" tint="-0.499984740745262"/>
        <rFont val="Calibri"/>
        <family val="2"/>
        <scheme val="minor"/>
      </rPr>
      <t>enetration</t>
    </r>
    <r>
      <rPr>
        <b/>
        <sz val="10"/>
        <color rgb="FFFF0000"/>
        <rFont val="Calibri"/>
        <family val="2"/>
        <scheme val="minor"/>
      </rPr>
      <t xml:space="preserve"> T</t>
    </r>
    <r>
      <rPr>
        <b/>
        <sz val="10"/>
        <color theme="4" tint="-0.499984740745262"/>
        <rFont val="Calibri"/>
        <family val="2"/>
        <scheme val="minor"/>
      </rPr>
      <t>est-01 (SPT)</t>
    </r>
  </si>
  <si>
    <t>EGT_SON-SPT-01</t>
  </si>
  <si>
    <r>
      <rPr>
        <b/>
        <sz val="10"/>
        <color rgb="FFFF0000"/>
        <rFont val="Calibri"/>
        <family val="2"/>
        <scheme val="minor"/>
      </rPr>
      <t>C</t>
    </r>
    <r>
      <rPr>
        <b/>
        <sz val="10"/>
        <color theme="4" tint="-0.499984740745262"/>
        <rFont val="Calibri"/>
        <family val="2"/>
        <scheme val="minor"/>
      </rPr>
      <t xml:space="preserve">one </t>
    </r>
    <r>
      <rPr>
        <b/>
        <sz val="10"/>
        <color rgb="FFFF0000"/>
        <rFont val="Calibri"/>
        <family val="2"/>
        <scheme val="minor"/>
      </rPr>
      <t>P</t>
    </r>
    <r>
      <rPr>
        <b/>
        <sz val="10"/>
        <color theme="4" tint="-0.499984740745262"/>
        <rFont val="Calibri"/>
        <family val="2"/>
        <scheme val="minor"/>
      </rPr>
      <t xml:space="preserve">enetration </t>
    </r>
    <r>
      <rPr>
        <b/>
        <sz val="10"/>
        <color rgb="FFFF0000"/>
        <rFont val="Calibri"/>
        <family val="2"/>
        <scheme val="minor"/>
      </rPr>
      <t>T</t>
    </r>
    <r>
      <rPr>
        <b/>
        <sz val="10"/>
        <color theme="4" tint="-0.499984740745262"/>
        <rFont val="Calibri"/>
        <family val="2"/>
        <scheme val="minor"/>
      </rPr>
      <t>est -01 (CPT)</t>
    </r>
  </si>
  <si>
    <t>EGT_SON-CPT-01</t>
  </si>
  <si>
    <r>
      <rPr>
        <b/>
        <sz val="10"/>
        <color rgb="FFFF0000"/>
        <rFont val="Calibri"/>
        <family val="2"/>
        <scheme val="minor"/>
      </rPr>
      <t>C</t>
    </r>
    <r>
      <rPr>
        <b/>
        <sz val="10"/>
        <color theme="4" tint="-0.499984740745262"/>
        <rFont val="Calibri"/>
        <family val="2"/>
        <scheme val="minor"/>
      </rPr>
      <t xml:space="preserve">one </t>
    </r>
    <r>
      <rPr>
        <b/>
        <sz val="10"/>
        <color rgb="FFFF0000"/>
        <rFont val="Calibri"/>
        <family val="2"/>
        <scheme val="minor"/>
      </rPr>
      <t>P</t>
    </r>
    <r>
      <rPr>
        <b/>
        <sz val="10"/>
        <color theme="4" tint="-0.499984740745262"/>
        <rFont val="Calibri"/>
        <family val="2"/>
        <scheme val="minor"/>
      </rPr>
      <t xml:space="preserve">enetration </t>
    </r>
    <r>
      <rPr>
        <b/>
        <sz val="10"/>
        <color rgb="FFFF0000"/>
        <rFont val="Calibri"/>
        <family val="2"/>
        <scheme val="minor"/>
      </rPr>
      <t>T</t>
    </r>
    <r>
      <rPr>
        <b/>
        <sz val="10"/>
        <color theme="4" tint="-0.499984740745262"/>
        <rFont val="Calibri"/>
        <family val="2"/>
        <scheme val="minor"/>
      </rPr>
      <t>est with Pore Pressure Measurment-01 (CPTU)</t>
    </r>
  </si>
  <si>
    <t>EGT_SON-CPTU-01</t>
  </si>
  <si>
    <r>
      <t xml:space="preserve">Ensaio de </t>
    </r>
    <r>
      <rPr>
        <b/>
        <sz val="10"/>
        <color rgb="FFFF0000"/>
        <rFont val="Calibri"/>
        <family val="2"/>
        <scheme val="minor"/>
      </rPr>
      <t>V</t>
    </r>
    <r>
      <rPr>
        <b/>
        <sz val="10"/>
        <color theme="4" tint="-0.499984740745262"/>
        <rFont val="Calibri"/>
        <family val="2"/>
        <scheme val="minor"/>
      </rPr>
      <t>A</t>
    </r>
    <r>
      <rPr>
        <b/>
        <sz val="10"/>
        <color rgb="FFFF0000"/>
        <rFont val="Calibri"/>
        <family val="2"/>
        <scheme val="minor"/>
      </rPr>
      <t>N</t>
    </r>
    <r>
      <rPr>
        <b/>
        <sz val="10"/>
        <color theme="4" tint="-0.499984740745262"/>
        <rFont val="Calibri"/>
        <family val="2"/>
        <scheme val="minor"/>
      </rPr>
      <t xml:space="preserve">Y </t>
    </r>
    <r>
      <rPr>
        <b/>
        <sz val="10"/>
        <color rgb="FFFF0000"/>
        <rFont val="Calibri"/>
        <family val="2"/>
        <scheme val="minor"/>
      </rPr>
      <t>T</t>
    </r>
    <r>
      <rPr>
        <b/>
        <sz val="10"/>
        <color theme="4" tint="-0.499984740745262"/>
        <rFont val="Calibri"/>
        <family val="2"/>
        <scheme val="minor"/>
      </rPr>
      <t>EST (VNT)</t>
    </r>
  </si>
  <si>
    <t>EGT_SON-VNT-01</t>
  </si>
  <si>
    <r>
      <rPr>
        <b/>
        <sz val="12"/>
        <color theme="4" tint="-0.499984740745262"/>
        <rFont val="Calibri"/>
        <family val="2"/>
        <scheme val="minor"/>
      </rPr>
      <t>EHH:</t>
    </r>
    <r>
      <rPr>
        <b/>
        <sz val="10"/>
        <color theme="4" tint="-0.499984740745262"/>
        <rFont val="Calibri"/>
        <family val="2"/>
        <scheme val="minor"/>
      </rPr>
      <t xml:space="preserve"> </t>
    </r>
    <r>
      <rPr>
        <sz val="10"/>
        <color theme="4" tint="-0.499984740745262"/>
        <rFont val="Calibri"/>
        <family val="2"/>
        <scheme val="minor"/>
      </rPr>
      <t>Os estudos hidrológicos utilizam dados GIS de bases como a ANA e similares, contudo vale realizar a diferenciação visto a necessidade de analisar os elementos hidrológicos. É necessário utilizar sequenciamento numérico para diferenciar os elementos.</t>
    </r>
  </si>
  <si>
    <t>EHH</t>
  </si>
  <si>
    <t>Estudos Hidrológicos e Hidráulicos</t>
  </si>
  <si>
    <r>
      <rPr>
        <b/>
        <sz val="10"/>
        <color rgb="FFFF0000"/>
        <rFont val="Calibri"/>
        <family val="2"/>
        <scheme val="minor"/>
      </rPr>
      <t>Afl</t>
    </r>
    <r>
      <rPr>
        <b/>
        <sz val="10"/>
        <color theme="4" tint="-0.499984740745262"/>
        <rFont val="Calibri"/>
        <family val="2"/>
        <scheme val="minor"/>
      </rPr>
      <t>uente(AFL)</t>
    </r>
  </si>
  <si>
    <t>Talvegue da bacia hidrográfica</t>
  </si>
  <si>
    <t>EHH_AFL-01</t>
  </si>
  <si>
    <r>
      <rPr>
        <b/>
        <sz val="10"/>
        <color rgb="FFFF0000"/>
        <rFont val="Calibri"/>
        <family val="2"/>
        <scheme val="minor"/>
      </rPr>
      <t>B</t>
    </r>
    <r>
      <rPr>
        <b/>
        <sz val="10"/>
        <color theme="4" tint="-0.499984740745262"/>
        <rFont val="Calibri"/>
        <family val="2"/>
        <scheme val="minor"/>
      </rPr>
      <t xml:space="preserve">acia </t>
    </r>
    <r>
      <rPr>
        <b/>
        <sz val="10"/>
        <color rgb="FFFF0000"/>
        <rFont val="Calibri"/>
        <family val="2"/>
        <scheme val="minor"/>
      </rPr>
      <t>hid</t>
    </r>
    <r>
      <rPr>
        <b/>
        <sz val="10"/>
        <color theme="4" tint="-0.499984740745262"/>
        <rFont val="Calibri"/>
        <family val="2"/>
        <scheme val="minor"/>
      </rPr>
      <t>rográfica (BHID)</t>
    </r>
  </si>
  <si>
    <t>Área de captação natural da água</t>
  </si>
  <si>
    <t>EHH_BHID-01</t>
  </si>
  <si>
    <r>
      <rPr>
        <b/>
        <sz val="12"/>
        <color theme="4" tint="-0.499984740745262"/>
        <rFont val="Calibri"/>
        <family val="2"/>
        <scheme val="minor"/>
      </rPr>
      <t>ESC:</t>
    </r>
    <r>
      <rPr>
        <b/>
        <sz val="10"/>
        <color theme="4" tint="-0.499984740745262"/>
        <rFont val="Calibri"/>
        <family val="2"/>
        <scheme val="minor"/>
      </rPr>
      <t xml:space="preserve"> </t>
    </r>
    <r>
      <rPr>
        <sz val="10"/>
        <color theme="4" tint="-0.499984740745262"/>
        <rFont val="Calibri"/>
        <family val="2"/>
        <scheme val="minor"/>
      </rPr>
      <t>O escaneamento a laser é dado como um tipo de levantamento que gera dados brutos das condições existententes contudo é tido como uma área apartada da topografia visto os produtos e subtarefas que contém tal área. A topografia pode ser alimentada pelos dados dessa área. Os produtos advindos desse levantamento geralmente são materializados ba forma de Cogo Points ou similar, tal tipo exige descrição para a identificação do tipo do objeto levantado.</t>
    </r>
    <r>
      <rPr>
        <b/>
        <sz val="10"/>
        <color theme="4" tint="-0.499984740745262"/>
        <rFont val="Calibri"/>
        <family val="2"/>
        <scheme val="minor"/>
      </rPr>
      <t xml:space="preserve"> </t>
    </r>
    <r>
      <rPr>
        <sz val="10"/>
        <color theme="4" tint="-0.499984740745262"/>
        <rFont val="Calibri"/>
        <family val="2"/>
        <scheme val="minor"/>
      </rPr>
      <t>Os pontos devem possuir um sequenciamento numérico.</t>
    </r>
  </si>
  <si>
    <t>ESC</t>
  </si>
  <si>
    <t>Escaneamento a Laser</t>
  </si>
  <si>
    <r>
      <rPr>
        <b/>
        <sz val="10"/>
        <color rgb="FFFF0000"/>
        <rFont val="Calibri"/>
        <family val="2"/>
        <scheme val="minor"/>
      </rPr>
      <t>Po</t>
    </r>
    <r>
      <rPr>
        <b/>
        <sz val="10"/>
        <color theme="4" tint="-0.499984740745262"/>
        <rFont val="Calibri"/>
        <family val="2"/>
        <scheme val="minor"/>
      </rPr>
      <t>n</t>
    </r>
    <r>
      <rPr>
        <b/>
        <sz val="10"/>
        <color rgb="FFFF0000"/>
        <rFont val="Calibri"/>
        <family val="2"/>
        <scheme val="minor"/>
      </rPr>
      <t>t</t>
    </r>
    <r>
      <rPr>
        <b/>
        <sz val="10"/>
        <color theme="4" tint="-0.499984740745262"/>
        <rFont val="Calibri"/>
        <family val="2"/>
        <scheme val="minor"/>
      </rPr>
      <t>os (POT)</t>
    </r>
  </si>
  <si>
    <r>
      <rPr>
        <b/>
        <sz val="10"/>
        <color rgb="FFFF0000"/>
        <rFont val="Calibri"/>
        <family val="2"/>
        <scheme val="minor"/>
      </rPr>
      <t>Á</t>
    </r>
    <r>
      <rPr>
        <b/>
        <sz val="10"/>
        <color theme="4" tint="-0.499984740745262"/>
        <rFont val="Calibri"/>
        <family val="2"/>
        <scheme val="minor"/>
      </rPr>
      <t xml:space="preserve">rvore de </t>
    </r>
    <r>
      <rPr>
        <b/>
        <sz val="10"/>
        <color rgb="FFFF0000"/>
        <rFont val="Calibri"/>
        <family val="2"/>
        <scheme val="minor"/>
      </rPr>
      <t>G</t>
    </r>
    <r>
      <rPr>
        <b/>
        <sz val="10"/>
        <color theme="4" tint="-0.499984740745262"/>
        <rFont val="Calibri"/>
        <family val="2"/>
        <scheme val="minor"/>
      </rPr>
      <t xml:space="preserve">rande </t>
    </r>
    <r>
      <rPr>
        <b/>
        <sz val="10"/>
        <color rgb="FFFF0000"/>
        <rFont val="Calibri"/>
        <family val="2"/>
        <scheme val="minor"/>
      </rPr>
      <t>P</t>
    </r>
    <r>
      <rPr>
        <b/>
        <sz val="10"/>
        <color theme="4" tint="-0.499984740745262"/>
        <rFont val="Calibri"/>
        <family val="2"/>
        <scheme val="minor"/>
      </rPr>
      <t>orte (AGP)</t>
    </r>
  </si>
  <si>
    <t>ESC_POT-AGP</t>
  </si>
  <si>
    <r>
      <rPr>
        <b/>
        <sz val="10"/>
        <color rgb="FFFF0000"/>
        <rFont val="Calibri"/>
        <family val="2"/>
        <scheme val="minor"/>
      </rPr>
      <t>Á</t>
    </r>
    <r>
      <rPr>
        <b/>
        <sz val="10"/>
        <color theme="4" tint="-0.499984740745262"/>
        <rFont val="Calibri"/>
        <family val="2"/>
        <scheme val="minor"/>
      </rPr>
      <t xml:space="preserve">rvore de </t>
    </r>
    <r>
      <rPr>
        <b/>
        <sz val="10"/>
        <color rgb="FFFF0000"/>
        <rFont val="Calibri"/>
        <family val="2"/>
        <scheme val="minor"/>
      </rPr>
      <t>M</t>
    </r>
    <r>
      <rPr>
        <b/>
        <sz val="10"/>
        <color theme="4" tint="-0.499984740745262"/>
        <rFont val="Calibri"/>
        <family val="2"/>
        <scheme val="minor"/>
      </rPr>
      <t xml:space="preserve">édio </t>
    </r>
    <r>
      <rPr>
        <b/>
        <sz val="10"/>
        <color rgb="FFFF0000"/>
        <rFont val="Calibri"/>
        <family val="2"/>
        <scheme val="minor"/>
      </rPr>
      <t>P</t>
    </r>
    <r>
      <rPr>
        <b/>
        <sz val="10"/>
        <color theme="4" tint="-0.499984740745262"/>
        <rFont val="Calibri"/>
        <family val="2"/>
        <scheme val="minor"/>
      </rPr>
      <t>orte (AMP)</t>
    </r>
  </si>
  <si>
    <t>ESC_POT-AMP</t>
  </si>
  <si>
    <r>
      <rPr>
        <b/>
        <sz val="10"/>
        <color rgb="FFFF0000"/>
        <rFont val="Calibri"/>
        <family val="2"/>
        <scheme val="minor"/>
      </rPr>
      <t>Á</t>
    </r>
    <r>
      <rPr>
        <b/>
        <sz val="10"/>
        <color theme="4" tint="-0.499984740745262"/>
        <rFont val="Calibri"/>
        <family val="2"/>
        <scheme val="minor"/>
      </rPr>
      <t xml:space="preserve">rvore de </t>
    </r>
    <r>
      <rPr>
        <b/>
        <sz val="10"/>
        <color rgb="FFFF0000"/>
        <rFont val="Calibri"/>
        <family val="2"/>
        <scheme val="minor"/>
      </rPr>
      <t>P</t>
    </r>
    <r>
      <rPr>
        <b/>
        <sz val="10"/>
        <color theme="4" tint="-0.499984740745262"/>
        <rFont val="Calibri"/>
        <family val="2"/>
        <scheme val="minor"/>
      </rPr>
      <t xml:space="preserve">equeno </t>
    </r>
    <r>
      <rPr>
        <b/>
        <sz val="10"/>
        <color rgb="FFFF0000"/>
        <rFont val="Calibri"/>
        <family val="2"/>
        <scheme val="minor"/>
      </rPr>
      <t>P</t>
    </r>
    <r>
      <rPr>
        <b/>
        <sz val="10"/>
        <color theme="4" tint="-0.499984740745262"/>
        <rFont val="Calibri"/>
        <family val="2"/>
        <scheme val="minor"/>
      </rPr>
      <t>orte (APP)</t>
    </r>
  </si>
  <si>
    <t>ESC_POT-APP</t>
  </si>
  <si>
    <r>
      <rPr>
        <b/>
        <sz val="10"/>
        <color rgb="FFFF0000"/>
        <rFont val="Calibri"/>
        <family val="2"/>
        <scheme val="minor"/>
      </rPr>
      <t>B</t>
    </r>
    <r>
      <rPr>
        <b/>
        <sz val="10"/>
        <color theme="4" tint="-0.499984740745262"/>
        <rFont val="Calibri"/>
        <family val="2"/>
        <scheme val="minor"/>
      </rPr>
      <t xml:space="preserve">oca de </t>
    </r>
    <r>
      <rPr>
        <b/>
        <sz val="10"/>
        <color rgb="FFFF0000"/>
        <rFont val="Calibri"/>
        <family val="2"/>
        <scheme val="minor"/>
      </rPr>
      <t>l</t>
    </r>
    <r>
      <rPr>
        <b/>
        <sz val="10"/>
        <color theme="4" tint="-0.499984740745262"/>
        <rFont val="Calibri"/>
        <family val="2"/>
        <scheme val="minor"/>
      </rPr>
      <t>obo</t>
    </r>
    <r>
      <rPr>
        <b/>
        <sz val="10"/>
        <color rgb="FFFF0000"/>
        <rFont val="Calibri"/>
        <family val="2"/>
        <scheme val="minor"/>
      </rPr>
      <t xml:space="preserve"> d</t>
    </r>
    <r>
      <rPr>
        <b/>
        <sz val="10"/>
        <color theme="4" tint="-0.499984740745262"/>
        <rFont val="Calibri"/>
        <family val="2"/>
        <scheme val="minor"/>
      </rPr>
      <t>upla-01 (BLD)</t>
    </r>
  </si>
  <si>
    <t>ESC_POT-BLD</t>
  </si>
  <si>
    <r>
      <rPr>
        <b/>
        <sz val="10"/>
        <color rgb="FFFF0000"/>
        <rFont val="Calibri"/>
        <family val="2"/>
        <scheme val="minor"/>
      </rPr>
      <t>B</t>
    </r>
    <r>
      <rPr>
        <b/>
        <sz val="10"/>
        <color theme="4" tint="-0.499984740745262"/>
        <rFont val="Calibri"/>
        <family val="2"/>
        <scheme val="minor"/>
      </rPr>
      <t xml:space="preserve">oca de </t>
    </r>
    <r>
      <rPr>
        <b/>
        <sz val="10"/>
        <color rgb="FFFF0000"/>
        <rFont val="Calibri"/>
        <family val="2"/>
        <scheme val="minor"/>
      </rPr>
      <t>l</t>
    </r>
    <r>
      <rPr>
        <b/>
        <sz val="10"/>
        <color theme="4" tint="-0.499984740745262"/>
        <rFont val="Calibri"/>
        <family val="2"/>
        <scheme val="minor"/>
      </rPr>
      <t>obo</t>
    </r>
    <r>
      <rPr>
        <b/>
        <sz val="10"/>
        <color rgb="FFFF0000"/>
        <rFont val="Calibri"/>
        <family val="2"/>
        <scheme val="minor"/>
      </rPr>
      <t xml:space="preserve"> s</t>
    </r>
    <r>
      <rPr>
        <b/>
        <sz val="10"/>
        <color theme="4" tint="-0.499984740745262"/>
        <rFont val="Calibri"/>
        <family val="2"/>
        <scheme val="minor"/>
      </rPr>
      <t>imples-01 (BLS)</t>
    </r>
  </si>
  <si>
    <t>ESC_POT-BLS</t>
  </si>
  <si>
    <r>
      <rPr>
        <b/>
        <sz val="10"/>
        <color rgb="FFFF0000"/>
        <rFont val="Calibri"/>
        <family val="2"/>
        <scheme val="minor"/>
      </rPr>
      <t>Cer</t>
    </r>
    <r>
      <rPr>
        <b/>
        <sz val="10"/>
        <color theme="4" tint="-0.499984740745262"/>
        <rFont val="Calibri"/>
        <family val="2"/>
        <scheme val="minor"/>
      </rPr>
      <t>ca (CER)</t>
    </r>
  </si>
  <si>
    <t>ESC_POT-CER</t>
  </si>
  <si>
    <r>
      <rPr>
        <b/>
        <sz val="10"/>
        <color rgb="FFFF0000"/>
        <rFont val="Calibri"/>
        <family val="2"/>
        <scheme val="minor"/>
      </rPr>
      <t>C</t>
    </r>
    <r>
      <rPr>
        <b/>
        <sz val="10"/>
        <color theme="4" tint="-0.499984740745262"/>
        <rFont val="Calibri"/>
        <family val="2"/>
        <scheme val="minor"/>
      </rPr>
      <t>ai</t>
    </r>
    <r>
      <rPr>
        <b/>
        <sz val="10"/>
        <color rgb="FFFF0000"/>
        <rFont val="Calibri"/>
        <family val="2"/>
        <scheme val="minor"/>
      </rPr>
      <t>x</t>
    </r>
    <r>
      <rPr>
        <b/>
        <sz val="10"/>
        <color theme="4" tint="-0.499984740745262"/>
        <rFont val="Calibri"/>
        <family val="2"/>
        <scheme val="minor"/>
      </rPr>
      <t>a</t>
    </r>
    <r>
      <rPr>
        <b/>
        <sz val="10"/>
        <color rgb="FFFF0000"/>
        <rFont val="Calibri"/>
        <family val="2"/>
        <scheme val="minor"/>
      </rPr>
      <t xml:space="preserve"> e</t>
    </r>
    <r>
      <rPr>
        <b/>
        <sz val="10"/>
        <color theme="4" tint="-0.499984740745262"/>
        <rFont val="Calibri"/>
        <family val="2"/>
        <scheme val="minor"/>
      </rPr>
      <t>létrica-01 (CXE)</t>
    </r>
  </si>
  <si>
    <t>ESC_POT-CXE</t>
  </si>
  <si>
    <r>
      <rPr>
        <b/>
        <sz val="10"/>
        <color rgb="FFFF0000"/>
        <rFont val="Calibri"/>
        <family val="2"/>
        <scheme val="minor"/>
      </rPr>
      <t>C</t>
    </r>
    <r>
      <rPr>
        <b/>
        <sz val="10"/>
        <color theme="4" tint="-0.499984740745262"/>
        <rFont val="Calibri"/>
        <family val="2"/>
        <scheme val="minor"/>
      </rPr>
      <t>ai</t>
    </r>
    <r>
      <rPr>
        <b/>
        <sz val="10"/>
        <color rgb="FFFF0000"/>
        <rFont val="Calibri"/>
        <family val="2"/>
        <scheme val="minor"/>
      </rPr>
      <t>x</t>
    </r>
    <r>
      <rPr>
        <b/>
        <sz val="10"/>
        <color theme="4" tint="-0.499984740745262"/>
        <rFont val="Calibri"/>
        <family val="2"/>
        <scheme val="minor"/>
      </rPr>
      <t xml:space="preserve">a de </t>
    </r>
    <r>
      <rPr>
        <b/>
        <sz val="10"/>
        <color rgb="FFFF0000"/>
        <rFont val="Calibri"/>
        <family val="2"/>
        <scheme val="minor"/>
      </rPr>
      <t>i</t>
    </r>
    <r>
      <rPr>
        <b/>
        <sz val="10"/>
        <color theme="4" tint="-0.499984740745262"/>
        <rFont val="Calibri"/>
        <family val="2"/>
        <scheme val="minor"/>
      </rPr>
      <t>ncêndio-01 (CXI)</t>
    </r>
  </si>
  <si>
    <t>ESC_POT-CXI</t>
  </si>
  <si>
    <r>
      <rPr>
        <b/>
        <sz val="10"/>
        <color rgb="FFFF0000"/>
        <rFont val="Calibri"/>
        <family val="2"/>
        <scheme val="minor"/>
      </rPr>
      <t>C</t>
    </r>
    <r>
      <rPr>
        <b/>
        <sz val="10"/>
        <color theme="4" tint="-0.499984740745262"/>
        <rFont val="Calibri"/>
        <family val="2"/>
        <scheme val="minor"/>
      </rPr>
      <t>ai</t>
    </r>
    <r>
      <rPr>
        <b/>
        <sz val="10"/>
        <color rgb="FFFF0000"/>
        <rFont val="Calibri"/>
        <family val="2"/>
        <scheme val="minor"/>
      </rPr>
      <t>x</t>
    </r>
    <r>
      <rPr>
        <b/>
        <sz val="10"/>
        <color theme="4" tint="-0.499984740745262"/>
        <rFont val="Calibri"/>
        <family val="2"/>
        <scheme val="minor"/>
      </rPr>
      <t xml:space="preserve">a de </t>
    </r>
    <r>
      <rPr>
        <b/>
        <sz val="10"/>
        <color rgb="FFFF0000"/>
        <rFont val="Calibri"/>
        <family val="2"/>
        <scheme val="minor"/>
      </rPr>
      <t>c</t>
    </r>
    <r>
      <rPr>
        <b/>
        <sz val="10"/>
        <color theme="4" tint="-0.499984740745262"/>
        <rFont val="Calibri"/>
        <family val="2"/>
        <scheme val="minor"/>
      </rPr>
      <t>orreio-01 (CXC)</t>
    </r>
  </si>
  <si>
    <t>ESC_POT-CXC</t>
  </si>
  <si>
    <r>
      <rPr>
        <b/>
        <sz val="10"/>
        <color rgb="FFFF0000"/>
        <rFont val="Calibri"/>
        <family val="2"/>
        <scheme val="minor"/>
      </rPr>
      <t>C</t>
    </r>
    <r>
      <rPr>
        <b/>
        <sz val="10"/>
        <color theme="4" tint="-0.499984740745262"/>
        <rFont val="Calibri"/>
        <family val="2"/>
        <scheme val="minor"/>
      </rPr>
      <t>ai</t>
    </r>
    <r>
      <rPr>
        <b/>
        <sz val="10"/>
        <color rgb="FFFF0000"/>
        <rFont val="Calibri"/>
        <family val="2"/>
        <scheme val="minor"/>
      </rPr>
      <t>x</t>
    </r>
    <r>
      <rPr>
        <b/>
        <sz val="10"/>
        <color theme="4" tint="-0.499984740745262"/>
        <rFont val="Calibri"/>
        <family val="2"/>
        <scheme val="minor"/>
      </rPr>
      <t xml:space="preserve">a de </t>
    </r>
    <r>
      <rPr>
        <b/>
        <sz val="10"/>
        <color rgb="FFFF0000"/>
        <rFont val="Calibri"/>
        <family val="2"/>
        <scheme val="minor"/>
      </rPr>
      <t>p</t>
    </r>
    <r>
      <rPr>
        <b/>
        <sz val="10"/>
        <color theme="4" tint="-0.499984740745262"/>
        <rFont val="Calibri"/>
        <family val="2"/>
        <scheme val="minor"/>
      </rPr>
      <t>assagem-01 (CXP)</t>
    </r>
  </si>
  <si>
    <t>ESC_POT-CXP</t>
  </si>
  <si>
    <r>
      <rPr>
        <b/>
        <sz val="10"/>
        <color rgb="FFFF0000"/>
        <rFont val="Calibri"/>
        <family val="2"/>
        <scheme val="minor"/>
      </rPr>
      <t>Cem</t>
    </r>
    <r>
      <rPr>
        <b/>
        <sz val="10"/>
        <color theme="4" tint="-0.499984740745262"/>
        <rFont val="Calibri"/>
        <family val="2"/>
        <scheme val="minor"/>
      </rPr>
      <t>itério-01 (CEM)</t>
    </r>
  </si>
  <si>
    <t>ESC_POT-CEM</t>
  </si>
  <si>
    <r>
      <rPr>
        <b/>
        <sz val="10"/>
        <color rgb="FFFF0000"/>
        <rFont val="Calibri"/>
        <family val="2"/>
        <scheme val="minor"/>
      </rPr>
      <t>C</t>
    </r>
    <r>
      <rPr>
        <b/>
        <sz val="10"/>
        <color theme="4" tint="-0.499984740745262"/>
        <rFont val="Calibri"/>
        <family val="2"/>
        <scheme val="minor"/>
      </rPr>
      <t xml:space="preserve">erca </t>
    </r>
    <r>
      <rPr>
        <b/>
        <sz val="10"/>
        <color rgb="FFFF0000"/>
        <rFont val="Calibri"/>
        <family val="2"/>
        <scheme val="minor"/>
      </rPr>
      <t>v</t>
    </r>
    <r>
      <rPr>
        <b/>
        <sz val="10"/>
        <color theme="4" tint="-0.499984740745262"/>
        <rFont val="Calibri"/>
        <family val="2"/>
        <scheme val="minor"/>
      </rPr>
      <t>i</t>
    </r>
    <r>
      <rPr>
        <b/>
        <sz val="10"/>
        <color rgb="FFFF0000"/>
        <rFont val="Calibri"/>
        <family val="2"/>
        <scheme val="minor"/>
      </rPr>
      <t>v</t>
    </r>
    <r>
      <rPr>
        <b/>
        <sz val="10"/>
        <color theme="4" tint="-0.499984740745262"/>
        <rFont val="Calibri"/>
        <family val="2"/>
        <scheme val="minor"/>
      </rPr>
      <t>a-01 (CVV)</t>
    </r>
  </si>
  <si>
    <t>ESC_POT-CVV</t>
  </si>
  <si>
    <r>
      <rPr>
        <b/>
        <sz val="10"/>
        <color rgb="FFFF0000"/>
        <rFont val="Calibri"/>
        <family val="2"/>
        <scheme val="minor"/>
      </rPr>
      <t>Def</t>
    </r>
    <r>
      <rPr>
        <b/>
        <sz val="10"/>
        <color theme="4" tint="-0.499984740745262"/>
        <rFont val="Calibri"/>
        <family val="2"/>
        <scheme val="minor"/>
      </rPr>
      <t>ensa</t>
    </r>
    <r>
      <rPr>
        <b/>
        <sz val="10"/>
        <color rgb="FFFF0000"/>
        <rFont val="Calibri"/>
        <family val="2"/>
        <scheme val="minor"/>
      </rPr>
      <t xml:space="preserve"> </t>
    </r>
    <r>
      <rPr>
        <b/>
        <sz val="10"/>
        <color theme="4" tint="-0.499984740745262"/>
        <rFont val="Calibri"/>
        <family val="2"/>
        <scheme val="minor"/>
      </rPr>
      <t>metálica-01 (DFM)</t>
    </r>
  </si>
  <si>
    <t>ESC_POT-DEF</t>
  </si>
  <si>
    <r>
      <rPr>
        <b/>
        <sz val="10"/>
        <color rgb="FFFF0000"/>
        <rFont val="Calibri"/>
        <family val="2"/>
        <scheme val="minor"/>
      </rPr>
      <t>Fos</t>
    </r>
    <r>
      <rPr>
        <b/>
        <sz val="10"/>
        <color theme="4" tint="-0.499984740745262"/>
        <rFont val="Calibri"/>
        <family val="2"/>
        <scheme val="minor"/>
      </rPr>
      <t>sa-01 (FOS)</t>
    </r>
  </si>
  <si>
    <t>ESC_POT-FOS</t>
  </si>
  <si>
    <r>
      <rPr>
        <b/>
        <sz val="10"/>
        <color rgb="FFFF0000"/>
        <rFont val="Calibri"/>
        <family val="2"/>
        <scheme val="minor"/>
      </rPr>
      <t>Hid</t>
    </r>
    <r>
      <rPr>
        <b/>
        <sz val="10"/>
        <color theme="4" tint="-0.499984740745262"/>
        <rFont val="Calibri"/>
        <family val="2"/>
        <scheme val="minor"/>
      </rPr>
      <t>rante-01 (HID)</t>
    </r>
  </si>
  <si>
    <t>ESC_POT-HID</t>
  </si>
  <si>
    <r>
      <rPr>
        <b/>
        <sz val="10"/>
        <color rgb="FFFF0000"/>
        <rFont val="Calibri"/>
        <family val="2"/>
        <scheme val="minor"/>
      </rPr>
      <t>Lix</t>
    </r>
    <r>
      <rPr>
        <b/>
        <sz val="10"/>
        <color theme="4" tint="-0.499984740745262"/>
        <rFont val="Calibri"/>
        <family val="2"/>
        <scheme val="minor"/>
      </rPr>
      <t>eira-01 (LIX)</t>
    </r>
  </si>
  <si>
    <t>ESC_POT-LIX</t>
  </si>
  <si>
    <r>
      <rPr>
        <b/>
        <sz val="10"/>
        <color rgb="FFFF0000"/>
        <rFont val="Calibri"/>
        <family val="2"/>
        <scheme val="minor"/>
      </rPr>
      <t>M</t>
    </r>
    <r>
      <rPr>
        <b/>
        <sz val="10"/>
        <color theme="4" tint="-0.499984740745262"/>
        <rFont val="Calibri"/>
        <family val="2"/>
        <scheme val="minor"/>
      </rPr>
      <t>a</t>
    </r>
    <r>
      <rPr>
        <b/>
        <sz val="10"/>
        <color rgb="FFFF0000"/>
        <rFont val="Calibri"/>
        <family val="2"/>
        <scheme val="minor"/>
      </rPr>
      <t>t</t>
    </r>
    <r>
      <rPr>
        <b/>
        <sz val="10"/>
        <color theme="4" tint="-0.499984740745262"/>
        <rFont val="Calibri"/>
        <family val="2"/>
        <scheme val="minor"/>
      </rPr>
      <t xml:space="preserve">a </t>
    </r>
    <r>
      <rPr>
        <b/>
        <sz val="10"/>
        <color rgb="FFFF0000"/>
        <rFont val="Calibri"/>
        <family val="2"/>
        <scheme val="minor"/>
      </rPr>
      <t>b</t>
    </r>
    <r>
      <rPr>
        <b/>
        <sz val="10"/>
        <color theme="4" tint="-0.499984740745262"/>
        <rFont val="Calibri"/>
        <family val="2"/>
        <scheme val="minor"/>
      </rPr>
      <t>urro-01 (MTB)</t>
    </r>
  </si>
  <si>
    <t>ESC_POT-MTB</t>
  </si>
  <si>
    <r>
      <rPr>
        <b/>
        <sz val="10"/>
        <color rgb="FFFF0000"/>
        <rFont val="Calibri"/>
        <family val="2"/>
        <scheme val="minor"/>
      </rPr>
      <t>P</t>
    </r>
    <r>
      <rPr>
        <b/>
        <sz val="10"/>
        <color theme="4" tint="-0.499984740745262"/>
        <rFont val="Calibri"/>
        <family val="2"/>
        <scheme val="minor"/>
      </rPr>
      <t xml:space="preserve">oste de </t>
    </r>
    <r>
      <rPr>
        <b/>
        <sz val="10"/>
        <color rgb="FFFF0000"/>
        <rFont val="Calibri"/>
        <family val="2"/>
        <scheme val="minor"/>
      </rPr>
      <t>co</t>
    </r>
    <r>
      <rPr>
        <b/>
        <sz val="10"/>
        <color theme="4" tint="-0.499984740745262"/>
        <rFont val="Calibri"/>
        <family val="2"/>
        <scheme val="minor"/>
      </rPr>
      <t>ncreto-01 (PCO)</t>
    </r>
  </si>
  <si>
    <t>ESC_POT-PCO</t>
  </si>
  <si>
    <r>
      <rPr>
        <b/>
        <sz val="10"/>
        <color rgb="FFFF0000"/>
        <rFont val="Calibri"/>
        <family val="2"/>
        <scheme val="minor"/>
      </rPr>
      <t>P</t>
    </r>
    <r>
      <rPr>
        <b/>
        <sz val="10"/>
        <color theme="4" tint="-0.499984740745262"/>
        <rFont val="Calibri"/>
        <family val="2"/>
        <scheme val="minor"/>
      </rPr>
      <t xml:space="preserve">laca de </t>
    </r>
    <r>
      <rPr>
        <b/>
        <sz val="10"/>
        <color rgb="FFFF0000"/>
        <rFont val="Calibri"/>
        <family val="2"/>
        <scheme val="minor"/>
      </rPr>
      <t>s</t>
    </r>
    <r>
      <rPr>
        <b/>
        <sz val="10"/>
        <color theme="4" tint="-0.499984740745262"/>
        <rFont val="Calibri"/>
        <family val="2"/>
        <scheme val="minor"/>
      </rPr>
      <t xml:space="preserve">inalização </t>
    </r>
    <r>
      <rPr>
        <b/>
        <sz val="10"/>
        <color rgb="FFFF0000"/>
        <rFont val="Calibri"/>
        <family val="2"/>
        <scheme val="minor"/>
      </rPr>
      <t>g</t>
    </r>
    <r>
      <rPr>
        <b/>
        <sz val="10"/>
        <color theme="4" tint="-0.499984740745262"/>
        <rFont val="Calibri"/>
        <family val="2"/>
        <scheme val="minor"/>
      </rPr>
      <t>enérica-01 (PSG)</t>
    </r>
  </si>
  <si>
    <t>ESC_POT-PSG</t>
  </si>
  <si>
    <r>
      <rPr>
        <b/>
        <sz val="10"/>
        <color rgb="FFFF0000"/>
        <rFont val="Calibri"/>
        <family val="2"/>
        <scheme val="minor"/>
      </rPr>
      <t>P</t>
    </r>
    <r>
      <rPr>
        <b/>
        <sz val="10"/>
        <color theme="4" tint="-0.499984740745262"/>
        <rFont val="Calibri"/>
        <family val="2"/>
        <scheme val="minor"/>
      </rPr>
      <t xml:space="preserve">oste de </t>
    </r>
    <r>
      <rPr>
        <b/>
        <sz val="10"/>
        <color rgb="FFFF0000"/>
        <rFont val="Calibri"/>
        <family val="2"/>
        <scheme val="minor"/>
      </rPr>
      <t>i</t>
    </r>
    <r>
      <rPr>
        <b/>
        <sz val="10"/>
        <color theme="4" tint="-0.499984740745262"/>
        <rFont val="Calibri"/>
        <family val="2"/>
        <scheme val="minor"/>
      </rPr>
      <t xml:space="preserve">luminação de </t>
    </r>
    <r>
      <rPr>
        <b/>
        <sz val="10"/>
        <color rgb="FFFF0000"/>
        <rFont val="Calibri"/>
        <family val="2"/>
        <scheme val="minor"/>
      </rPr>
      <t>d</t>
    </r>
    <r>
      <rPr>
        <b/>
        <sz val="10"/>
        <color theme="4" tint="-0.499984740745262"/>
        <rFont val="Calibri"/>
        <family val="2"/>
        <scheme val="minor"/>
      </rPr>
      <t>ois braços-01 (PID)</t>
    </r>
  </si>
  <si>
    <t>ESC_POT-PID</t>
  </si>
  <si>
    <r>
      <rPr>
        <b/>
        <sz val="10"/>
        <color rgb="FFFF0000"/>
        <rFont val="Calibri"/>
        <family val="2"/>
        <scheme val="minor"/>
      </rPr>
      <t>P</t>
    </r>
    <r>
      <rPr>
        <b/>
        <sz val="10"/>
        <color theme="4" tint="-0.499984740745262"/>
        <rFont val="Calibri"/>
        <family val="2"/>
        <scheme val="minor"/>
      </rPr>
      <t xml:space="preserve">oste de </t>
    </r>
    <r>
      <rPr>
        <b/>
        <sz val="10"/>
        <color rgb="FFFF0000"/>
        <rFont val="Calibri"/>
        <family val="2"/>
        <scheme val="minor"/>
      </rPr>
      <t>i</t>
    </r>
    <r>
      <rPr>
        <b/>
        <sz val="10"/>
        <color theme="4" tint="-0.499984740745262"/>
        <rFont val="Calibri"/>
        <family val="2"/>
        <scheme val="minor"/>
      </rPr>
      <t xml:space="preserve">luminação de </t>
    </r>
    <r>
      <rPr>
        <b/>
        <sz val="10"/>
        <color rgb="FFFF0000"/>
        <rFont val="Calibri"/>
        <family val="2"/>
        <scheme val="minor"/>
      </rPr>
      <t>q</t>
    </r>
    <r>
      <rPr>
        <b/>
        <sz val="10"/>
        <color theme="4" tint="-0.499984740745262"/>
        <rFont val="Calibri"/>
        <family val="2"/>
        <scheme val="minor"/>
      </rPr>
      <t>uatro braços-01 (PIQ)</t>
    </r>
  </si>
  <si>
    <t>ESC_POT-PIQ</t>
  </si>
  <si>
    <r>
      <rPr>
        <b/>
        <sz val="10"/>
        <color rgb="FFFF0000"/>
        <rFont val="Calibri"/>
        <family val="2"/>
        <scheme val="minor"/>
      </rPr>
      <t>P</t>
    </r>
    <r>
      <rPr>
        <b/>
        <sz val="10"/>
        <color theme="4" tint="-0.499984740745262"/>
        <rFont val="Calibri"/>
        <family val="2"/>
        <scheme val="minor"/>
      </rPr>
      <t xml:space="preserve">oste de </t>
    </r>
    <r>
      <rPr>
        <b/>
        <sz val="10"/>
        <color rgb="FFFF0000"/>
        <rFont val="Calibri"/>
        <family val="2"/>
        <scheme val="minor"/>
      </rPr>
      <t>i</t>
    </r>
    <r>
      <rPr>
        <b/>
        <sz val="10"/>
        <color theme="4" tint="-0.499984740745262"/>
        <rFont val="Calibri"/>
        <family val="2"/>
        <scheme val="minor"/>
      </rPr>
      <t xml:space="preserve">luminação </t>
    </r>
    <r>
      <rPr>
        <b/>
        <sz val="10"/>
        <color rgb="FFFF0000"/>
        <rFont val="Calibri"/>
        <family val="2"/>
        <scheme val="minor"/>
      </rPr>
      <t>s</t>
    </r>
    <r>
      <rPr>
        <b/>
        <sz val="10"/>
        <color theme="4" tint="-0.499984740745262"/>
        <rFont val="Calibri"/>
        <family val="2"/>
        <scheme val="minor"/>
      </rPr>
      <t>imples-01 (PIS)</t>
    </r>
  </si>
  <si>
    <t>ESC_POT-PIS</t>
  </si>
  <si>
    <r>
      <rPr>
        <b/>
        <sz val="10"/>
        <color rgb="FFFF0000"/>
        <rFont val="Calibri"/>
        <family val="2"/>
        <scheme val="minor"/>
      </rPr>
      <t>P</t>
    </r>
    <r>
      <rPr>
        <b/>
        <sz val="10"/>
        <color theme="4" tint="-0.499984740745262"/>
        <rFont val="Calibri"/>
        <family val="2"/>
        <scheme val="minor"/>
      </rPr>
      <t xml:space="preserve">oste de </t>
    </r>
    <r>
      <rPr>
        <b/>
        <sz val="10"/>
        <color rgb="FFFF0000"/>
        <rFont val="Calibri"/>
        <family val="2"/>
        <scheme val="minor"/>
      </rPr>
      <t>ma</t>
    </r>
    <r>
      <rPr>
        <b/>
        <sz val="10"/>
        <color theme="4" tint="-0.499984740745262"/>
        <rFont val="Calibri"/>
        <family val="2"/>
        <scheme val="minor"/>
      </rPr>
      <t>deira-01 (PMA)</t>
    </r>
  </si>
  <si>
    <t>ESC_POT-PMA</t>
  </si>
  <si>
    <r>
      <rPr>
        <b/>
        <sz val="10"/>
        <color rgb="FFFF0000"/>
        <rFont val="Calibri"/>
        <family val="2"/>
        <scheme val="minor"/>
      </rPr>
      <t>P</t>
    </r>
    <r>
      <rPr>
        <b/>
        <sz val="10"/>
        <color theme="4" tint="-0.499984740745262"/>
        <rFont val="Calibri"/>
        <family val="2"/>
        <scheme val="minor"/>
      </rPr>
      <t xml:space="preserve">oste </t>
    </r>
    <r>
      <rPr>
        <b/>
        <sz val="10"/>
        <color rgb="FFFF0000"/>
        <rFont val="Calibri"/>
        <family val="2"/>
        <scheme val="minor"/>
      </rPr>
      <t>me</t>
    </r>
    <r>
      <rPr>
        <b/>
        <sz val="10"/>
        <color theme="4" tint="-0.499984740745262"/>
        <rFont val="Calibri"/>
        <family val="2"/>
        <scheme val="minor"/>
      </rPr>
      <t>tálico-01 (PME)</t>
    </r>
  </si>
  <si>
    <t>ESC_POT-PME</t>
  </si>
  <si>
    <r>
      <rPr>
        <b/>
        <sz val="10"/>
        <color rgb="FFFF0000"/>
        <rFont val="Calibri"/>
        <family val="2"/>
        <scheme val="minor"/>
      </rPr>
      <t>P</t>
    </r>
    <r>
      <rPr>
        <b/>
        <sz val="10"/>
        <color theme="4" tint="-0.499984740745262"/>
        <rFont val="Calibri"/>
        <family val="2"/>
        <scheme val="minor"/>
      </rPr>
      <t>onto</t>
    </r>
    <r>
      <rPr>
        <b/>
        <sz val="10"/>
        <color rgb="FFFF0000"/>
        <rFont val="Calibri"/>
        <family val="2"/>
        <scheme val="minor"/>
      </rPr>
      <t xml:space="preserve"> </t>
    </r>
    <r>
      <rPr>
        <b/>
        <sz val="10"/>
        <color theme="4" tint="-0.499984740745262"/>
        <rFont val="Calibri"/>
        <family val="2"/>
        <scheme val="minor"/>
      </rPr>
      <t xml:space="preserve">de </t>
    </r>
    <r>
      <rPr>
        <b/>
        <sz val="10"/>
        <color rgb="FFFF0000"/>
        <rFont val="Calibri"/>
        <family val="2"/>
        <scheme val="minor"/>
      </rPr>
      <t>ôn</t>
    </r>
    <r>
      <rPr>
        <b/>
        <sz val="10"/>
        <color theme="4" tint="-0.499984740745262"/>
        <rFont val="Calibri"/>
        <family val="2"/>
        <scheme val="minor"/>
      </rPr>
      <t>ibus-01 (PON)</t>
    </r>
  </si>
  <si>
    <t>ESC_POT-PON</t>
  </si>
  <si>
    <r>
      <rPr>
        <b/>
        <sz val="10"/>
        <color rgb="FFFF0000"/>
        <rFont val="Calibri"/>
        <family val="2"/>
        <scheme val="minor"/>
      </rPr>
      <t>P</t>
    </r>
    <r>
      <rPr>
        <b/>
        <sz val="10"/>
        <color theme="4" tint="-0.499984740745262"/>
        <rFont val="Calibri"/>
        <family val="2"/>
        <scheme val="minor"/>
      </rPr>
      <t xml:space="preserve">oço de </t>
    </r>
    <r>
      <rPr>
        <b/>
        <sz val="10"/>
        <color rgb="FFFF0000"/>
        <rFont val="Calibri"/>
        <family val="2"/>
        <scheme val="minor"/>
      </rPr>
      <t>v</t>
    </r>
    <r>
      <rPr>
        <b/>
        <sz val="10"/>
        <color theme="4" tint="-0.499984740745262"/>
        <rFont val="Calibri"/>
        <family val="2"/>
        <scheme val="minor"/>
      </rPr>
      <t xml:space="preserve">isita de rede de </t>
    </r>
    <r>
      <rPr>
        <b/>
        <sz val="10"/>
        <color rgb="FFFF0000"/>
        <rFont val="Calibri"/>
        <family val="2"/>
        <scheme val="minor"/>
      </rPr>
      <t>á</t>
    </r>
    <r>
      <rPr>
        <b/>
        <sz val="10"/>
        <color theme="4" tint="-0.499984740745262"/>
        <rFont val="Calibri"/>
        <family val="2"/>
        <scheme val="minor"/>
      </rPr>
      <t>guas pluviais-01 (PVA)</t>
    </r>
  </si>
  <si>
    <t>ESC_POT-PVA</t>
  </si>
  <si>
    <r>
      <rPr>
        <b/>
        <sz val="10"/>
        <color rgb="FFFF0000"/>
        <rFont val="Calibri"/>
        <family val="2"/>
        <scheme val="minor"/>
      </rPr>
      <t>P</t>
    </r>
    <r>
      <rPr>
        <b/>
        <sz val="10"/>
        <color theme="4" tint="-0.499984740745262"/>
        <rFont val="Calibri"/>
        <family val="2"/>
        <scheme val="minor"/>
      </rPr>
      <t xml:space="preserve">oço de </t>
    </r>
    <r>
      <rPr>
        <b/>
        <sz val="10"/>
        <color rgb="FFFF0000"/>
        <rFont val="Calibri"/>
        <family val="2"/>
        <scheme val="minor"/>
      </rPr>
      <t>v</t>
    </r>
    <r>
      <rPr>
        <b/>
        <sz val="10"/>
        <color theme="4" tint="-0.499984740745262"/>
        <rFont val="Calibri"/>
        <family val="2"/>
        <scheme val="minor"/>
      </rPr>
      <t xml:space="preserve">isita de rede de coleta de </t>
    </r>
    <r>
      <rPr>
        <b/>
        <sz val="10"/>
        <color rgb="FFFF0000"/>
        <rFont val="Calibri"/>
        <family val="2"/>
        <scheme val="minor"/>
      </rPr>
      <t>e</t>
    </r>
    <r>
      <rPr>
        <b/>
        <sz val="10"/>
        <color theme="4" tint="-0.499984740745262"/>
        <rFont val="Calibri"/>
        <family val="2"/>
        <scheme val="minor"/>
      </rPr>
      <t>sgoto-01 (PVE)</t>
    </r>
  </si>
  <si>
    <t>ESC_POT-PVE</t>
  </si>
  <si>
    <r>
      <rPr>
        <b/>
        <sz val="10"/>
        <color rgb="FFFF0000"/>
        <rFont val="Calibri"/>
        <family val="2"/>
        <scheme val="minor"/>
      </rPr>
      <t>Rad</t>
    </r>
    <r>
      <rPr>
        <b/>
        <sz val="10"/>
        <color theme="4" tint="-0.499984740745262"/>
        <rFont val="Calibri"/>
        <family val="2"/>
        <scheme val="minor"/>
      </rPr>
      <t>ar-01 (RAD)</t>
    </r>
  </si>
  <si>
    <t>ESC_POT-RAD</t>
  </si>
  <si>
    <r>
      <rPr>
        <b/>
        <sz val="10"/>
        <color rgb="FFFF0000"/>
        <rFont val="Calibri"/>
        <family val="2"/>
        <scheme val="minor"/>
      </rPr>
      <t>R</t>
    </r>
    <r>
      <rPr>
        <b/>
        <sz val="10"/>
        <color theme="3" tint="-0.499984740745262"/>
        <rFont val="Calibri"/>
        <family val="2"/>
        <scheme val="minor"/>
      </rPr>
      <t>e</t>
    </r>
    <r>
      <rPr>
        <b/>
        <sz val="10"/>
        <color theme="4" tint="-0.499984740745262"/>
        <rFont val="Calibri"/>
        <family val="2"/>
        <scheme val="minor"/>
      </rPr>
      <t>g</t>
    </r>
    <r>
      <rPr>
        <b/>
        <sz val="10"/>
        <color theme="3" tint="-0.499984740745262"/>
        <rFont val="Calibri"/>
        <family val="2"/>
        <scheme val="minor"/>
      </rPr>
      <t xml:space="preserve">istro </t>
    </r>
    <r>
      <rPr>
        <b/>
        <sz val="10"/>
        <color rgb="FFFF0000"/>
        <rFont val="Calibri"/>
        <family val="2"/>
        <scheme val="minor"/>
      </rPr>
      <t>d</t>
    </r>
    <r>
      <rPr>
        <b/>
        <sz val="10"/>
        <color theme="3" tint="-0.499984740745262"/>
        <rFont val="Calibri"/>
        <family val="2"/>
        <scheme val="minor"/>
      </rPr>
      <t xml:space="preserve">e </t>
    </r>
    <r>
      <rPr>
        <b/>
        <sz val="10"/>
        <color rgb="FFFF0000"/>
        <rFont val="Calibri"/>
        <family val="2"/>
        <scheme val="minor"/>
      </rPr>
      <t>á</t>
    </r>
    <r>
      <rPr>
        <b/>
        <sz val="10"/>
        <color theme="3" tint="-0.499984740745262"/>
        <rFont val="Calibri"/>
        <family val="2"/>
        <scheme val="minor"/>
      </rPr>
      <t>gua</t>
    </r>
    <r>
      <rPr>
        <b/>
        <sz val="10"/>
        <color theme="4" tint="-0.499984740745262"/>
        <rFont val="Calibri"/>
        <family val="2"/>
        <scheme val="minor"/>
      </rPr>
      <t>-01 (RGA)</t>
    </r>
  </si>
  <si>
    <t>ESC_POT-RDA</t>
  </si>
  <si>
    <r>
      <rPr>
        <b/>
        <sz val="10"/>
        <color rgb="FFFF0000"/>
        <rFont val="Calibri"/>
        <family val="2"/>
        <scheme val="minor"/>
      </rPr>
      <t>Sub</t>
    </r>
    <r>
      <rPr>
        <b/>
        <sz val="10"/>
        <color theme="4" tint="-0.499984740745262"/>
        <rFont val="Calibri"/>
        <family val="2"/>
        <scheme val="minor"/>
      </rPr>
      <t>estação-01 (SBE)</t>
    </r>
  </si>
  <si>
    <t>ESC_POT-SUB</t>
  </si>
  <si>
    <r>
      <rPr>
        <b/>
        <sz val="10"/>
        <color rgb="FFFF0000"/>
        <rFont val="Calibri"/>
        <family val="2"/>
        <scheme val="minor"/>
      </rPr>
      <t>T</t>
    </r>
    <r>
      <rPr>
        <b/>
        <sz val="10"/>
        <color theme="4" tint="-0.499984740745262"/>
        <rFont val="Calibri"/>
        <family val="2"/>
        <scheme val="minor"/>
      </rPr>
      <t xml:space="preserve">elefone </t>
    </r>
    <r>
      <rPr>
        <b/>
        <sz val="10"/>
        <color rgb="FFFF0000"/>
        <rFont val="Calibri"/>
        <family val="2"/>
        <scheme val="minor"/>
      </rPr>
      <t>p</t>
    </r>
    <r>
      <rPr>
        <b/>
        <sz val="10"/>
        <color theme="4" tint="-0.499984740745262"/>
        <rFont val="Calibri"/>
        <family val="2"/>
        <scheme val="minor"/>
      </rPr>
      <t>ú</t>
    </r>
    <r>
      <rPr>
        <b/>
        <sz val="10"/>
        <color rgb="FFFF0000"/>
        <rFont val="Calibri"/>
        <family val="2"/>
        <scheme val="minor"/>
      </rPr>
      <t>b</t>
    </r>
    <r>
      <rPr>
        <b/>
        <sz val="10"/>
        <color theme="4" tint="-0.499984740745262"/>
        <rFont val="Calibri"/>
        <family val="2"/>
        <scheme val="minor"/>
      </rPr>
      <t>lico-01 (TPB)</t>
    </r>
  </si>
  <si>
    <t>ESC_POT-TPB</t>
  </si>
  <si>
    <r>
      <rPr>
        <b/>
        <sz val="10"/>
        <color rgb="FFFF0000"/>
        <rFont val="Calibri"/>
        <family val="2"/>
        <scheme val="minor"/>
      </rPr>
      <t>T</t>
    </r>
    <r>
      <rPr>
        <b/>
        <sz val="10"/>
        <color theme="4" tint="-0.499984740745262"/>
        <rFont val="Calibri"/>
        <family val="2"/>
        <scheme val="minor"/>
      </rPr>
      <t xml:space="preserve">orre de </t>
    </r>
    <r>
      <rPr>
        <b/>
        <sz val="10"/>
        <color rgb="FFFF0000"/>
        <rFont val="Calibri"/>
        <family val="2"/>
        <scheme val="minor"/>
      </rPr>
      <t>rá</t>
    </r>
    <r>
      <rPr>
        <b/>
        <sz val="10"/>
        <color theme="4" tint="-0.499984740745262"/>
        <rFont val="Calibri"/>
        <family val="2"/>
        <scheme val="minor"/>
      </rPr>
      <t>dio (TRA)</t>
    </r>
  </si>
  <si>
    <t>ESC_POT-TRA</t>
  </si>
  <si>
    <r>
      <rPr>
        <b/>
        <sz val="10"/>
        <color rgb="FFFF0000"/>
        <rFont val="Calibri"/>
        <family val="2"/>
        <scheme val="minor"/>
      </rPr>
      <t>T</t>
    </r>
    <r>
      <rPr>
        <b/>
        <sz val="10"/>
        <color theme="4" tint="-0.499984740745262"/>
        <rFont val="Calibri"/>
        <family val="2"/>
        <scheme val="minor"/>
      </rPr>
      <t>e</t>
    </r>
    <r>
      <rPr>
        <b/>
        <sz val="10"/>
        <color rgb="FFFF0000"/>
        <rFont val="Calibri"/>
        <family val="2"/>
        <scheme val="minor"/>
      </rPr>
      <t>l</t>
    </r>
    <r>
      <rPr>
        <b/>
        <sz val="10"/>
        <color theme="4" tint="-0.499984740745262"/>
        <rFont val="Calibri"/>
        <family val="2"/>
        <scheme val="minor"/>
      </rPr>
      <t xml:space="preserve">a </t>
    </r>
    <r>
      <rPr>
        <b/>
        <sz val="10"/>
        <color rgb="FFFF0000"/>
        <rFont val="Calibri"/>
        <family val="2"/>
        <scheme val="minor"/>
      </rPr>
      <t>A</t>
    </r>
    <r>
      <rPr>
        <b/>
        <sz val="10"/>
        <color theme="4" tint="-0.499984740745262"/>
        <rFont val="Calibri"/>
        <family val="2"/>
        <scheme val="minor"/>
      </rPr>
      <t>ntiofuscante-01 (TLA)</t>
    </r>
  </si>
  <si>
    <t>ESC_POT-TLA</t>
  </si>
  <si>
    <r>
      <rPr>
        <b/>
        <sz val="10"/>
        <color rgb="FFFF0000"/>
        <rFont val="Calibri"/>
        <family val="2"/>
        <scheme val="minor"/>
      </rPr>
      <t>T</t>
    </r>
    <r>
      <rPr>
        <b/>
        <sz val="10"/>
        <color theme="4" tint="-0.499984740745262"/>
        <rFont val="Calibri"/>
        <family val="2"/>
        <scheme val="minor"/>
      </rPr>
      <t xml:space="preserve">orre de </t>
    </r>
    <r>
      <rPr>
        <b/>
        <sz val="10"/>
        <color rgb="FFFF0000"/>
        <rFont val="Calibri"/>
        <family val="2"/>
        <scheme val="minor"/>
      </rPr>
      <t>a</t>
    </r>
    <r>
      <rPr>
        <b/>
        <sz val="10"/>
        <color theme="4" tint="-0.499984740745262"/>
        <rFont val="Calibri"/>
        <family val="2"/>
        <scheme val="minor"/>
      </rPr>
      <t xml:space="preserve">lta </t>
    </r>
    <r>
      <rPr>
        <b/>
        <sz val="10"/>
        <color rgb="FFFF0000"/>
        <rFont val="Calibri"/>
        <family val="2"/>
        <scheme val="minor"/>
      </rPr>
      <t>t</t>
    </r>
    <r>
      <rPr>
        <b/>
        <sz val="10"/>
        <color theme="4" tint="-0.499984740745262"/>
        <rFont val="Calibri"/>
        <family val="2"/>
        <scheme val="minor"/>
      </rPr>
      <t>ensão (TAT)</t>
    </r>
  </si>
  <si>
    <t>ESC_POT-TAT</t>
  </si>
  <si>
    <t xml:space="preserve">Elemento
</t>
  </si>
  <si>
    <r>
      <rPr>
        <b/>
        <sz val="10"/>
        <color rgb="FFFF0000"/>
        <rFont val="Calibri"/>
        <family val="2"/>
        <scheme val="minor"/>
      </rPr>
      <t>P</t>
    </r>
    <r>
      <rPr>
        <b/>
        <sz val="10"/>
        <color theme="4" tint="-0.499984740745262"/>
        <rFont val="Calibri"/>
        <family val="2"/>
        <scheme val="minor"/>
      </rPr>
      <t>o</t>
    </r>
    <r>
      <rPr>
        <b/>
        <sz val="10"/>
        <color rgb="FFFF0000"/>
        <rFont val="Calibri"/>
        <family val="2"/>
        <scheme val="minor"/>
      </rPr>
      <t>st</t>
    </r>
    <r>
      <rPr>
        <b/>
        <sz val="10"/>
        <color theme="4" tint="-0.499984740745262"/>
        <rFont val="Calibri"/>
        <family val="2"/>
        <scheme val="minor"/>
      </rPr>
      <t>e-01 (PST)</t>
    </r>
  </si>
  <si>
    <t>ESC_POT-PST</t>
  </si>
  <si>
    <r>
      <rPr>
        <b/>
        <sz val="10"/>
        <color rgb="FFFF0000"/>
        <rFont val="Calibri"/>
        <family val="2"/>
        <scheme val="minor"/>
      </rPr>
      <t>M</t>
    </r>
    <r>
      <rPr>
        <b/>
        <sz val="10"/>
        <color theme="4" tint="-0.499984740745262"/>
        <rFont val="Calibri"/>
        <family val="2"/>
        <scheme val="minor"/>
      </rPr>
      <t xml:space="preserve">odelo </t>
    </r>
    <r>
      <rPr>
        <b/>
        <sz val="10"/>
        <color rgb="FFFF0000"/>
        <rFont val="Calibri"/>
        <family val="2"/>
        <scheme val="minor"/>
      </rPr>
      <t>d</t>
    </r>
    <r>
      <rPr>
        <b/>
        <sz val="10"/>
        <color theme="4" tint="-0.499984740745262"/>
        <rFont val="Calibri"/>
        <family val="2"/>
        <scheme val="minor"/>
      </rPr>
      <t xml:space="preserve">igital de </t>
    </r>
    <r>
      <rPr>
        <b/>
        <sz val="10"/>
        <color rgb="FFFF0000"/>
        <rFont val="Calibri"/>
        <family val="2"/>
        <scheme val="minor"/>
      </rPr>
      <t>s</t>
    </r>
    <r>
      <rPr>
        <b/>
        <sz val="10"/>
        <color theme="4" tint="-0.499984740745262"/>
        <rFont val="Calibri"/>
        <family val="2"/>
        <scheme val="minor"/>
      </rPr>
      <t>uperfície-01(MDS)</t>
    </r>
  </si>
  <si>
    <t>ESC_POT-MDS-01</t>
  </si>
  <si>
    <r>
      <rPr>
        <b/>
        <sz val="10"/>
        <color rgb="FFFF0000"/>
        <rFont val="Calibri"/>
        <family val="2"/>
        <scheme val="minor"/>
      </rPr>
      <t>Sup</t>
    </r>
    <r>
      <rPr>
        <b/>
        <sz val="10"/>
        <color theme="4" tint="-0.499984740745262"/>
        <rFont val="Calibri"/>
        <family val="2"/>
        <scheme val="minor"/>
      </rPr>
      <t>erfície (SUP)</t>
    </r>
  </si>
  <si>
    <r>
      <rPr>
        <b/>
        <sz val="10"/>
        <color rgb="FFFF0000"/>
        <rFont val="Calibri"/>
        <family val="2"/>
        <scheme val="minor"/>
      </rPr>
      <t>M</t>
    </r>
    <r>
      <rPr>
        <b/>
        <sz val="10"/>
        <color theme="4" tint="-0.499984740745262"/>
        <rFont val="Calibri"/>
        <family val="2"/>
        <scheme val="minor"/>
      </rPr>
      <t xml:space="preserve">odelo </t>
    </r>
    <r>
      <rPr>
        <b/>
        <sz val="10"/>
        <color rgb="FFFF0000"/>
        <rFont val="Calibri"/>
        <family val="2"/>
        <scheme val="minor"/>
      </rPr>
      <t>d</t>
    </r>
    <r>
      <rPr>
        <b/>
        <sz val="10"/>
        <color theme="4" tint="-0.499984740745262"/>
        <rFont val="Calibri"/>
        <family val="2"/>
        <scheme val="minor"/>
      </rPr>
      <t xml:space="preserve">igital de </t>
    </r>
    <r>
      <rPr>
        <b/>
        <sz val="10"/>
        <color rgb="FFFF0000"/>
        <rFont val="Calibri"/>
        <family val="2"/>
        <scheme val="minor"/>
      </rPr>
      <t>s</t>
    </r>
    <r>
      <rPr>
        <b/>
        <sz val="10"/>
        <color theme="4" tint="-0.499984740745262"/>
        <rFont val="Calibri"/>
        <family val="2"/>
        <scheme val="minor"/>
      </rPr>
      <t>uperfície (MDS)</t>
    </r>
  </si>
  <si>
    <t>ESC_SUP-MDS</t>
  </si>
  <si>
    <r>
      <rPr>
        <b/>
        <sz val="12"/>
        <color theme="4" tint="-0.499984740745262"/>
        <rFont val="Calibri"/>
        <family val="2"/>
        <scheme val="minor"/>
      </rPr>
      <t>ILU:</t>
    </r>
    <r>
      <rPr>
        <b/>
        <sz val="10"/>
        <color theme="4" tint="-0.499984740745262"/>
        <rFont val="Calibri"/>
        <family val="2"/>
        <scheme val="minor"/>
      </rPr>
      <t xml:space="preserve"> </t>
    </r>
    <r>
      <rPr>
        <sz val="10"/>
        <color theme="4" tint="-0.499984740745262"/>
        <rFont val="Calibri"/>
        <family val="2"/>
        <scheme val="minor"/>
      </rPr>
      <t>Os elementos dessa disciplina deverá abarcar os dimenssionamentos elétricos dessa área.  Os elementos devem estar em sequência numérica.</t>
    </r>
  </si>
  <si>
    <t>ILU</t>
  </si>
  <si>
    <t>Iluiminação</t>
  </si>
  <si>
    <r>
      <rPr>
        <b/>
        <sz val="10"/>
        <color rgb="FFFF0000"/>
        <rFont val="Calibri"/>
        <family val="2"/>
        <scheme val="minor"/>
      </rPr>
      <t>Tr</t>
    </r>
    <r>
      <rPr>
        <b/>
        <sz val="10"/>
        <color theme="4" tint="-0.499984740745262"/>
        <rFont val="Calibri"/>
        <family val="2"/>
        <scheme val="minor"/>
      </rPr>
      <t xml:space="preserve">ansformador de </t>
    </r>
    <r>
      <rPr>
        <b/>
        <sz val="10"/>
        <color rgb="FFFF0000"/>
        <rFont val="Calibri"/>
        <family val="2"/>
        <scheme val="minor"/>
      </rPr>
      <t>c</t>
    </r>
    <r>
      <rPr>
        <b/>
        <sz val="10"/>
        <color theme="4" tint="-0.499984740745262"/>
        <rFont val="Calibri"/>
        <family val="2"/>
        <scheme val="minor"/>
      </rPr>
      <t>orrente (TRC)</t>
    </r>
  </si>
  <si>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(EXT)
</t>
    </r>
    <r>
      <rPr>
        <b/>
        <sz val="10"/>
        <color rgb="FFFF0000"/>
        <rFont val="Calibri"/>
        <family val="2"/>
      </rPr>
      <t>Imp</t>
    </r>
    <r>
      <rPr>
        <b/>
        <sz val="10"/>
        <color rgb="FF203764"/>
        <rFont val="Calibri"/>
        <family val="2"/>
      </rPr>
      <t>lantação-01 (IMP)</t>
    </r>
  </si>
  <si>
    <r>
      <t xml:space="preserve">ILU_TRC-EXT-01 </t>
    </r>
    <r>
      <rPr>
        <sz val="10"/>
        <rFont val="Calibri"/>
        <family val="2"/>
      </rPr>
      <t xml:space="preserve">(EXISTENTE) </t>
    </r>
    <r>
      <rPr>
        <sz val="10"/>
        <color theme="5"/>
        <rFont val="Calibri"/>
        <family val="2"/>
      </rPr>
      <t xml:space="preserve">                                             
 ILU_TRC-IMP-01 </t>
    </r>
    <r>
      <rPr>
        <sz val="10"/>
        <rFont val="Calibri"/>
        <family val="2"/>
      </rPr>
      <t>(IMPLANTAÇÃO)</t>
    </r>
  </si>
  <si>
    <r>
      <rPr>
        <b/>
        <sz val="10"/>
        <color rgb="FFFF0000"/>
        <rFont val="Calibri"/>
        <family val="2"/>
        <scheme val="minor"/>
      </rPr>
      <t>Tr</t>
    </r>
    <r>
      <rPr>
        <b/>
        <sz val="10"/>
        <color theme="4" tint="-0.499984740745262"/>
        <rFont val="Calibri"/>
        <family val="2"/>
        <scheme val="minor"/>
      </rPr>
      <t xml:space="preserve">ansformador de </t>
    </r>
    <r>
      <rPr>
        <b/>
        <sz val="10"/>
        <color rgb="FFFF0000"/>
        <rFont val="Calibri"/>
        <family val="2"/>
        <scheme val="minor"/>
      </rPr>
      <t>p</t>
    </r>
    <r>
      <rPr>
        <b/>
        <sz val="10"/>
        <color theme="4" tint="-0.499984740745262"/>
        <rFont val="Calibri"/>
        <family val="2"/>
        <scheme val="minor"/>
      </rPr>
      <t>otencial  (TRP)</t>
    </r>
  </si>
  <si>
    <r>
      <t xml:space="preserve">ILU_TRP-EXT-01 </t>
    </r>
    <r>
      <rPr>
        <sz val="10"/>
        <rFont val="Calibri"/>
        <family val="2"/>
      </rPr>
      <t xml:space="preserve">(EXISTENTE)    </t>
    </r>
    <r>
      <rPr>
        <sz val="10"/>
        <color theme="5"/>
        <rFont val="Calibri"/>
        <family val="2"/>
      </rPr>
      <t xml:space="preserve">                                     
ILU_TRP-IMP-01 </t>
    </r>
    <r>
      <rPr>
        <sz val="10"/>
        <rFont val="Calibri"/>
        <family val="2"/>
      </rPr>
      <t>(IMPLANTAÇÃO)</t>
    </r>
  </si>
  <si>
    <r>
      <rPr>
        <b/>
        <sz val="10"/>
        <color rgb="FFFF0000"/>
        <rFont val="Calibri"/>
        <family val="2"/>
        <scheme val="minor"/>
      </rPr>
      <t>P</t>
    </r>
    <r>
      <rPr>
        <b/>
        <sz val="10"/>
        <color theme="4" tint="-0.499984740745262"/>
        <rFont val="Calibri"/>
        <family val="2"/>
        <scheme val="minor"/>
      </rPr>
      <t>o</t>
    </r>
    <r>
      <rPr>
        <b/>
        <sz val="10"/>
        <color rgb="FFFF0000"/>
        <rFont val="Calibri"/>
        <family val="2"/>
        <scheme val="minor"/>
      </rPr>
      <t>st</t>
    </r>
    <r>
      <rPr>
        <b/>
        <sz val="10"/>
        <color theme="4" tint="-0.499984740745262"/>
        <rFont val="Calibri"/>
        <family val="2"/>
        <scheme val="minor"/>
      </rPr>
      <t>e (PST)</t>
    </r>
  </si>
  <si>
    <r>
      <rPr>
        <b/>
        <sz val="10"/>
        <color rgb="FFFF0000"/>
        <rFont val="Calibri"/>
        <family val="2"/>
      </rPr>
      <t>Ilu</t>
    </r>
    <r>
      <rPr>
        <b/>
        <sz val="10"/>
        <color rgb="FF203764"/>
        <rFont val="Calibri"/>
        <family val="2"/>
      </rPr>
      <t xml:space="preserve">minação </t>
    </r>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(ILUEXT)
</t>
    </r>
    <r>
      <rPr>
        <b/>
        <sz val="10"/>
        <color rgb="FFFF0000"/>
        <rFont val="Calibri"/>
        <family val="2"/>
      </rPr>
      <t>Ilu</t>
    </r>
    <r>
      <rPr>
        <b/>
        <sz val="10"/>
        <color rgb="FF203764"/>
        <rFont val="Calibri"/>
        <family val="2"/>
      </rPr>
      <t xml:space="preserve">minação </t>
    </r>
    <r>
      <rPr>
        <b/>
        <sz val="10"/>
        <color rgb="FFFF0000"/>
        <rFont val="Calibri"/>
        <family val="2"/>
      </rPr>
      <t>imp</t>
    </r>
    <r>
      <rPr>
        <b/>
        <sz val="10"/>
        <color rgb="FF203764"/>
        <rFont val="Calibri"/>
        <family val="2"/>
      </rPr>
      <t xml:space="preserve">lantação-01 (ILUIMP) </t>
    </r>
  </si>
  <si>
    <r>
      <t xml:space="preserve">ILU_PST-ILUEXT-01 </t>
    </r>
    <r>
      <rPr>
        <sz val="10"/>
        <rFont val="Calibri"/>
        <family val="2"/>
      </rPr>
      <t xml:space="preserve">(EXISTENTE)  </t>
    </r>
    <r>
      <rPr>
        <sz val="10"/>
        <color theme="5"/>
        <rFont val="Calibri"/>
        <family val="2"/>
      </rPr>
      <t xml:space="preserve">                                         
LU_PST-ILUIMP-01 </t>
    </r>
    <r>
      <rPr>
        <sz val="10"/>
        <rFont val="Calibri"/>
        <family val="2"/>
      </rPr>
      <t>(IMPLANTAÇÃO)</t>
    </r>
  </si>
  <si>
    <r>
      <rPr>
        <b/>
        <sz val="12"/>
        <color theme="4" tint="-0.499984740745262"/>
        <rFont val="Calibri"/>
        <family val="2"/>
        <scheme val="minor"/>
      </rPr>
      <t>OBC:</t>
    </r>
    <r>
      <rPr>
        <b/>
        <sz val="10"/>
        <color theme="4" tint="-0.499984740745262"/>
        <rFont val="Calibri"/>
        <family val="2"/>
        <scheme val="minor"/>
      </rPr>
      <t xml:space="preserve"> </t>
    </r>
    <r>
      <rPr>
        <sz val="10"/>
        <color theme="4" tint="-0.499984740745262"/>
        <rFont val="Calibri"/>
        <family val="2"/>
        <scheme val="minor"/>
      </rPr>
      <t>As obras complementares possuem elementos variados de contenção viária e outros.</t>
    </r>
    <r>
      <rPr>
        <b/>
        <sz val="10"/>
        <color theme="4" tint="-0.499984740745262"/>
        <rFont val="Calibri"/>
        <family val="2"/>
        <scheme val="minor"/>
      </rPr>
      <t xml:space="preserve"> </t>
    </r>
    <r>
      <rPr>
        <sz val="10"/>
        <color theme="4" tint="-0.499984740745262"/>
        <rFont val="Calibri"/>
        <family val="2"/>
        <scheme val="minor"/>
      </rPr>
      <t xml:space="preserve">Os elementos deverão seguir uma sequência lógica de tipologia e localidade. </t>
    </r>
  </si>
  <si>
    <t>OBC</t>
  </si>
  <si>
    <t>Obras Complementares</t>
  </si>
  <si>
    <r>
      <rPr>
        <b/>
        <sz val="10"/>
        <color rgb="FFFF0000"/>
        <rFont val="Calibri"/>
        <family val="2"/>
        <scheme val="minor"/>
      </rPr>
      <t>Def</t>
    </r>
    <r>
      <rPr>
        <b/>
        <sz val="10"/>
        <color theme="4" tint="-0.499984740745262"/>
        <rFont val="Calibri"/>
        <family val="2"/>
        <scheme val="minor"/>
      </rPr>
      <t>ensa(DEF)</t>
    </r>
  </si>
  <si>
    <t xml:space="preserve">Elemento de contenção viária </t>
  </si>
  <si>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 (EXT)
</t>
    </r>
    <r>
      <rPr>
        <b/>
        <sz val="10"/>
        <color rgb="FFFF0000"/>
        <rFont val="Calibri"/>
        <family val="2"/>
      </rPr>
      <t>Imp</t>
    </r>
    <r>
      <rPr>
        <b/>
        <sz val="10"/>
        <color rgb="FF203764"/>
        <rFont val="Calibri"/>
        <family val="2"/>
      </rPr>
      <t>lantação (IMP)</t>
    </r>
  </si>
  <si>
    <t>Rígido(RIGIDO)</t>
  </si>
  <si>
    <r>
      <t xml:space="preserve">OBC_DEF-EXT-RIGIDO-xxx.xx-xxx.xxkm </t>
    </r>
    <r>
      <rPr>
        <sz val="10"/>
        <rFont val="Calibri"/>
        <family val="2"/>
      </rPr>
      <t xml:space="preserve">(EXISTENTE)                                                        
</t>
    </r>
    <r>
      <rPr>
        <sz val="10"/>
        <color theme="5"/>
        <rFont val="Calibri"/>
        <family val="2"/>
      </rPr>
      <t>OBC_DEF-IMP-RIGIDO-xxx.xx-xxx.xxkm</t>
    </r>
    <r>
      <rPr>
        <sz val="10"/>
        <rFont val="Calibri"/>
        <family val="2"/>
      </rPr>
      <t xml:space="preserve"> (IMPLANTAÇÃO)               </t>
    </r>
    <r>
      <rPr>
        <sz val="10"/>
        <color rgb="FF7030A0"/>
        <rFont val="Calibri"/>
        <family val="2"/>
      </rPr>
      <t xml:space="preserve">                                     </t>
    </r>
  </si>
  <si>
    <r>
      <rPr>
        <b/>
        <sz val="10"/>
        <color rgb="FFFF0000"/>
        <rFont val="Calibri"/>
        <family val="2"/>
        <scheme val="minor"/>
      </rPr>
      <t>Ex</t>
    </r>
    <r>
      <rPr>
        <b/>
        <sz val="10"/>
        <color rgb="FF203764"/>
        <rFont val="Calibri"/>
        <family val="2"/>
        <scheme val="minor"/>
      </rPr>
      <t>is</t>
    </r>
    <r>
      <rPr>
        <b/>
        <sz val="10"/>
        <color rgb="FFFF0000"/>
        <rFont val="Calibri"/>
        <family val="2"/>
        <scheme val="minor"/>
      </rPr>
      <t>t</t>
    </r>
    <r>
      <rPr>
        <b/>
        <sz val="10"/>
        <color rgb="FF203764"/>
        <rFont val="Calibri"/>
        <family val="2"/>
        <scheme val="minor"/>
      </rPr>
      <t xml:space="preserve">ente (EXT) 
</t>
    </r>
    <r>
      <rPr>
        <b/>
        <sz val="10"/>
        <color rgb="FFFF0000"/>
        <rFont val="Calibri"/>
        <family val="2"/>
        <scheme val="minor"/>
      </rPr>
      <t>Imp</t>
    </r>
    <r>
      <rPr>
        <b/>
        <sz val="10"/>
        <color rgb="FF203764"/>
        <rFont val="Calibri"/>
        <family val="2"/>
        <scheme val="minor"/>
      </rPr>
      <t xml:space="preserve">lantação (IMP) </t>
    </r>
  </si>
  <si>
    <t>Maleável(MALEAVEL)</t>
  </si>
  <si>
    <r>
      <t xml:space="preserve">OBC_DEF-EXT-MALEAVEL-xxx.xx-xxx.xxkm </t>
    </r>
    <r>
      <rPr>
        <sz val="10"/>
        <rFont val="Calibri"/>
        <family val="2"/>
      </rPr>
      <t xml:space="preserve">(EXISTENTE)                                                       
</t>
    </r>
    <r>
      <rPr>
        <sz val="10"/>
        <color theme="5"/>
        <rFont val="Calibri"/>
        <family val="2"/>
      </rPr>
      <t>OBC_DEF-IMP-MALEAVEL-xxx.xx-xxx.xxkm</t>
    </r>
    <r>
      <rPr>
        <sz val="10"/>
        <rFont val="Calibri"/>
        <family val="2"/>
      </rPr>
      <t xml:space="preserve"> (IMPLANTAÇÃO)               </t>
    </r>
    <r>
      <rPr>
        <sz val="10"/>
        <color rgb="FF7030A0"/>
        <rFont val="Calibri"/>
        <family val="2"/>
      </rPr>
      <t xml:space="preserve">                                     </t>
    </r>
  </si>
  <si>
    <t>Semi-maleável(SEMIMALEAVEL)</t>
  </si>
  <si>
    <r>
      <t xml:space="preserve">OBC_DEF-EXT-SEMIMALEAVEL-xxx.xx-xxx.xxkm </t>
    </r>
    <r>
      <rPr>
        <sz val="10"/>
        <rFont val="Calibri"/>
        <family val="2"/>
      </rPr>
      <t xml:space="preserve">(EXISTENTE)                                               
</t>
    </r>
    <r>
      <rPr>
        <sz val="10"/>
        <color theme="5"/>
        <rFont val="Calibri"/>
        <family val="2"/>
      </rPr>
      <t>OBC_DEF-IMP-SEMIMALEAVEL-xxx.xx-xxx.xxkm</t>
    </r>
    <r>
      <rPr>
        <sz val="10"/>
        <rFont val="Calibri"/>
        <family val="2"/>
      </rPr>
      <t xml:space="preserve"> (IMPLANTAÇÃO)               </t>
    </r>
    <r>
      <rPr>
        <sz val="10"/>
        <color rgb="FF7030A0"/>
        <rFont val="Calibri"/>
        <family val="2"/>
      </rPr>
      <t xml:space="preserve">                                     </t>
    </r>
  </si>
  <si>
    <r>
      <rPr>
        <b/>
        <sz val="10"/>
        <color rgb="FFFF0000"/>
        <rFont val="Calibri"/>
        <family val="2"/>
        <scheme val="minor"/>
      </rPr>
      <t>N</t>
    </r>
    <r>
      <rPr>
        <b/>
        <sz val="10"/>
        <color theme="4" tint="-0.499984740745262"/>
        <rFont val="Calibri"/>
        <family val="2"/>
        <scheme val="minor"/>
      </rPr>
      <t xml:space="preserve">EW </t>
    </r>
    <r>
      <rPr>
        <b/>
        <sz val="10"/>
        <color rgb="FFFF0000"/>
        <rFont val="Calibri"/>
        <family val="2"/>
        <scheme val="minor"/>
      </rPr>
      <t>J</t>
    </r>
    <r>
      <rPr>
        <b/>
        <sz val="10"/>
        <color theme="4" tint="-0.499984740745262"/>
        <rFont val="Calibri"/>
        <family val="2"/>
        <scheme val="minor"/>
      </rPr>
      <t xml:space="preserve">ERSEY(NJ)
</t>
    </r>
  </si>
  <si>
    <r>
      <rPr>
        <b/>
        <sz val="10"/>
        <color rgb="FFFF0000"/>
        <rFont val="Calibri"/>
        <family val="2"/>
        <scheme val="minor"/>
      </rPr>
      <t>Co</t>
    </r>
    <r>
      <rPr>
        <b/>
        <sz val="10"/>
        <color theme="4" tint="-0.499984740745262"/>
        <rFont val="Calibri"/>
        <family val="2"/>
        <scheme val="minor"/>
      </rPr>
      <t>n</t>
    </r>
    <r>
      <rPr>
        <b/>
        <sz val="10"/>
        <color rgb="FFFF0000"/>
        <rFont val="Calibri"/>
        <family val="2"/>
        <scheme val="minor"/>
      </rPr>
      <t>c</t>
    </r>
    <r>
      <rPr>
        <b/>
        <sz val="10"/>
        <color theme="4" tint="-0.499984740745262"/>
        <rFont val="Calibri"/>
        <family val="2"/>
        <scheme val="minor"/>
      </rPr>
      <t>reto (CCO)</t>
    </r>
  </si>
  <si>
    <r>
      <t xml:space="preserve">OBC_NJ-EXT-xxx.xx-xxx.xxkm </t>
    </r>
    <r>
      <rPr>
        <sz val="10"/>
        <rFont val="Calibri"/>
        <family val="2"/>
      </rPr>
      <t xml:space="preserve">(EXISTENTE) </t>
    </r>
    <r>
      <rPr>
        <sz val="10"/>
        <color theme="5"/>
        <rFont val="Calibri"/>
        <family val="2"/>
      </rPr>
      <t xml:space="preserve">                                          
OBC_NJ-IMP-xxx.xx-xxx.xxkm </t>
    </r>
    <r>
      <rPr>
        <sz val="10"/>
        <rFont val="Calibri"/>
        <family val="2"/>
      </rPr>
      <t>(IMPLANTAÇÃO)</t>
    </r>
  </si>
  <si>
    <r>
      <rPr>
        <b/>
        <sz val="12"/>
        <color theme="4" tint="-0.499984740745262"/>
        <rFont val="Calibri"/>
        <family val="2"/>
        <scheme val="minor"/>
      </rPr>
      <t>PAI:</t>
    </r>
    <r>
      <rPr>
        <b/>
        <sz val="10"/>
        <color theme="4" tint="-0.499984740745262"/>
        <rFont val="Calibri"/>
        <family val="2"/>
        <scheme val="minor"/>
      </rPr>
      <t xml:space="preserve"> </t>
    </r>
    <r>
      <rPr>
        <sz val="10"/>
        <color theme="4" tint="-0.499984740745262"/>
        <rFont val="Calibri"/>
        <family val="2"/>
        <scheme val="minor"/>
      </rPr>
      <t>A disciplina se difere por tipologia de espécie. O primeiro nome científico da espécie que define o tipo de elemento, tal nome não deve possuir caracter separador e tudo em caixa alta.</t>
    </r>
  </si>
  <si>
    <t>PAI</t>
  </si>
  <si>
    <t>Paisagismo</t>
  </si>
  <si>
    <t xml:space="preserve">Nome da espécie(NOME)
</t>
  </si>
  <si>
    <t xml:space="preserve">Elemento que diz respeito ao tipo de planta
</t>
  </si>
  <si>
    <r>
      <t>Plantio em</t>
    </r>
    <r>
      <rPr>
        <sz val="10"/>
        <color rgb="FFFF0000"/>
        <rFont val="Calibri"/>
        <family val="2"/>
        <scheme val="minor"/>
      </rPr>
      <t xml:space="preserve"> placa</t>
    </r>
    <r>
      <rPr>
        <sz val="10"/>
        <color theme="4" tint="-0.499984740745262"/>
        <rFont val="Calibri"/>
        <family val="2"/>
        <scheme val="minor"/>
      </rPr>
      <t xml:space="preserve"> (PLACA)</t>
    </r>
  </si>
  <si>
    <t>PAI_GRAMA-PLACA</t>
  </si>
  <si>
    <r>
      <t xml:space="preserve">Plantio em </t>
    </r>
    <r>
      <rPr>
        <sz val="10"/>
        <color rgb="FFFF0000"/>
        <rFont val="Calibri"/>
        <family val="2"/>
        <scheme val="minor"/>
      </rPr>
      <t>unid</t>
    </r>
    <r>
      <rPr>
        <sz val="10"/>
        <color theme="4" tint="-0.499984740745262"/>
        <rFont val="Calibri"/>
        <family val="2"/>
        <scheme val="minor"/>
      </rPr>
      <t>ad</t>
    </r>
    <r>
      <rPr>
        <sz val="10"/>
        <color rgb="FFFF0000"/>
        <rFont val="Calibri"/>
        <family val="2"/>
        <scheme val="minor"/>
      </rPr>
      <t>e</t>
    </r>
    <r>
      <rPr>
        <sz val="10"/>
        <color theme="4" tint="-0.499984740745262"/>
        <rFont val="Calibri"/>
        <family val="2"/>
        <scheme val="minor"/>
      </rPr>
      <t xml:space="preserve"> (UNIDE)</t>
    </r>
  </si>
  <si>
    <t>PAI_PAUBRASIL-UNIDE</t>
  </si>
  <si>
    <r>
      <t xml:space="preserve">Plantio em </t>
    </r>
    <r>
      <rPr>
        <sz val="10"/>
        <color rgb="FFFF0000"/>
        <rFont val="Calibri"/>
        <family val="2"/>
        <scheme val="minor"/>
      </rPr>
      <t>hidro</t>
    </r>
    <r>
      <rPr>
        <sz val="10"/>
        <color theme="4" tint="-0.499984740745262"/>
        <rFont val="Calibri"/>
        <family val="2"/>
        <scheme val="minor"/>
      </rPr>
      <t>ssmeadura (HIDRO)</t>
    </r>
  </si>
  <si>
    <t>PAI_GRAMA-HIDRO</t>
  </si>
  <si>
    <r>
      <rPr>
        <b/>
        <sz val="12"/>
        <color theme="4" tint="-0.499984740745262"/>
        <rFont val="Calibri"/>
        <family val="2"/>
        <scheme val="minor"/>
      </rPr>
      <t>PAV:</t>
    </r>
    <r>
      <rPr>
        <b/>
        <sz val="10"/>
        <color theme="4" tint="-0.499984740745262"/>
        <rFont val="Calibri"/>
        <family val="2"/>
        <scheme val="minor"/>
      </rPr>
      <t xml:space="preserve"> </t>
    </r>
    <r>
      <rPr>
        <sz val="10"/>
        <color theme="4" tint="-0.499984740745262"/>
        <rFont val="Calibri"/>
        <family val="2"/>
        <scheme val="minor"/>
      </rPr>
      <t>É necessário fazer a definição do tipo de pavimento e local de aplicação.</t>
    </r>
    <r>
      <rPr>
        <b/>
        <sz val="10"/>
        <color theme="4" tint="-0.499984740745262"/>
        <rFont val="Calibri"/>
        <family val="2"/>
        <scheme val="minor"/>
      </rPr>
      <t xml:space="preserve"> </t>
    </r>
    <r>
      <rPr>
        <sz val="10"/>
        <color theme="4" tint="-0.499984740745262"/>
        <rFont val="Calibri"/>
        <family val="2"/>
        <scheme val="minor"/>
      </rPr>
      <t xml:space="preserve">Deverá ser feito o sequenciamento numérico no caso de mais elementos que divergirem entre si. </t>
    </r>
  </si>
  <si>
    <t>PAV</t>
  </si>
  <si>
    <t>Pavimentação</t>
  </si>
  <si>
    <r>
      <rPr>
        <b/>
        <sz val="10"/>
        <color rgb="FFFF0000"/>
        <rFont val="Calibri"/>
        <family val="2"/>
        <scheme val="minor"/>
      </rPr>
      <t>Rig</t>
    </r>
    <r>
      <rPr>
        <b/>
        <sz val="10"/>
        <color theme="4" tint="-0.499984740745262"/>
        <rFont val="Calibri"/>
        <family val="2"/>
        <scheme val="minor"/>
      </rPr>
      <t>ído(RIG)</t>
    </r>
  </si>
  <si>
    <t>Elemento do tipo de revestimento</t>
  </si>
  <si>
    <r>
      <t xml:space="preserve">PAV_RIGIDO-EXT-01-xxx.xx-xxx.xxkm </t>
    </r>
    <r>
      <rPr>
        <sz val="10"/>
        <rFont val="Calibri"/>
        <family val="2"/>
      </rPr>
      <t xml:space="preserve">(EXISTENTE)                                                
</t>
    </r>
    <r>
      <rPr>
        <sz val="10"/>
        <color theme="5"/>
        <rFont val="Calibri"/>
        <family val="2"/>
      </rPr>
      <t>PAV_RIGIDO-IMP-01-xxx.xx-xxx.xxkm</t>
    </r>
    <r>
      <rPr>
        <sz val="10"/>
        <rFont val="Calibri"/>
        <family val="2"/>
      </rPr>
      <t xml:space="preserve"> (IMPLANTAÇÃO)   </t>
    </r>
  </si>
  <si>
    <r>
      <rPr>
        <b/>
        <sz val="10"/>
        <color rgb="FFFF0000"/>
        <rFont val="Calibri"/>
        <family val="2"/>
        <scheme val="minor"/>
      </rPr>
      <t>Fl</t>
    </r>
    <r>
      <rPr>
        <b/>
        <sz val="10"/>
        <color theme="4" tint="-0.499984740745262"/>
        <rFont val="Calibri"/>
        <family val="2"/>
        <scheme val="minor"/>
      </rPr>
      <t>e</t>
    </r>
    <r>
      <rPr>
        <b/>
        <sz val="10"/>
        <color rgb="FFFF0000"/>
        <rFont val="Calibri"/>
        <family val="2"/>
        <scheme val="minor"/>
      </rPr>
      <t>x</t>
    </r>
    <r>
      <rPr>
        <b/>
        <sz val="10"/>
        <color theme="4" tint="-0.499984740745262"/>
        <rFont val="Calibri"/>
        <family val="2"/>
        <scheme val="minor"/>
      </rPr>
      <t>ível(FLX)</t>
    </r>
  </si>
  <si>
    <r>
      <t xml:space="preserve">PAV_FLX-EXT-01-xxx.xx-xxx.xxkm </t>
    </r>
    <r>
      <rPr>
        <sz val="10"/>
        <rFont val="Calibri"/>
        <family val="2"/>
      </rPr>
      <t xml:space="preserve">(EXISTENTE)                                                       </t>
    </r>
    <r>
      <rPr>
        <sz val="10"/>
        <color theme="5"/>
        <rFont val="Calibri"/>
        <family val="2"/>
      </rPr>
      <t xml:space="preserve">                                                     
PAV_FLX-IMP-01-xxx.xx-xxx.xxkm </t>
    </r>
    <r>
      <rPr>
        <sz val="10"/>
        <rFont val="Calibri"/>
        <family val="2"/>
      </rPr>
      <t>(IMPLANTAÇÃO)</t>
    </r>
  </si>
  <si>
    <r>
      <rPr>
        <b/>
        <sz val="12"/>
        <color theme="4" tint="-0.499984740745262"/>
        <rFont val="Calibri"/>
        <family val="2"/>
        <scheme val="minor"/>
      </rPr>
      <t>RES:</t>
    </r>
    <r>
      <rPr>
        <b/>
        <sz val="10"/>
        <color theme="4" tint="-0.499984740745262"/>
        <rFont val="Calibri"/>
        <family val="2"/>
        <scheme val="minor"/>
      </rPr>
      <t xml:space="preserve"> </t>
    </r>
    <r>
      <rPr>
        <sz val="10"/>
        <color theme="4" tint="-0.499984740745262"/>
        <rFont val="Calibri"/>
        <family val="2"/>
        <scheme val="minor"/>
      </rPr>
      <t>A área de restauração utiliza elementos que podem ser encontrados em outras áreas, contudo foi apresentado reparos que podem ser tidos como elementos específicos da disciplina. O nome do reparo não deve possuir caracter separador, nenhum acento ou similar e deverá ser inserida a palavra na íntegra. Deverá ser feito um sequenciamento numérico no caso de mesmo posiocionamento.</t>
    </r>
  </si>
  <si>
    <t>RES</t>
  </si>
  <si>
    <t>Restauração</t>
  </si>
  <si>
    <t xml:space="preserve">Nome do reparo(NOME)
</t>
  </si>
  <si>
    <t>Elemento de reparo</t>
  </si>
  <si>
    <t>xxx.xxkm</t>
  </si>
  <si>
    <t>RES_REMENDO-01-xxx.xxKm</t>
  </si>
  <si>
    <r>
      <rPr>
        <b/>
        <sz val="12"/>
        <color theme="4" tint="-0.499984740745262"/>
        <rFont val="Calibri"/>
        <family val="2"/>
        <scheme val="minor"/>
      </rPr>
      <t>SEG:</t>
    </r>
    <r>
      <rPr>
        <b/>
        <sz val="10"/>
        <color theme="4" tint="-0.499984740745262"/>
        <rFont val="Calibri"/>
        <family val="2"/>
        <scheme val="minor"/>
      </rPr>
      <t xml:space="preserve">  </t>
    </r>
    <r>
      <rPr>
        <sz val="10"/>
        <color theme="4" tint="-0.499984740745262"/>
        <rFont val="Calibri"/>
        <family val="2"/>
        <scheme val="minor"/>
      </rPr>
      <t>É necessário fazer as abreviações dos elementos de segurança com mais de uma palavra na sentença, devendo ser a primeira letra de cada palavra. Os elementos deverão seguir uma sequencia lógica de tipologia e localidade. Para elementos lineares deverá ser feito a inserção da quilometragem no nome. Os elementos de segurança viária pontuais devem estar especificados com o tipo(inserindo na coluna descriação) ou material para ser de fácil identificação e análise.</t>
    </r>
    <r>
      <rPr>
        <b/>
        <sz val="10"/>
        <color theme="4" tint="-0.499984740745262"/>
        <rFont val="Calibri"/>
        <family val="2"/>
        <scheme val="minor"/>
      </rPr>
      <t xml:space="preserve"> </t>
    </r>
    <r>
      <rPr>
        <sz val="10"/>
        <color theme="4" tint="-0.499984740745262"/>
        <rFont val="Calibri"/>
        <family val="2"/>
        <scheme val="minor"/>
      </rPr>
      <t>Deverá ser indentificado em existente ou implantação com o sequenciamento numérico acompanhando o mesmo.</t>
    </r>
  </si>
  <si>
    <t>SEG</t>
  </si>
  <si>
    <t>Segurança Viária</t>
  </si>
  <si>
    <t>Nome do elemento (NOME)</t>
  </si>
  <si>
    <t>Elemento variável</t>
  </si>
  <si>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(EXT)
 </t>
    </r>
    <r>
      <rPr>
        <b/>
        <sz val="10"/>
        <color rgb="FFFF0000"/>
        <rFont val="Calibri"/>
        <family val="2"/>
      </rPr>
      <t>Imp</t>
    </r>
    <r>
      <rPr>
        <b/>
        <sz val="10"/>
        <color rgb="FF203764"/>
        <rFont val="Calibri"/>
        <family val="2"/>
      </rPr>
      <t>lantação-01 (IMP)</t>
    </r>
  </si>
  <si>
    <t>SEG_CILINDRO-xxx.xx-xxx.xxkm</t>
  </si>
  <si>
    <r>
      <rPr>
        <b/>
        <sz val="10"/>
        <color rgb="FFFF0000"/>
        <rFont val="Calibri"/>
        <family val="2"/>
        <scheme val="minor"/>
      </rPr>
      <t>B</t>
    </r>
    <r>
      <rPr>
        <b/>
        <sz val="10"/>
        <color theme="4" tint="-0.499984740745262"/>
        <rFont val="Calibri"/>
        <family val="2"/>
        <scheme val="minor"/>
      </rPr>
      <t xml:space="preserve">arreira </t>
    </r>
    <r>
      <rPr>
        <b/>
        <sz val="10"/>
        <color rgb="FFFF0000"/>
        <rFont val="Calibri"/>
        <family val="2"/>
        <scheme val="minor"/>
      </rPr>
      <t>p</t>
    </r>
    <r>
      <rPr>
        <b/>
        <sz val="10"/>
        <color theme="4" tint="-0.499984740745262"/>
        <rFont val="Calibri"/>
        <family val="2"/>
        <scheme val="minor"/>
      </rPr>
      <t>rovisória (BP)</t>
    </r>
  </si>
  <si>
    <t xml:space="preserve">Elemento de barreira provisória </t>
  </si>
  <si>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(EXT)
 </t>
    </r>
    <r>
      <rPr>
        <b/>
        <sz val="10"/>
        <color rgb="FFFF0000"/>
        <rFont val="Calibri"/>
        <family val="2"/>
      </rPr>
      <t>Imp</t>
    </r>
    <r>
      <rPr>
        <b/>
        <sz val="10"/>
        <color rgb="FF203764"/>
        <rFont val="Calibri"/>
        <family val="2"/>
      </rPr>
      <t xml:space="preserve">lantação-01 (IMP) </t>
    </r>
  </si>
  <si>
    <t>Plástica</t>
  </si>
  <si>
    <r>
      <t xml:space="preserve">SEG_BP-EXT-01 </t>
    </r>
    <r>
      <rPr>
        <sz val="10"/>
        <rFont val="Calibri"/>
        <family val="2"/>
      </rPr>
      <t>(EXISTENTE)</t>
    </r>
    <r>
      <rPr>
        <sz val="10"/>
        <color theme="5"/>
        <rFont val="Calibri"/>
        <family val="2"/>
      </rPr>
      <t xml:space="preserve">                       
SEG_BP-IMP-01 </t>
    </r>
    <r>
      <rPr>
        <sz val="10"/>
        <rFont val="Calibri"/>
        <family val="2"/>
      </rPr>
      <t xml:space="preserve">(IMPLANTAÇÃO)   </t>
    </r>
  </si>
  <si>
    <r>
      <rPr>
        <b/>
        <sz val="10"/>
        <color rgb="FFFF0000"/>
        <rFont val="Calibri"/>
        <family val="2"/>
        <scheme val="minor"/>
      </rPr>
      <t>B</t>
    </r>
    <r>
      <rPr>
        <b/>
        <sz val="10"/>
        <color theme="4" tint="-0.499984740745262"/>
        <rFont val="Calibri"/>
        <family val="2"/>
        <scheme val="minor"/>
      </rPr>
      <t xml:space="preserve">arreira </t>
    </r>
    <r>
      <rPr>
        <b/>
        <sz val="10"/>
        <color rgb="FFFF0000"/>
        <rFont val="Calibri"/>
        <family val="2"/>
        <scheme val="minor"/>
      </rPr>
      <t>a</t>
    </r>
    <r>
      <rPr>
        <b/>
        <sz val="10"/>
        <color theme="4" tint="-0.499984740745262"/>
        <rFont val="Calibri"/>
        <family val="2"/>
        <scheme val="minor"/>
      </rPr>
      <t>cústica (BA)</t>
    </r>
  </si>
  <si>
    <t>Elemento de barreira de som</t>
  </si>
  <si>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(EXT)
 </t>
    </r>
    <r>
      <rPr>
        <b/>
        <sz val="10"/>
        <color rgb="FFFF0000"/>
        <rFont val="Calibri"/>
        <family val="2"/>
      </rPr>
      <t>Imp</t>
    </r>
    <r>
      <rPr>
        <b/>
        <sz val="10"/>
        <color rgb="FF203764"/>
        <rFont val="Calibri"/>
        <family val="2"/>
      </rPr>
      <t xml:space="preserve">lantação-01 (IMP)  </t>
    </r>
  </si>
  <si>
    <r>
      <t xml:space="preserve">SEG_BA-EXT-01-xxx.xx-xxx.xxkm </t>
    </r>
    <r>
      <rPr>
        <sz val="10"/>
        <rFont val="Calibri"/>
        <family val="2"/>
      </rPr>
      <t xml:space="preserve">(EXISTENTE) </t>
    </r>
    <r>
      <rPr>
        <sz val="10"/>
        <color theme="5"/>
        <rFont val="Calibri"/>
        <family val="2"/>
      </rPr>
      <t xml:space="preserve">                    
  SEG_BA-IMP-01-xxx.xx-xxx.xxkm </t>
    </r>
    <r>
      <rPr>
        <sz val="10"/>
        <rFont val="Calibri"/>
        <family val="2"/>
      </rPr>
      <t xml:space="preserve">(IMPLANTAÇÃO)   </t>
    </r>
  </si>
  <si>
    <r>
      <rPr>
        <b/>
        <sz val="12"/>
        <color theme="4" tint="-0.499984740745262"/>
        <rFont val="Calibri"/>
        <family val="2"/>
        <scheme val="minor"/>
      </rPr>
      <t>SIN</t>
    </r>
    <r>
      <rPr>
        <b/>
        <sz val="10"/>
        <color theme="4" tint="-0.499984740745262"/>
        <rFont val="Calibri"/>
        <family val="2"/>
        <scheme val="minor"/>
      </rPr>
      <t xml:space="preserve">: </t>
    </r>
    <r>
      <rPr>
        <sz val="10"/>
        <color theme="4" tint="-0.499984740745262"/>
        <rFont val="Calibri"/>
        <family val="2"/>
        <scheme val="minor"/>
      </rPr>
      <t xml:space="preserve">O código CONTRAN será setença que deverá ser usada no nome do elemento após a indentificação entre sinalização vertical e horizontal. Para elementos lineares (SH) deverá ser feito a inserção da quilometragem no nome, início e fim do elemento. No caso de elementos pontuais(SV) deverá ser inserida a quilometragem pontual do elemento. Deverá ser indentificado em existente ou implantação. </t>
    </r>
  </si>
  <si>
    <t>SIN</t>
  </si>
  <si>
    <t>Sinalização</t>
  </si>
  <si>
    <r>
      <rPr>
        <b/>
        <sz val="10"/>
        <color rgb="FFFF0000"/>
        <rFont val="Calibri"/>
        <family val="2"/>
        <scheme val="minor"/>
      </rPr>
      <t>S</t>
    </r>
    <r>
      <rPr>
        <b/>
        <sz val="10"/>
        <color theme="4" tint="-0.499984740745262"/>
        <rFont val="Calibri"/>
        <family val="2"/>
        <scheme val="minor"/>
      </rPr>
      <t xml:space="preserve">inalização </t>
    </r>
    <r>
      <rPr>
        <b/>
        <sz val="10"/>
        <color rgb="FFFF0000"/>
        <rFont val="Calibri"/>
        <family val="2"/>
        <scheme val="minor"/>
      </rPr>
      <t>h</t>
    </r>
    <r>
      <rPr>
        <b/>
        <sz val="10"/>
        <color theme="4" tint="-0.499984740745262"/>
        <rFont val="Calibri"/>
        <family val="2"/>
        <scheme val="minor"/>
      </rPr>
      <t>orizontal (SH)</t>
    </r>
  </si>
  <si>
    <t>Elementos de sinalização horizontal</t>
  </si>
  <si>
    <r>
      <rPr>
        <b/>
        <sz val="10"/>
        <color rgb="FFFF0000"/>
        <rFont val="Calibri"/>
        <family val="2"/>
      </rPr>
      <t>CÓDIGO CONTRAN-Ex</t>
    </r>
    <r>
      <rPr>
        <b/>
        <sz val="10"/>
        <color rgb="FF203764"/>
        <rFont val="Calibri"/>
        <family val="2"/>
      </rPr>
      <t>is</t>
    </r>
    <r>
      <rPr>
        <b/>
        <sz val="10"/>
        <color rgb="FFFF0000"/>
        <rFont val="Calibri"/>
        <family val="2"/>
      </rPr>
      <t>t</t>
    </r>
    <r>
      <rPr>
        <b/>
        <sz val="10"/>
        <color rgb="FF203764"/>
        <rFont val="Calibri"/>
        <family val="2"/>
      </rPr>
      <t xml:space="preserve">ente (EXT)
</t>
    </r>
    <r>
      <rPr>
        <b/>
        <sz val="10"/>
        <color rgb="FFFF0000"/>
        <rFont val="Calibri"/>
        <family val="2"/>
      </rPr>
      <t>CÓDIGO CONTRAN-Imp</t>
    </r>
    <r>
      <rPr>
        <b/>
        <sz val="10"/>
        <color rgb="FF203764"/>
        <rFont val="Calibri"/>
        <family val="2"/>
      </rPr>
      <t>lantação (IMP)</t>
    </r>
  </si>
  <si>
    <r>
      <t xml:space="preserve">SIN_SH-LMS-2-EXT-xxx.xx-xxx.xxkm </t>
    </r>
    <r>
      <rPr>
        <sz val="10"/>
        <rFont val="Calibri"/>
        <family val="2"/>
      </rPr>
      <t xml:space="preserve">(EXISTENTE)  </t>
    </r>
    <r>
      <rPr>
        <sz val="10"/>
        <color theme="5"/>
        <rFont val="Calibri"/>
        <family val="2"/>
      </rPr>
      <t xml:space="preserve">                                                                  
  SIN_SH-LMS-2-IMP-xxx.xx-xxx.xxkm </t>
    </r>
    <r>
      <rPr>
        <sz val="10"/>
        <rFont val="Calibri"/>
        <family val="2"/>
      </rPr>
      <t xml:space="preserve">(IMPLANTAÇÃO) </t>
    </r>
  </si>
  <si>
    <r>
      <rPr>
        <b/>
        <sz val="10"/>
        <color rgb="FFFF0000"/>
        <rFont val="Calibri"/>
        <family val="2"/>
        <scheme val="minor"/>
      </rPr>
      <t>S</t>
    </r>
    <r>
      <rPr>
        <b/>
        <sz val="10"/>
        <color theme="4" tint="-0.499984740745262"/>
        <rFont val="Calibri"/>
        <family val="2"/>
        <scheme val="minor"/>
      </rPr>
      <t xml:space="preserve">inalização </t>
    </r>
    <r>
      <rPr>
        <b/>
        <sz val="10"/>
        <color rgb="FFFF0000"/>
        <rFont val="Calibri"/>
        <family val="2"/>
        <scheme val="minor"/>
      </rPr>
      <t>v</t>
    </r>
    <r>
      <rPr>
        <b/>
        <sz val="10"/>
        <color theme="4" tint="-0.499984740745262"/>
        <rFont val="Calibri"/>
        <family val="2"/>
        <scheme val="minor"/>
      </rPr>
      <t>ertical (SV)</t>
    </r>
  </si>
  <si>
    <t>Elementos de sinalização vertical</t>
  </si>
  <si>
    <r>
      <t xml:space="preserve">SIN_SV-R.19.40-EXT-xxx.xxkm </t>
    </r>
    <r>
      <rPr>
        <sz val="10"/>
        <rFont val="Calibri"/>
        <family val="2"/>
      </rPr>
      <t>(EXISTENTE)</t>
    </r>
    <r>
      <rPr>
        <sz val="10"/>
        <color theme="5"/>
        <rFont val="Calibri"/>
        <family val="2"/>
      </rPr>
      <t xml:space="preserve">    
 SIN_SV-R.19.40-IMP-xxx.xxkm </t>
    </r>
    <r>
      <rPr>
        <sz val="10"/>
        <rFont val="Calibri"/>
        <family val="2"/>
      </rPr>
      <t xml:space="preserve">(IMPLANTAÇÃO) </t>
    </r>
  </si>
  <si>
    <r>
      <rPr>
        <b/>
        <sz val="12"/>
        <color theme="4" tint="-0.499984740745262"/>
        <rFont val="Calibri"/>
        <family val="2"/>
        <scheme val="minor"/>
      </rPr>
      <t>TOP:</t>
    </r>
    <r>
      <rPr>
        <b/>
        <sz val="10"/>
        <color theme="4" tint="-0.499984740745262"/>
        <rFont val="Calibri"/>
        <family val="2"/>
        <scheme val="minor"/>
      </rPr>
      <t xml:space="preserve"> </t>
    </r>
    <r>
      <rPr>
        <sz val="10"/>
        <color theme="4" tint="-0.499984740745262"/>
        <rFont val="Calibri"/>
        <family val="2"/>
        <scheme val="minor"/>
      </rPr>
      <t>As disciplinas já possuem a identificação de existente logo na área de conhecimetno da topografia se faz necessário elencar os elementos faltantes apenas. No caso de elementos do tipo superfície, são subprodutos de outras áreas que são aplicados na topografia com sua especificidade de tratamento na área de topografia. Os elementos que possuirem mais de uma palavra na sentença, deverá ser adotado a primeira letra de cada palavra.</t>
    </r>
    <r>
      <rPr>
        <b/>
        <sz val="10"/>
        <color theme="4" tint="-0.499984740745262"/>
        <rFont val="Calibri"/>
        <family val="2"/>
        <scheme val="minor"/>
      </rPr>
      <t xml:space="preserve"> </t>
    </r>
    <r>
      <rPr>
        <sz val="10"/>
        <color theme="4" tint="-0.499984740745262"/>
        <rFont val="Calibri"/>
        <family val="2"/>
        <scheme val="minor"/>
      </rPr>
      <t>Os elementos semelhantes ao RN, mesma identificação, que são dispostos ao longo do projeto deverá ser feito o sequenciamento numérico com o intuito de analisar.</t>
    </r>
  </si>
  <si>
    <t> </t>
  </si>
  <si>
    <t>TOP</t>
  </si>
  <si>
    <t>Topograﬁa</t>
  </si>
  <si>
    <r>
      <rPr>
        <b/>
        <sz val="10"/>
        <color rgb="FFFF0000"/>
        <rFont val="Calibri"/>
        <family val="2"/>
        <scheme val="minor"/>
      </rPr>
      <t>M</t>
    </r>
    <r>
      <rPr>
        <b/>
        <sz val="10"/>
        <color rgb="FF203764"/>
        <rFont val="Calibri"/>
        <family val="2"/>
      </rPr>
      <t>a</t>
    </r>
    <r>
      <rPr>
        <b/>
        <sz val="10"/>
        <color rgb="FFFF0000"/>
        <rFont val="Calibri"/>
        <family val="2"/>
      </rPr>
      <t>rc</t>
    </r>
    <r>
      <rPr>
        <b/>
        <sz val="10"/>
        <color rgb="FF203764"/>
        <rFont val="Calibri"/>
        <family val="2"/>
      </rPr>
      <t>o topográfico (MRC)</t>
    </r>
  </si>
  <si>
    <t>TOP_SUP-MRC-01</t>
  </si>
  <si>
    <r>
      <rPr>
        <b/>
        <sz val="10"/>
        <color rgb="FFFF0000"/>
        <rFont val="Calibri"/>
        <family val="2"/>
        <scheme val="minor"/>
      </rPr>
      <t>R</t>
    </r>
    <r>
      <rPr>
        <b/>
        <sz val="10"/>
        <color theme="4" tint="-0.499984740745262"/>
        <rFont val="Calibri"/>
        <family val="2"/>
        <scheme val="minor"/>
      </rPr>
      <t xml:space="preserve">egistro de </t>
    </r>
    <r>
      <rPr>
        <b/>
        <sz val="10"/>
        <color rgb="FFFF0000"/>
        <rFont val="Calibri"/>
        <family val="2"/>
        <scheme val="minor"/>
      </rPr>
      <t>n</t>
    </r>
    <r>
      <rPr>
        <b/>
        <sz val="10"/>
        <color theme="4" tint="-0.499984740745262"/>
        <rFont val="Calibri"/>
        <family val="2"/>
        <scheme val="minor"/>
      </rPr>
      <t>ível (RN)</t>
    </r>
  </si>
  <si>
    <t>TOP_SUP-RN-01</t>
  </si>
  <si>
    <r>
      <rPr>
        <b/>
        <sz val="10"/>
        <color rgb="FFFF0000"/>
        <rFont val="Calibri"/>
        <family val="2"/>
        <scheme val="minor"/>
      </rPr>
      <t>M</t>
    </r>
    <r>
      <rPr>
        <b/>
        <sz val="10"/>
        <color theme="4" tint="-0.499984740745262"/>
        <rFont val="Calibri"/>
        <family val="2"/>
        <scheme val="minor"/>
      </rPr>
      <t xml:space="preserve">odelo </t>
    </r>
    <r>
      <rPr>
        <b/>
        <sz val="10"/>
        <color rgb="FFFF0000"/>
        <rFont val="Calibri"/>
        <family val="2"/>
        <scheme val="minor"/>
      </rPr>
      <t>d</t>
    </r>
    <r>
      <rPr>
        <b/>
        <sz val="10"/>
        <color theme="4" tint="-0.499984740745262"/>
        <rFont val="Calibri"/>
        <family val="2"/>
        <scheme val="minor"/>
      </rPr>
      <t>igital de</t>
    </r>
    <r>
      <rPr>
        <b/>
        <sz val="10"/>
        <color rgb="FFFF0000"/>
        <rFont val="Calibri"/>
        <family val="2"/>
        <scheme val="minor"/>
      </rPr>
      <t xml:space="preserve"> t</t>
    </r>
    <r>
      <rPr>
        <b/>
        <sz val="10"/>
        <color theme="4" tint="-0.499984740745262"/>
        <rFont val="Calibri"/>
        <family val="2"/>
        <scheme val="minor"/>
      </rPr>
      <t>erreno(MDT)</t>
    </r>
  </si>
  <si>
    <t>TOP_SUP-MDT</t>
  </si>
  <si>
    <t xml:space="preserve"> 3.2. Codificação de Elementos de Geometria</t>
  </si>
  <si>
    <t>LLL-LLL-LL-AAA.AA-AAA.AAkm</t>
  </si>
  <si>
    <t>3.2.1. GRUPO 01: Identificação da disciplina (LLL)</t>
  </si>
  <si>
    <t>3.2.2. GRUPO 02: Identificação e descrição do Elemento (LLL-LLL-LL-AAA.AA-AAA.AAkm)¹</t>
  </si>
  <si>
    <t>O Grupo 2 refere-se à identificação do elemento. Ele pode ser composto por quatro campos com número de caracteres variados, separados por hífen, que podem descrever a marca, o material, o tipo ou o posicionamento do elemento, entre outras características.</t>
  </si>
  <si>
    <t>O primeiro campo é referente à identificação do elemento, composto por 3 a 6 letras.(LLL a LLLLLL)</t>
  </si>
  <si>
    <t>O segundo campo é referente à alguma característica específica que permita a diferenciação do elemento em relação a sua identificação,composto por 3 a 5 letras. (LLL a LLLLL). Se necessário a complementação de informação, pode ser realizada a inserção de outro campo de caracteres separação por "-" (Ex: LLL-LLL; LLLLL-LLLLL). As siglas que podem ser usadas por tipo de elementos são descritos abaixo e deverão ser obedecidas.</t>
  </si>
  <si>
    <t>O terceiro campo é referente a orientação ocasionando diferenciação do elemento em relação a sua identificação, composto por 1 a 2 letras (L a LL).</t>
  </si>
  <si>
    <t>O quarto campo de caracteres é referente ao posicionamento ocasionando diferenciação do elemento em relação a sua identificação, seja por lado ou quilometragem. 
Para lado, utiliza-se um código composto por duas letras (LL), como por exemplo LD (lado direito) ou LE (lado esquerdo).
Para quilometragem, aplica-se o formato "AAA.AA-AAA.AAkm", indicando o trecho de início e fim, seguido da indicação "km".
Poderá ser feito a inserção dos dois (Ex: LL-AAA.AA-AAA.AAkm)</t>
  </si>
  <si>
    <t xml:space="preserve">Deverá ser seguida a orientação específica para cada grupo de tipo de elemento em existente e implantação com sequenciamento numérico quando necessário </t>
  </si>
  <si>
    <t>3.2.3. Nomenclatura de Elementos de Geometria</t>
  </si>
  <si>
    <t>Exemplo: Grupo 01_Grupo 02¹
LLL_LLL-LLL-LL-AAA.AA-AAA.AAkm</t>
  </si>
  <si>
    <t>Nomenclatura de Elementos de Geometria</t>
  </si>
  <si>
    <t>LLL_LLL-LLL-LL-AAA.AA-AAA.AAkm</t>
  </si>
  <si>
    <t>Orientação</t>
  </si>
  <si>
    <t xml:space="preserve">Poscionamento </t>
  </si>
  <si>
    <t>GEO</t>
  </si>
  <si>
    <t>Geometria</t>
  </si>
  <si>
    <t>Eixo(EIXO)</t>
  </si>
  <si>
    <t xml:space="preserve">Elemento indicando o tipo de modelagem por alinhamento </t>
  </si>
  <si>
    <r>
      <rPr>
        <b/>
        <sz val="10"/>
        <color rgb="FFFF0000"/>
        <rFont val="Calibri"/>
        <family val="2"/>
        <scheme val="minor"/>
      </rPr>
      <t>N</t>
    </r>
    <r>
      <rPr>
        <b/>
        <sz val="10"/>
        <color theme="4" tint="-0.499984740745262"/>
        <rFont val="Calibri"/>
        <family val="2"/>
        <scheme val="minor"/>
      </rPr>
      <t xml:space="preserve">orte (N) </t>
    </r>
  </si>
  <si>
    <r>
      <t xml:space="preserve">GEO_EIXO-N-EXT-01 </t>
    </r>
    <r>
      <rPr>
        <sz val="10"/>
        <rFont val="Calibri"/>
        <family val="2"/>
      </rPr>
      <t>(EXISTENTE)</t>
    </r>
    <r>
      <rPr>
        <sz val="10"/>
        <color theme="5"/>
        <rFont val="Calibri"/>
        <family val="2"/>
      </rPr>
      <t xml:space="preserve"> 
GEO_EIXO-N-IMP-01 </t>
    </r>
    <r>
      <rPr>
        <sz val="10"/>
        <rFont val="Calibri"/>
        <family val="2"/>
      </rPr>
      <t>(IMPLANTAÇÃO)</t>
    </r>
  </si>
  <si>
    <t>Ramo(RAMO)</t>
  </si>
  <si>
    <r>
      <rPr>
        <b/>
        <sz val="10"/>
        <color rgb="FFFF0000"/>
        <rFont val="Calibri"/>
        <family val="2"/>
        <scheme val="minor"/>
      </rPr>
      <t>N</t>
    </r>
    <r>
      <rPr>
        <b/>
        <sz val="10"/>
        <color theme="4" tint="-0.499984740745262"/>
        <rFont val="Calibri"/>
        <family val="2"/>
        <scheme val="minor"/>
      </rPr>
      <t>orte/</t>
    </r>
    <r>
      <rPr>
        <b/>
        <sz val="10"/>
        <color rgb="FFFF0000"/>
        <rFont val="Calibri"/>
        <family val="2"/>
        <scheme val="minor"/>
      </rPr>
      <t>L</t>
    </r>
    <r>
      <rPr>
        <b/>
        <sz val="10"/>
        <color theme="4" tint="-0.499984740745262"/>
        <rFont val="Calibri"/>
        <family val="2"/>
        <scheme val="minor"/>
      </rPr>
      <t>este (NL)</t>
    </r>
  </si>
  <si>
    <r>
      <t xml:space="preserve">GEO_RAMO-NL-EXT-01 </t>
    </r>
    <r>
      <rPr>
        <sz val="10"/>
        <rFont val="Calibri"/>
        <family val="2"/>
      </rPr>
      <t>(EXISTENTE)</t>
    </r>
    <r>
      <rPr>
        <sz val="10"/>
        <color theme="5"/>
        <rFont val="Calibri"/>
        <family val="2"/>
      </rPr>
      <t xml:space="preserve"> 
GEO_RAMO-NL-IMP-01 </t>
    </r>
    <r>
      <rPr>
        <sz val="10"/>
        <rFont val="Calibri"/>
        <family val="2"/>
      </rPr>
      <t>(IMPLANTAÇÃO)</t>
    </r>
  </si>
  <si>
    <r>
      <rPr>
        <b/>
        <sz val="10"/>
        <color rgb="FFFF0000"/>
        <rFont val="Calibri"/>
        <family val="2"/>
        <scheme val="minor"/>
      </rPr>
      <t>S</t>
    </r>
    <r>
      <rPr>
        <b/>
        <sz val="10"/>
        <color theme="4" tint="-0.499984740745262"/>
        <rFont val="Calibri"/>
        <family val="2"/>
        <scheme val="minor"/>
      </rPr>
      <t>ul (S)</t>
    </r>
  </si>
  <si>
    <r>
      <t xml:space="preserve">GEO_EIXO-S-EXT-01 </t>
    </r>
    <r>
      <rPr>
        <sz val="10"/>
        <rFont val="Calibri"/>
        <family val="2"/>
      </rPr>
      <t>(EXISTENTE)</t>
    </r>
    <r>
      <rPr>
        <sz val="10"/>
        <color theme="5"/>
        <rFont val="Calibri"/>
        <family val="2"/>
      </rPr>
      <t xml:space="preserve"> 
GEO_EIXO-S-IMP-01 </t>
    </r>
    <r>
      <rPr>
        <sz val="10"/>
        <rFont val="Calibri"/>
        <family val="2"/>
      </rPr>
      <t>(IMPLANTAÇÃO)</t>
    </r>
  </si>
  <si>
    <r>
      <rPr>
        <b/>
        <sz val="10"/>
        <color rgb="FF203764"/>
        <rFont val="Calibri"/>
        <family val="2"/>
        <scheme val="minor"/>
      </rPr>
      <t>Rotatória(ROTATO)</t>
    </r>
    <r>
      <rPr>
        <b/>
        <sz val="10"/>
        <color rgb="FFFF0000"/>
        <rFont val="Calibri"/>
        <family val="2"/>
        <scheme val="minor"/>
      </rPr>
      <t>*</t>
    </r>
  </si>
  <si>
    <r>
      <rPr>
        <sz val="10"/>
        <color rgb="FFED7D31"/>
        <rFont val="Calibri"/>
        <family val="2"/>
      </rPr>
      <t xml:space="preserve">GEO_ROTATO-01_EXT </t>
    </r>
    <r>
      <rPr>
        <sz val="10"/>
        <color rgb="FF000000"/>
        <rFont val="Calibri"/>
        <family val="2"/>
      </rPr>
      <t xml:space="preserve">(EXISTENTE) </t>
    </r>
    <r>
      <rPr>
        <sz val="10"/>
        <color rgb="FFED7D31"/>
        <rFont val="Calibri"/>
        <family val="2"/>
      </rPr>
      <t xml:space="preserve">              
   GEO_ROTATO-01_EXT </t>
    </r>
    <r>
      <rPr>
        <sz val="10"/>
        <color rgb="FF000000"/>
        <rFont val="Calibri"/>
        <family val="2"/>
      </rPr>
      <t xml:space="preserve">(IMPLANTAÇÃO) </t>
    </r>
  </si>
  <si>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 xml:space="preserve">ente-01 (EXT) 
</t>
    </r>
    <r>
      <rPr>
        <b/>
        <sz val="10"/>
        <color rgb="FFFF0000"/>
        <rFont val="Calibri"/>
        <family val="2"/>
      </rPr>
      <t>Imp</t>
    </r>
    <r>
      <rPr>
        <b/>
        <sz val="10"/>
        <color rgb="FF203764"/>
        <rFont val="Calibri"/>
        <family val="2"/>
      </rPr>
      <t>lantação-01 (IMP)</t>
    </r>
  </si>
  <si>
    <r>
      <t xml:space="preserve">GEO_EIXO-NL-EXT-01 </t>
    </r>
    <r>
      <rPr>
        <sz val="10"/>
        <rFont val="Calibri"/>
        <family val="2"/>
      </rPr>
      <t>(EXISTENTE)</t>
    </r>
    <r>
      <rPr>
        <sz val="10"/>
        <color theme="5"/>
        <rFont val="Calibri"/>
        <family val="2"/>
      </rPr>
      <t xml:space="preserve"> 
GEO_EIXO-NL-IMP-01 </t>
    </r>
    <r>
      <rPr>
        <sz val="10"/>
        <rFont val="Calibri"/>
        <family val="2"/>
      </rPr>
      <t>(IMPLANTAÇÃO)</t>
    </r>
  </si>
  <si>
    <r>
      <t>Bordo(BORDO)</t>
    </r>
    <r>
      <rPr>
        <b/>
        <sz val="10"/>
        <color rgb="FFFF0000"/>
        <rFont val="Calibri"/>
        <family val="2"/>
        <scheme val="minor"/>
      </rPr>
      <t>**</t>
    </r>
  </si>
  <si>
    <r>
      <rPr>
        <b/>
        <sz val="10"/>
        <color rgb="FFFF0000"/>
        <rFont val="Calibri"/>
        <family val="2"/>
        <scheme val="minor"/>
      </rPr>
      <t>L</t>
    </r>
    <r>
      <rPr>
        <b/>
        <sz val="10"/>
        <color theme="4" tint="-0.499984740745262"/>
        <rFont val="Calibri"/>
        <family val="2"/>
        <scheme val="minor"/>
      </rPr>
      <t xml:space="preserve">ado </t>
    </r>
    <r>
      <rPr>
        <b/>
        <sz val="10"/>
        <color rgb="FFFF0000"/>
        <rFont val="Calibri"/>
        <family val="2"/>
        <scheme val="minor"/>
      </rPr>
      <t>E</t>
    </r>
    <r>
      <rPr>
        <b/>
        <sz val="10"/>
        <color theme="4" tint="-0.499984740745262"/>
        <rFont val="Calibri"/>
        <family val="2"/>
        <scheme val="minor"/>
      </rPr>
      <t xml:space="preserve">squerdo(LE)   </t>
    </r>
    <r>
      <rPr>
        <b/>
        <sz val="10"/>
        <color rgb="FFFF0000"/>
        <rFont val="Calibri"/>
        <family val="2"/>
        <scheme val="minor"/>
      </rPr>
      <t>L</t>
    </r>
    <r>
      <rPr>
        <b/>
        <sz val="10"/>
        <color theme="4" tint="-0.499984740745262"/>
        <rFont val="Calibri"/>
        <family val="2"/>
        <scheme val="minor"/>
      </rPr>
      <t xml:space="preserve">ado </t>
    </r>
    <r>
      <rPr>
        <b/>
        <sz val="10"/>
        <color rgb="FFFF0000"/>
        <rFont val="Calibri"/>
        <family val="2"/>
        <scheme val="minor"/>
      </rPr>
      <t>D</t>
    </r>
    <r>
      <rPr>
        <b/>
        <sz val="10"/>
        <color theme="4" tint="-0.499984740745262"/>
        <rFont val="Calibri"/>
        <family val="2"/>
        <scheme val="minor"/>
      </rPr>
      <t>ireito(LD)</t>
    </r>
  </si>
  <si>
    <r>
      <t xml:space="preserve">GEO_BORDO-LD-EXT-01 </t>
    </r>
    <r>
      <rPr>
        <sz val="10"/>
        <rFont val="Calibri"/>
        <family val="2"/>
      </rPr>
      <t>(EXISTENTE)</t>
    </r>
    <r>
      <rPr>
        <sz val="10"/>
        <color theme="5"/>
        <rFont val="Calibri"/>
        <family val="2"/>
      </rPr>
      <t xml:space="preserve"> 
GEO_BORDO-LE-IMP-01 </t>
    </r>
    <r>
      <rPr>
        <sz val="10"/>
        <rFont val="Calibri"/>
        <family val="2"/>
      </rPr>
      <t>(IMPLANTAÇÃO)</t>
    </r>
  </si>
  <si>
    <r>
      <rPr>
        <b/>
        <sz val="12"/>
        <color theme="4" tint="-0.499984740745262"/>
        <rFont val="Calibri"/>
        <family val="2"/>
        <scheme val="minor"/>
      </rPr>
      <t>GEO SEÇÃO:</t>
    </r>
    <r>
      <rPr>
        <b/>
        <sz val="10"/>
        <color theme="4" tint="-0.499984740745262"/>
        <rFont val="Calibri"/>
        <family val="2"/>
        <scheme val="minor"/>
      </rPr>
      <t xml:space="preserve"> </t>
    </r>
    <r>
      <rPr>
        <sz val="10"/>
        <color theme="4" tint="-0.499984740745262"/>
        <rFont val="Calibri"/>
        <family val="2"/>
        <scheme val="minor"/>
      </rPr>
      <t>Na construção de corredores deve ser definido a construção tipo(seção) de forma a identificar o tipo de modelagem fim daquele elemento de seção inteligente. O nome "SEÇÃO" deverá omitir o acento e será substituído "Ç" pelo "C", ficando "SECAO". O nome da seção diz respeito ao tipo de finalidade de construção, logo pode-se usar outras sentenças, contudo não devem possuir acentuação na sentença, deve ser usada a palavra inteira, não poderá possuir qualquer caracter separador e no caso de mais de uma palavra deverá ser unida as palavras da sentença. Vale ressaltar que em situações de projeto em que há a presença de elementos existentes é necessário fazer a diferenciação do elemento existente(EXT) do elemento implantado(IMP)</t>
    </r>
    <r>
      <rPr>
        <b/>
        <sz val="10"/>
        <color theme="4" tint="-0.499984740745262"/>
        <rFont val="Calibri"/>
        <family val="2"/>
        <scheme val="minor"/>
      </rPr>
      <t xml:space="preserve">. </t>
    </r>
    <r>
      <rPr>
        <sz val="10"/>
        <color theme="4" tint="-0.499984740745262"/>
        <rFont val="Calibri"/>
        <family val="2"/>
        <scheme val="minor"/>
      </rPr>
      <t xml:space="preserve">Deverá ser feito o sequenciamento numérico do elemento no caso de nomes semelhantes.    </t>
    </r>
    <r>
      <rPr>
        <b/>
        <sz val="10"/>
        <color theme="4" tint="-0.499984740745262"/>
        <rFont val="Calibri"/>
        <family val="2"/>
        <scheme val="minor"/>
      </rPr>
      <t xml:space="preserve">                                                                                                                                                                                                                                                                                                                                </t>
    </r>
  </si>
  <si>
    <r>
      <rPr>
        <b/>
        <sz val="10"/>
        <color rgb="FFFF0000"/>
        <rFont val="Calibri"/>
        <family val="2"/>
        <scheme val="minor"/>
      </rPr>
      <t>SEÇÃO</t>
    </r>
    <r>
      <rPr>
        <b/>
        <sz val="10"/>
        <color theme="4" tint="-0.499984740745262"/>
        <rFont val="Calibri"/>
        <family val="2"/>
        <scheme val="minor"/>
      </rPr>
      <t xml:space="preserve"> TIPO(SECAO)</t>
    </r>
  </si>
  <si>
    <t xml:space="preserve">Seção tipo de construção </t>
  </si>
  <si>
    <r>
      <rPr>
        <b/>
        <sz val="10"/>
        <color rgb="FF203764"/>
        <rFont val="Calibri"/>
        <family val="2"/>
        <scheme val="minor"/>
      </rPr>
      <t xml:space="preserve">Montagem de </t>
    </r>
    <r>
      <rPr>
        <b/>
        <sz val="10"/>
        <color rgb="FFFF0000"/>
        <rFont val="Calibri"/>
        <family val="2"/>
        <scheme val="minor"/>
      </rPr>
      <t>taper</t>
    </r>
    <r>
      <rPr>
        <b/>
        <sz val="10"/>
        <color rgb="FF203764"/>
        <rFont val="Calibri"/>
        <family val="2"/>
        <scheme val="minor"/>
      </rPr>
      <t>(Taper)-</t>
    </r>
    <r>
      <rPr>
        <b/>
        <sz val="10"/>
        <color rgb="FFFF0000"/>
        <rFont val="Calibri"/>
        <family val="2"/>
        <scheme val="minor"/>
      </rPr>
      <t>Ex</t>
    </r>
    <r>
      <rPr>
        <b/>
        <sz val="10"/>
        <color rgb="FF203764"/>
        <rFont val="Calibri"/>
        <family val="2"/>
        <scheme val="minor"/>
      </rPr>
      <t>is</t>
    </r>
    <r>
      <rPr>
        <b/>
        <sz val="10"/>
        <color rgb="FFFF0000"/>
        <rFont val="Calibri"/>
        <family val="2"/>
        <scheme val="minor"/>
      </rPr>
      <t>t</t>
    </r>
    <r>
      <rPr>
        <b/>
        <sz val="10"/>
        <color rgb="FF203764"/>
        <rFont val="Calibri"/>
        <family val="2"/>
        <scheme val="minor"/>
      </rPr>
      <t xml:space="preserve">ente-01 (EXT)
Montagem de </t>
    </r>
    <r>
      <rPr>
        <b/>
        <sz val="10"/>
        <color rgb="FFFF0000"/>
        <rFont val="Calibri"/>
        <family val="2"/>
        <scheme val="minor"/>
      </rPr>
      <t>tape</t>
    </r>
    <r>
      <rPr>
        <b/>
        <sz val="10"/>
        <color rgb="FF203764"/>
        <rFont val="Calibri"/>
        <family val="2"/>
        <scheme val="minor"/>
      </rPr>
      <t>r(Taper)-</t>
    </r>
    <r>
      <rPr>
        <b/>
        <sz val="10"/>
        <color rgb="FFFF0000"/>
        <rFont val="Calibri"/>
        <family val="2"/>
        <scheme val="minor"/>
      </rPr>
      <t>Imp</t>
    </r>
    <r>
      <rPr>
        <b/>
        <sz val="10"/>
        <color rgb="FF203764"/>
        <rFont val="Calibri"/>
        <family val="2"/>
        <scheme val="minor"/>
      </rPr>
      <t>lantação-01 (IMP)</t>
    </r>
  </si>
  <si>
    <r>
      <t xml:space="preserve">GEO_SECAO-TAPER-EXT-01 </t>
    </r>
    <r>
      <rPr>
        <sz val="10"/>
        <rFont val="Calibri"/>
        <family val="2"/>
      </rPr>
      <t>(EXISTENTE)</t>
    </r>
    <r>
      <rPr>
        <sz val="10"/>
        <color theme="5"/>
        <rFont val="Calibri"/>
        <family val="2"/>
      </rPr>
      <t xml:space="preserve">                            
GEO_SECAO-TAPER-IMP-01</t>
    </r>
    <r>
      <rPr>
        <sz val="10"/>
        <rFont val="Calibri"/>
        <family val="2"/>
      </rPr>
      <t>(IMPLANTAÇÃO)</t>
    </r>
  </si>
  <si>
    <r>
      <rPr>
        <b/>
        <sz val="12"/>
        <color theme="4" tint="-0.499984740745262"/>
        <rFont val="Calibri"/>
        <family val="2"/>
        <scheme val="minor"/>
      </rPr>
      <t>GEO CORREDORES:</t>
    </r>
    <r>
      <rPr>
        <b/>
        <sz val="10"/>
        <color theme="4" tint="-0.499984740745262"/>
        <rFont val="Calibri"/>
        <family val="2"/>
        <scheme val="minor"/>
      </rPr>
      <t xml:space="preserve"> </t>
    </r>
    <r>
      <rPr>
        <sz val="10"/>
        <color theme="4" tint="-0.499984740745262"/>
        <rFont val="Calibri"/>
        <family val="2"/>
        <scheme val="minor"/>
      </rPr>
      <t>A nomenclatura para elementos geométricos lineares poderá ser feita com direcionamento ao posicionamento dos pontos cardeais do programa de infra linear. No caso de direcionamento do elemento entre dois pontos cardeais deverá ser feita a setorização aproximada. Vale destacar que, para elementos com tipologia de corredor, é necessário realizar o sequenciamento. No entanto, se durante o processo de modelagem o elemento for segmentado, deve-se acrescentar a identificação do trecho segmentado e, o ponto inicial e final dessa segmentação.  No caso de elementos do tipo corredor que necessitem de divisão por tipologia de serviço e condição, é necessário realizar a identificação da sua finalidade em implantação(IMP), existente(EXT), restauração,(RES) e demolição(DEM). Complementar a finalidade expressada acima pode-se utilizar textos de caracterização do fim da modelagem em alargamento(ALARG), ramo(RAMO) e auxiliar(AUX). Outras formas de melhor descrever o objeto modelado deverá ser alinhado em conjunto com as partes envolvidas no processo de análise/elaboração.</t>
    </r>
    <r>
      <rPr>
        <b/>
        <sz val="10"/>
        <color theme="4" tint="-0.499984740745262"/>
        <rFont val="Calibri"/>
        <family val="2"/>
        <scheme val="minor"/>
      </rPr>
      <t xml:space="preserve">                                                                                                                                                                                                                                                                                                                    </t>
    </r>
  </si>
  <si>
    <r>
      <rPr>
        <b/>
        <sz val="10"/>
        <color rgb="FFFF0000"/>
        <rFont val="Calibri"/>
        <family val="2"/>
        <scheme val="minor"/>
      </rPr>
      <t>C</t>
    </r>
    <r>
      <rPr>
        <b/>
        <sz val="10"/>
        <color theme="4" tint="-0.499984740745262"/>
        <rFont val="Calibri"/>
        <family val="2"/>
        <scheme val="minor"/>
      </rPr>
      <t>o</t>
    </r>
    <r>
      <rPr>
        <b/>
        <sz val="10"/>
        <color rgb="FFFF0000"/>
        <rFont val="Calibri"/>
        <family val="2"/>
        <scheme val="minor"/>
      </rPr>
      <t>rr</t>
    </r>
    <r>
      <rPr>
        <b/>
        <sz val="10"/>
        <color theme="4" tint="-0.499984740745262"/>
        <rFont val="Calibri"/>
        <family val="2"/>
        <scheme val="minor"/>
      </rPr>
      <t>edor(CRR)</t>
    </r>
  </si>
  <si>
    <t>Elemento de corredor</t>
  </si>
  <si>
    <r>
      <rPr>
        <b/>
        <sz val="10"/>
        <color rgb="FFFF0000"/>
        <rFont val="Calibri"/>
        <family val="2"/>
      </rPr>
      <t>Alarg</t>
    </r>
    <r>
      <rPr>
        <b/>
        <sz val="10"/>
        <color rgb="FF203764"/>
        <rFont val="Calibri"/>
        <family val="2"/>
      </rPr>
      <t xml:space="preserve">amento </t>
    </r>
    <r>
      <rPr>
        <b/>
        <sz val="10"/>
        <color rgb="FFFF0000"/>
        <rFont val="Calibri"/>
        <family val="2"/>
      </rPr>
      <t>imp</t>
    </r>
    <r>
      <rPr>
        <b/>
        <sz val="10"/>
        <color rgb="FF203764"/>
        <rFont val="Calibri"/>
        <family val="2"/>
      </rPr>
      <t xml:space="preserve">lantação(ALARG-IMP) 
</t>
    </r>
    <r>
      <rPr>
        <b/>
        <sz val="10"/>
        <color rgb="FFFF0000"/>
        <rFont val="Calibri"/>
        <family val="2"/>
      </rPr>
      <t>Alar</t>
    </r>
    <r>
      <rPr>
        <b/>
        <sz val="10"/>
        <color rgb="FF203764"/>
        <rFont val="Calibri"/>
        <family val="2"/>
      </rPr>
      <t xml:space="preserve">gamento </t>
    </r>
    <r>
      <rPr>
        <b/>
        <sz val="10"/>
        <color rgb="FFFF0000"/>
        <rFont val="Calibri"/>
        <family val="2"/>
      </rPr>
      <t>ex</t>
    </r>
    <r>
      <rPr>
        <b/>
        <sz val="10"/>
        <color rgb="FF203764"/>
        <rFont val="Calibri"/>
        <family val="2"/>
      </rPr>
      <t>is</t>
    </r>
    <r>
      <rPr>
        <b/>
        <sz val="10"/>
        <color rgb="FFFF0000"/>
        <rFont val="Calibri"/>
        <family val="2"/>
      </rPr>
      <t>t</t>
    </r>
    <r>
      <rPr>
        <b/>
        <sz val="10"/>
        <color rgb="FF203764"/>
        <rFont val="Calibri"/>
        <family val="2"/>
      </rPr>
      <t>ente(ALARG-EXT)</t>
    </r>
  </si>
  <si>
    <r>
      <t xml:space="preserve">GEO_CRR-ALARG-EXT-NL-01 </t>
    </r>
    <r>
      <rPr>
        <sz val="10"/>
        <rFont val="Calibri"/>
        <family val="2"/>
      </rPr>
      <t xml:space="preserve">(EXISTENTE)                                      
</t>
    </r>
    <r>
      <rPr>
        <sz val="10"/>
        <color theme="5"/>
        <rFont val="Calibri"/>
        <family val="2"/>
      </rPr>
      <t>GEO_CRR-ALARG-IMP-NL-01</t>
    </r>
    <r>
      <rPr>
        <sz val="10"/>
        <rFont val="Calibri"/>
        <family val="2"/>
      </rPr>
      <t xml:space="preserve"> (IMPLANTAÇÃO)</t>
    </r>
  </si>
  <si>
    <r>
      <rPr>
        <b/>
        <sz val="10"/>
        <color rgb="FFFF0000"/>
        <rFont val="Calibri"/>
        <family val="2"/>
        <scheme val="minor"/>
      </rPr>
      <t>Alarg</t>
    </r>
    <r>
      <rPr>
        <b/>
        <sz val="10"/>
        <color theme="4" tint="-0.499984740745262"/>
        <rFont val="Calibri"/>
        <family val="2"/>
        <scheme val="minor"/>
      </rPr>
      <t xml:space="preserve">amento </t>
    </r>
    <r>
      <rPr>
        <b/>
        <sz val="10"/>
        <color rgb="FFFF0000"/>
        <rFont val="Calibri"/>
        <family val="2"/>
        <scheme val="minor"/>
      </rPr>
      <t>res</t>
    </r>
    <r>
      <rPr>
        <b/>
        <sz val="10"/>
        <color theme="4" tint="-0.499984740745262"/>
        <rFont val="Calibri"/>
        <family val="2"/>
        <scheme val="minor"/>
      </rPr>
      <t>tauração(ALARG-RES)</t>
    </r>
  </si>
  <si>
    <t>GEO_CRR-ALARG-RES-NL-01-xxx.xx-xxx.xxkm</t>
  </si>
  <si>
    <r>
      <rPr>
        <b/>
        <sz val="10"/>
        <color rgb="FFFF0000"/>
        <rFont val="Calibri"/>
        <family val="2"/>
        <scheme val="minor"/>
      </rPr>
      <t>Alarg</t>
    </r>
    <r>
      <rPr>
        <b/>
        <sz val="10"/>
        <color theme="4" tint="-0.499984740745262"/>
        <rFont val="Calibri"/>
        <family val="2"/>
        <scheme val="minor"/>
      </rPr>
      <t xml:space="preserve">amento </t>
    </r>
    <r>
      <rPr>
        <b/>
        <sz val="10"/>
        <color rgb="FFFF0000"/>
        <rFont val="Calibri"/>
        <family val="2"/>
        <scheme val="minor"/>
      </rPr>
      <t>dem</t>
    </r>
    <r>
      <rPr>
        <b/>
        <sz val="10"/>
        <color theme="4" tint="-0.499984740745262"/>
        <rFont val="Calibri"/>
        <family val="2"/>
        <scheme val="minor"/>
      </rPr>
      <t>olição(ALARG-DEM)</t>
    </r>
  </si>
  <si>
    <t>GEO_CRR-ALARG-DEM-NL-01-xxx.xx-xxx.xxkm</t>
  </si>
  <si>
    <r>
      <rPr>
        <b/>
        <sz val="10"/>
        <color rgb="FFFF0000"/>
        <rFont val="Calibri"/>
        <family val="2"/>
        <scheme val="minor"/>
      </rPr>
      <t>Faixa</t>
    </r>
    <r>
      <rPr>
        <b/>
        <sz val="10"/>
        <color theme="4" tint="-0.499984740745262"/>
        <rFont val="Calibri"/>
        <family val="2"/>
        <scheme val="minor"/>
      </rPr>
      <t xml:space="preserve"> </t>
    </r>
    <r>
      <rPr>
        <b/>
        <sz val="10"/>
        <color rgb="FFFF0000"/>
        <rFont val="Calibri"/>
        <family val="2"/>
        <scheme val="minor"/>
      </rPr>
      <t>dem</t>
    </r>
    <r>
      <rPr>
        <b/>
        <sz val="10"/>
        <color theme="4" tint="-0.499984740745262"/>
        <rFont val="Calibri"/>
        <family val="2"/>
        <scheme val="minor"/>
      </rPr>
      <t>olição(FAIXA-DEM)</t>
    </r>
  </si>
  <si>
    <t>GEO_CRR-FAIXA-DEM-NL-01-xxx.xx-xxx.xxkm</t>
  </si>
  <si>
    <r>
      <rPr>
        <b/>
        <sz val="10"/>
        <color rgb="FFFF0000"/>
        <rFont val="Calibri"/>
        <family val="2"/>
        <scheme val="minor"/>
      </rPr>
      <t>Imp</t>
    </r>
    <r>
      <rPr>
        <b/>
        <sz val="10"/>
        <color theme="4" tint="-0.499984740745262"/>
        <rFont val="Calibri"/>
        <family val="2"/>
        <scheme val="minor"/>
      </rPr>
      <t>lantação(IMP)</t>
    </r>
  </si>
  <si>
    <t>GEO_CRR-IMP-NL-01-xxx.xx-xxx.xxkm</t>
  </si>
  <si>
    <r>
      <rPr>
        <b/>
        <sz val="10"/>
        <color rgb="FFFF0000"/>
        <rFont val="Calibri"/>
        <family val="2"/>
        <scheme val="minor"/>
      </rPr>
      <t>Ex</t>
    </r>
    <r>
      <rPr>
        <b/>
        <sz val="10"/>
        <color theme="4" tint="-0.499984740745262"/>
        <rFont val="Calibri"/>
        <family val="2"/>
        <scheme val="minor"/>
      </rPr>
      <t>is</t>
    </r>
    <r>
      <rPr>
        <b/>
        <sz val="10"/>
        <color rgb="FFFF0000"/>
        <rFont val="Calibri"/>
        <family val="2"/>
        <scheme val="minor"/>
      </rPr>
      <t>t</t>
    </r>
    <r>
      <rPr>
        <b/>
        <sz val="10"/>
        <color theme="4" tint="-0.499984740745262"/>
        <rFont val="Calibri"/>
        <family val="2"/>
        <scheme val="minor"/>
      </rPr>
      <t>ente(EXT)</t>
    </r>
  </si>
  <si>
    <t>GEO_CRR-EXT-NL-01-xxx.xx-xxx.xxkm</t>
  </si>
  <si>
    <r>
      <rPr>
        <b/>
        <sz val="10"/>
        <color rgb="FFFF0000"/>
        <rFont val="Calibri"/>
        <family val="2"/>
        <scheme val="minor"/>
      </rPr>
      <t>Res</t>
    </r>
    <r>
      <rPr>
        <b/>
        <sz val="10"/>
        <color theme="4" tint="-0.499984740745262"/>
        <rFont val="Calibri"/>
        <family val="2"/>
        <scheme val="minor"/>
      </rPr>
      <t>tauraração(RES)</t>
    </r>
  </si>
  <si>
    <t>GEO_CRR-RES-NL-01-xxx.xx-xxx.xxkm</t>
  </si>
  <si>
    <r>
      <rPr>
        <b/>
        <sz val="10"/>
        <color rgb="FFFF0000"/>
        <rFont val="Calibri"/>
        <family val="2"/>
        <scheme val="minor"/>
      </rPr>
      <t>Dem</t>
    </r>
    <r>
      <rPr>
        <b/>
        <sz val="10"/>
        <color theme="4" tint="-0.499984740745262"/>
        <rFont val="Calibri"/>
        <family val="2"/>
        <scheme val="minor"/>
      </rPr>
      <t>olição(DEM)</t>
    </r>
  </si>
  <si>
    <t>GEO_CRR-DEM-NL-01-xxx.xx-xxx.xxkm</t>
  </si>
  <si>
    <r>
      <rPr>
        <b/>
        <sz val="10"/>
        <color rgb="FFFF0000"/>
        <rFont val="Calibri"/>
        <family val="2"/>
        <scheme val="minor"/>
      </rPr>
      <t>Aux</t>
    </r>
    <r>
      <rPr>
        <b/>
        <sz val="10"/>
        <color theme="4" tint="-0.499984740745262"/>
        <rFont val="Calibri"/>
        <family val="2"/>
        <scheme val="minor"/>
      </rPr>
      <t xml:space="preserve">iliar </t>
    </r>
    <r>
      <rPr>
        <b/>
        <sz val="10"/>
        <color rgb="FFFF0000"/>
        <rFont val="Calibri"/>
        <family val="2"/>
        <scheme val="minor"/>
      </rPr>
      <t>imp</t>
    </r>
    <r>
      <rPr>
        <b/>
        <sz val="10"/>
        <color theme="4" tint="-0.499984740745262"/>
        <rFont val="Calibri"/>
        <family val="2"/>
        <scheme val="minor"/>
      </rPr>
      <t>lantação(AUX-IMP)</t>
    </r>
  </si>
  <si>
    <t>GEO_CRR-AUX-IMP-NL-xxx.xx-xxx.xxkm</t>
  </si>
  <si>
    <t xml:space="preserve"> 3.3. Codificação de Elementos de Terraplenagem</t>
  </si>
  <si>
    <t>LLL-LLL-A.AxA.A-AAA.AA-AAA.AAkm</t>
  </si>
  <si>
    <t>3.3.1. GRUPO 01: Identificação da disciplina (LLL)</t>
  </si>
  <si>
    <t>3.3.2. GRUPO 02: Identificação e descrição do Elemento (LLL-LLL-A.AxA.A-AAA.AA-AAA.AAkm)¹</t>
  </si>
  <si>
    <t>O Grupo 2 refere-se à identificação do elemento. Ele é composto por até quatro campos com número de caracteres variados, separados por hífen, que podem descrever a marca, o material, o tipo ou o posicionamento do elemento, entre outras características.</t>
  </si>
  <si>
    <t>O primeiro campo de caracteres é referente à identificação do elemento, composto por 3 letras até 6 letras.(LLL a LLLLLL)</t>
  </si>
  <si>
    <t>O segundo grupo de caractere é referente à alguma característica específica que permita a diferenciação do elemento em relação a sua identificação,composto por blocos de 3 a 6 letras. (LLL a LLLLLL). Se necessário a complementação de informação, pode ser realizada a inserção de outro bloco de caracteres separação por "-" (Ex: LLL-LLL; LLLLL-LLLLLL). As letras que podem ser usadas por tipo de elementos são descritos abaixo e deverão ser obedecidas.</t>
  </si>
  <si>
    <t>O terceiro Campo de caractere é referente a geometria ou material ocasionando diferenciação do elemento em relação a sua identificação. 
No caso de geometria deverá ser usado a estrutura de caractere de "A.A"(número . número), se necessário pode ser complementado com outra dimenssão geométrica "A.A"(número . número) separado por X.
No caso de especificar apenas o material será necessário utilizar o código "ALLL" (1aCAT, 2aCAT e 3aCAT)
Se necessário pode ser feita a inclusão desses dois grupos de caracteres, geometria e material, separados por "-".</t>
  </si>
  <si>
    <t xml:space="preserve">O quarto campo de caracteres é referente ao posicionamento ocasionando diferenciação do elemento em relação a sua identificação, seja por lado ou quilometragem. 
Para lado, utiliza-se um código composto por duas letras (LL), como por exemplo LD (lado direito) ou LE (lado esquerdo).
Para quilometragem, aplica-se o formato ""AAA.AA-AAA.AAkm"", indicando o trecho de início e fim, seguido da indicação ""km"".
Poderá ser feito a inserção dos dois (Ex: LL-AAA.AA-AAA.AAkm)"							</t>
  </si>
  <si>
    <t xml:space="preserve">¹ Campos com números de caracteres variáveis. 							</t>
  </si>
  <si>
    <t>3.3.3. Nomenclatura de Elementos de Terraplenagem</t>
  </si>
  <si>
    <t>Exemplo: Grupo 01_Grupo 02¹
LLL_LLL-LLL-A.AxA.A-AAA.AA-AAA.AAkm</t>
  </si>
  <si>
    <t>Nomenclatura de Elementos de Terraplenagem</t>
  </si>
  <si>
    <t>LLL_LLL-LLL-A.AxA.A-AAA.AA-AAA.AAkm</t>
  </si>
  <si>
    <t>Geometria ou Material</t>
  </si>
  <si>
    <r>
      <rPr>
        <b/>
        <sz val="12"/>
        <color theme="4" tint="-0.499984740745262"/>
        <rFont val="Calibri"/>
        <family val="2"/>
      </rPr>
      <t>TRP SUPERFÍCIE:</t>
    </r>
    <r>
      <rPr>
        <sz val="10"/>
        <color theme="4" tint="-0.499984740745262"/>
        <rFont val="Calibri"/>
        <family val="2"/>
      </rPr>
      <t xml:space="preserve"> A diciplina de terraplengem obtém muitos produtos do tipo superficie. Se necessário poderá ser utilizado um sequencionamento numérico após a tipologia da superfície. </t>
    </r>
  </si>
  <si>
    <t>TRP</t>
  </si>
  <si>
    <t>Terraplenagem</t>
  </si>
  <si>
    <r>
      <t xml:space="preserve">Superfície de </t>
    </r>
    <r>
      <rPr>
        <b/>
        <sz val="10"/>
        <color rgb="FFFF0000"/>
        <rFont val="Calibri"/>
        <family val="2"/>
        <scheme val="minor"/>
      </rPr>
      <t>corte</t>
    </r>
    <r>
      <rPr>
        <b/>
        <sz val="10"/>
        <color theme="4" tint="-0.499984740745262"/>
        <rFont val="Calibri"/>
        <family val="2"/>
        <scheme val="minor"/>
      </rPr>
      <t>(CORTE)</t>
    </r>
  </si>
  <si>
    <r>
      <rPr>
        <b/>
        <sz val="10"/>
        <color rgb="FFFF0000"/>
        <rFont val="Calibri"/>
        <family val="2"/>
      </rPr>
      <t>1a Cat</t>
    </r>
    <r>
      <rPr>
        <b/>
        <sz val="10"/>
        <color theme="4" tint="-0.499984740745262"/>
        <rFont val="Calibri"/>
        <family val="2"/>
      </rPr>
      <t>egoria(1aCAT)</t>
    </r>
  </si>
  <si>
    <t>TRP_SUP-CORTE-1aCAT</t>
  </si>
  <si>
    <r>
      <rPr>
        <b/>
        <sz val="10"/>
        <color rgb="FFFF0000"/>
        <rFont val="Calibri"/>
        <family val="2"/>
      </rPr>
      <t>2a Cat</t>
    </r>
    <r>
      <rPr>
        <b/>
        <sz val="10"/>
        <color theme="4" tint="-0.499984740745262"/>
        <rFont val="Calibri"/>
        <family val="2"/>
      </rPr>
      <t>egoria(2aCAT)</t>
    </r>
  </si>
  <si>
    <t>TRP_SUP-CORTE-2aCAT</t>
  </si>
  <si>
    <r>
      <rPr>
        <b/>
        <sz val="10"/>
        <color rgb="FFFF0000"/>
        <rFont val="Calibri"/>
        <family val="2"/>
      </rPr>
      <t>3a Cat</t>
    </r>
    <r>
      <rPr>
        <b/>
        <sz val="10"/>
        <color theme="4" tint="-0.499984740745262"/>
        <rFont val="Calibri"/>
        <family val="2"/>
      </rPr>
      <t>egoria(3aCAT)</t>
    </r>
  </si>
  <si>
    <t>TRP_SUP-CORTE-3aCAT</t>
  </si>
  <si>
    <r>
      <t xml:space="preserve">Superfície de </t>
    </r>
    <r>
      <rPr>
        <b/>
        <sz val="10"/>
        <color rgb="FFFF0000"/>
        <rFont val="Calibri"/>
        <family val="2"/>
        <scheme val="minor"/>
      </rPr>
      <t>reb</t>
    </r>
    <r>
      <rPr>
        <b/>
        <sz val="10"/>
        <color theme="4" tint="-0.499984740745262"/>
        <rFont val="Calibri"/>
        <family val="2"/>
        <scheme val="minor"/>
      </rPr>
      <t>aixo(REB)</t>
    </r>
  </si>
  <si>
    <t>TRP_SUP-REB</t>
  </si>
  <si>
    <r>
      <t xml:space="preserve">Superfície de </t>
    </r>
    <r>
      <rPr>
        <b/>
        <sz val="10"/>
        <color rgb="FFFF0000"/>
        <rFont val="Calibri"/>
        <family val="2"/>
        <scheme val="minor"/>
      </rPr>
      <t>datum</t>
    </r>
    <r>
      <rPr>
        <b/>
        <sz val="10"/>
        <color theme="4" tint="-0.499984740745262"/>
        <rFont val="Calibri"/>
        <family val="2"/>
        <scheme val="minor"/>
      </rPr>
      <t>(DATUM)</t>
    </r>
  </si>
  <si>
    <t>TRP_SUP-DATUM</t>
  </si>
  <si>
    <r>
      <t xml:space="preserve">Superficie de </t>
    </r>
    <r>
      <rPr>
        <b/>
        <sz val="10"/>
        <color rgb="FFFF0000"/>
        <rFont val="Calibri"/>
        <family val="2"/>
        <scheme val="minor"/>
      </rPr>
      <t>top</t>
    </r>
    <r>
      <rPr>
        <b/>
        <sz val="10"/>
        <color theme="4" tint="-0.499984740745262"/>
        <rFont val="Calibri"/>
        <family val="2"/>
        <scheme val="minor"/>
      </rPr>
      <t>o(TOP)</t>
    </r>
  </si>
  <si>
    <t>TRP_SUP-TOP</t>
  </si>
  <si>
    <r>
      <t xml:space="preserve">Superficie de </t>
    </r>
    <r>
      <rPr>
        <b/>
        <sz val="10"/>
        <color rgb="FFFF0000"/>
        <rFont val="Calibri"/>
        <family val="2"/>
        <scheme val="minor"/>
      </rPr>
      <t>esc</t>
    </r>
    <r>
      <rPr>
        <b/>
        <sz val="10"/>
        <color theme="4" tint="-0.499984740745262"/>
        <rFont val="Calibri"/>
        <family val="2"/>
        <scheme val="minor"/>
      </rPr>
      <t>alonamento(ESC)</t>
    </r>
  </si>
  <si>
    <r>
      <t xml:space="preserve">Altura do dente em metro </t>
    </r>
    <r>
      <rPr>
        <b/>
        <sz val="10"/>
        <color rgb="FFFF0000"/>
        <rFont val="Calibri"/>
        <family val="2"/>
      </rPr>
      <t>1,5</t>
    </r>
    <r>
      <rPr>
        <b/>
        <sz val="10"/>
        <color theme="4" tint="-0.499984740745262"/>
        <rFont val="Calibri"/>
        <family val="2"/>
      </rPr>
      <t>m(1.5)</t>
    </r>
  </si>
  <si>
    <t>TRP_SUP-ESC-1.5</t>
  </si>
  <si>
    <r>
      <t xml:space="preserve">Superfície de </t>
    </r>
    <r>
      <rPr>
        <b/>
        <sz val="10"/>
        <color rgb="FFFF0000"/>
        <rFont val="Calibri"/>
        <family val="2"/>
        <scheme val="minor"/>
      </rPr>
      <t>l</t>
    </r>
    <r>
      <rPr>
        <b/>
        <sz val="10"/>
        <color theme="4" tint="-0.499984740745262"/>
        <rFont val="Calibri"/>
        <family val="2"/>
        <scheme val="minor"/>
      </rPr>
      <t>i</t>
    </r>
    <r>
      <rPr>
        <b/>
        <sz val="10"/>
        <color rgb="FFFF0000"/>
        <rFont val="Calibri"/>
        <family val="2"/>
        <scheme val="minor"/>
      </rPr>
      <t>m</t>
    </r>
    <r>
      <rPr>
        <b/>
        <sz val="10"/>
        <color theme="4" tint="-0.499984740745262"/>
        <rFont val="Calibri"/>
        <family val="2"/>
        <scheme val="minor"/>
      </rPr>
      <t>peza(LM)</t>
    </r>
  </si>
  <si>
    <t>TRP_SUP-LM</t>
  </si>
  <si>
    <r>
      <rPr>
        <b/>
        <sz val="12"/>
        <color theme="4" tint="-0.499984740745262"/>
        <rFont val="Calibri"/>
        <family val="2"/>
        <scheme val="minor"/>
      </rPr>
      <t>TRP SEÇÃO</t>
    </r>
    <r>
      <rPr>
        <b/>
        <sz val="10"/>
        <color theme="4" tint="-0.499984740745262"/>
        <rFont val="Calibri"/>
        <family val="2"/>
        <scheme val="minor"/>
      </rPr>
      <t xml:space="preserve">: </t>
    </r>
    <r>
      <rPr>
        <sz val="10"/>
        <color theme="4" tint="-0.499984740745262"/>
        <rFont val="Calibri"/>
        <family val="2"/>
        <scheme val="minor"/>
      </rPr>
      <t>O nome "SEÇÃO" deverá omitir o acento e será substituído "Ç" pelo "C", ficando "SECAO". Na área de terraplenagem é utilizado os mesmos elementos da geometria, contudo é utilizado novos elementos de construção para realizar o restante da especifidade da disciplina, como conformação de taludes e leis de criação de escalonamento.</t>
    </r>
  </si>
  <si>
    <r>
      <rPr>
        <b/>
        <sz val="10"/>
        <color rgb="FFFF0000"/>
        <rFont val="Calibri"/>
        <family val="2"/>
        <scheme val="minor"/>
      </rPr>
      <t>Aterro</t>
    </r>
    <r>
      <rPr>
        <b/>
        <sz val="10"/>
        <color rgb="FF203764"/>
        <rFont val="Calibri"/>
        <family val="2"/>
        <scheme val="minor"/>
      </rPr>
      <t xml:space="preserve"> conformação de encaixe(ATERRO)</t>
    </r>
  </si>
  <si>
    <r>
      <t xml:space="preserve">Inclinação de  aterro de </t>
    </r>
    <r>
      <rPr>
        <b/>
        <sz val="10"/>
        <color rgb="FFFF0000"/>
        <rFont val="Calibri"/>
        <family val="2"/>
      </rPr>
      <t>1,5</t>
    </r>
    <r>
      <rPr>
        <b/>
        <sz val="10"/>
        <color theme="4" tint="-0.499984740745262"/>
        <rFont val="Calibri"/>
        <family val="2"/>
      </rPr>
      <t xml:space="preserve"> para </t>
    </r>
    <r>
      <rPr>
        <b/>
        <sz val="10"/>
        <color rgb="FFFF0000"/>
        <rFont val="Calibri"/>
        <family val="2"/>
      </rPr>
      <t>1,0</t>
    </r>
    <r>
      <rPr>
        <b/>
        <sz val="10"/>
        <color theme="4" tint="-0.499984740745262"/>
        <rFont val="Calibri"/>
        <family val="2"/>
      </rPr>
      <t xml:space="preserve"> (1.5x1.0)</t>
    </r>
  </si>
  <si>
    <r>
      <rPr>
        <b/>
        <sz val="10"/>
        <color rgb="FFFF0000"/>
        <rFont val="Calibri"/>
        <family val="2"/>
        <scheme val="minor"/>
      </rPr>
      <t>L</t>
    </r>
    <r>
      <rPr>
        <b/>
        <sz val="10"/>
        <color rgb="FF203764"/>
        <rFont val="Calibri"/>
        <family val="2"/>
        <scheme val="minor"/>
      </rPr>
      <t xml:space="preserve">ado </t>
    </r>
    <r>
      <rPr>
        <b/>
        <sz val="10"/>
        <color rgb="FFFF0000"/>
        <rFont val="Calibri"/>
        <family val="2"/>
        <scheme val="minor"/>
      </rPr>
      <t>E</t>
    </r>
    <r>
      <rPr>
        <b/>
        <sz val="10"/>
        <color rgb="FF203764"/>
        <rFont val="Calibri"/>
        <family val="2"/>
        <scheme val="minor"/>
      </rPr>
      <t xml:space="preserve">squerdo(LE)   </t>
    </r>
    <r>
      <rPr>
        <b/>
        <sz val="10"/>
        <color rgb="FFFF0000"/>
        <rFont val="Calibri"/>
        <family val="2"/>
        <scheme val="minor"/>
      </rPr>
      <t>L</t>
    </r>
    <r>
      <rPr>
        <b/>
        <sz val="10"/>
        <color rgb="FF203764"/>
        <rFont val="Calibri"/>
        <family val="2"/>
        <scheme val="minor"/>
      </rPr>
      <t xml:space="preserve">ado </t>
    </r>
    <r>
      <rPr>
        <b/>
        <sz val="10"/>
        <color rgb="FFFF0000"/>
        <rFont val="Calibri"/>
        <family val="2"/>
        <scheme val="minor"/>
      </rPr>
      <t>D</t>
    </r>
    <r>
      <rPr>
        <b/>
        <sz val="10"/>
        <color rgb="FF203764"/>
        <rFont val="Calibri"/>
        <family val="2"/>
        <scheme val="minor"/>
      </rPr>
      <t>ireito(LD)</t>
    </r>
  </si>
  <si>
    <t>TRP_SECAO-ATERRO-1.5x1.0-LD TRP_SECAO-ATERRO-1.5x1.0-LE</t>
  </si>
  <si>
    <r>
      <rPr>
        <b/>
        <sz val="12"/>
        <color theme="4" tint="-0.499984740745262"/>
        <rFont val="Calibri"/>
        <family val="2"/>
        <scheme val="minor"/>
      </rPr>
      <t>TRP LINEAR</t>
    </r>
    <r>
      <rPr>
        <b/>
        <sz val="10"/>
        <color theme="4" tint="-0.499984740745262"/>
        <rFont val="Calibri"/>
        <family val="2"/>
        <scheme val="minor"/>
      </rPr>
      <t>:</t>
    </r>
    <r>
      <rPr>
        <sz val="10"/>
        <color theme="4" tint="-0.499984740745262"/>
        <rFont val="Calibri"/>
        <family val="2"/>
        <scheme val="minor"/>
      </rPr>
      <t xml:space="preserve"> Na utilização de lineares não cad ou que fucionam de forma dinâmica e informações embutidas é aplicável nomenclatura do objeto como um todo. Vale ressaltar que os lineares possuem uma metodologia prórpia de cálculo que deverá estar clara no elemento.</t>
    </r>
  </si>
  <si>
    <t>LINEAR</t>
  </si>
  <si>
    <r>
      <rPr>
        <b/>
        <sz val="10"/>
        <color rgb="FF203764"/>
        <rFont val="Calibri"/>
        <family val="2"/>
      </rPr>
      <t xml:space="preserve"> </t>
    </r>
    <r>
      <rPr>
        <b/>
        <sz val="10"/>
        <color rgb="FFFF0000"/>
        <rFont val="Calibri"/>
        <family val="2"/>
      </rPr>
      <t>Distri</t>
    </r>
    <r>
      <rPr>
        <b/>
        <sz val="10"/>
        <color rgb="FF44546A"/>
        <rFont val="Calibri"/>
        <family val="2"/>
      </rPr>
      <t xml:space="preserve">buição </t>
    </r>
    <r>
      <rPr>
        <b/>
        <sz val="10"/>
        <color rgb="FF203764"/>
        <rFont val="Calibri"/>
        <family val="2"/>
      </rPr>
      <t>(DISTRIB)</t>
    </r>
  </si>
  <si>
    <t>xxx.xx-xxx.xxkm-LD</t>
  </si>
  <si>
    <t>TRP_LINEAR-DISTRI-xxx.xx-xxx.xxkm-LD</t>
  </si>
  <si>
    <t xml:space="preserve"> 3.4. Codificação de Elementos de Drenagem</t>
  </si>
  <si>
    <t>LLL-LLL-LLL-LLL</t>
  </si>
  <si>
    <t>3.4.1. GRUPO 01: Identificação da disciplina (LLL)</t>
  </si>
  <si>
    <t>3.4.2. GRUPO 02: Identificação  do Elemento (LLL-LLL-LLL-LLL)¹</t>
  </si>
  <si>
    <t xml:space="preserve">O Grupo 2 corresponde à identificação do elemento, sendo composto por até quatro campos de caracteres, separados por hífens. Esses campos possuem tamanhos variáveis e podem descrever informações como marca, material, tipo, posicionamento ou outras características relevantes, conforme a necessidade de cada elemento. A quantidade de caracteres é baseada no tipo de dispositivo de drenagem, ou seja, os blocos de dispositvos englobam um comportamento mínimo de informações que deverá ser apresentado. </t>
  </si>
  <si>
    <t>O primeiro campo de caracteres é referente à identificação do elemento. Esse campo segue o IPR-736 e os elementos que não possuem uma indenficação, foi proposto uma identificação com base no que é apresentado no manual.</t>
  </si>
  <si>
    <t xml:space="preserve">O segundo campo de caracteres é referente à alguma característica específica que permita a diferenciação do elemento em relação a sua identificação. </t>
  </si>
  <si>
    <t>O terceiro campo de caracteres é um campo destinado ao posicionamento do elemento.     
O quarto campo de caracteres é a informação referente a fase do elemento, seja existente(EXT) ou implantação(IMP).</t>
  </si>
  <si>
    <t>¹ Campos com números de caracteres variáveis. O limite é variável mas deverá estar em concordância com as caracteríticas consolidadas nos manuais de drenagem do DNIT. 
Os campos que possuem "...",espaços em brancos, são espaços que não devem ser preenchidos com nenhuma informação no nome do elemento.s</t>
  </si>
  <si>
    <t>3.4.3. Nomenclatura de Elementos de Drenagem</t>
  </si>
  <si>
    <t>Exemplo: Grupo 01_Grupo 02¹
LLL_LLL-LLL-LLL-LLL</t>
  </si>
  <si>
    <t>Codificação de Elementos de Drenagem</t>
  </si>
  <si>
    <t>LLL_LLL-LLL-LLL-LLL</t>
  </si>
  <si>
    <t>Nome do elemento+Característica+Geometria+Material</t>
  </si>
  <si>
    <t>Dimensão ou Tipo</t>
  </si>
  <si>
    <t>Posiocionamento</t>
  </si>
  <si>
    <t>Existente ou Implantação</t>
  </si>
  <si>
    <r>
      <rPr>
        <b/>
        <sz val="12"/>
        <color theme="4" tint="-0.499984740745262"/>
        <rFont val="Calibri"/>
        <family val="2"/>
      </rPr>
      <t>DRE VALETA:</t>
    </r>
    <r>
      <rPr>
        <sz val="10"/>
        <color theme="4" tint="-0.499984740745262"/>
        <rFont val="Calibri"/>
        <family val="2"/>
      </rPr>
      <t xml:space="preserve"> Para objetos paralelos ao emprendimento linear, é necessário inserir informações de início e fim do objeto. Mesmo que o elemento possua uma diferença devido a comprimento de arco e situações geométricas semelhantes. Elementos do tipo valetas são elementos lineares paralelos ao empreendimento linear. Os nomes dos elementos de drenagem devem estar de acordo com a nomenclatura dos dispositvos de drenagem contidas nos manuais do DNIT, especialmente IPR-736 e suas emendas de atualização.  É necessário fazer a diferenciação do elemento existente(EXT) do elemento implantado(IMP).</t>
    </r>
  </si>
  <si>
    <t>DRE</t>
  </si>
  <si>
    <t>Drenagem</t>
  </si>
  <si>
    <r>
      <rPr>
        <b/>
        <sz val="10"/>
        <color rgb="FFFF0000"/>
        <rFont val="Calibri"/>
        <family val="2"/>
        <scheme val="minor"/>
      </rPr>
      <t>V</t>
    </r>
    <r>
      <rPr>
        <b/>
        <sz val="10"/>
        <color theme="4" tint="-0.499984740745262"/>
        <rFont val="Calibri"/>
        <family val="2"/>
        <scheme val="minor"/>
      </rPr>
      <t xml:space="preserve">aletas de </t>
    </r>
    <r>
      <rPr>
        <b/>
        <sz val="10"/>
        <color rgb="FFFF0000"/>
        <rFont val="Calibri"/>
        <family val="2"/>
        <scheme val="minor"/>
      </rPr>
      <t>p</t>
    </r>
    <r>
      <rPr>
        <b/>
        <sz val="10"/>
        <color theme="4" tint="-0.499984740745262"/>
        <rFont val="Calibri"/>
        <family val="2"/>
        <scheme val="minor"/>
      </rPr>
      <t xml:space="preserve">roteção de </t>
    </r>
    <r>
      <rPr>
        <b/>
        <sz val="10"/>
        <color rgb="FFFF0000"/>
        <rFont val="Calibri"/>
        <family val="2"/>
        <scheme val="minor"/>
      </rPr>
      <t>c</t>
    </r>
    <r>
      <rPr>
        <b/>
        <sz val="10"/>
        <color theme="4" tint="-0.499984740745262"/>
        <rFont val="Calibri"/>
        <family val="2"/>
        <scheme val="minor"/>
      </rPr>
      <t xml:space="preserve">ortes em </t>
    </r>
    <r>
      <rPr>
        <b/>
        <sz val="10"/>
        <color rgb="FFFF0000"/>
        <rFont val="Calibri"/>
        <family val="2"/>
        <scheme val="minor"/>
      </rPr>
      <t>g</t>
    </r>
    <r>
      <rPr>
        <b/>
        <sz val="10"/>
        <color theme="4" tint="-0.499984740745262"/>
        <rFont val="Calibri"/>
        <family val="2"/>
        <scheme val="minor"/>
      </rPr>
      <t>rama(VPCG)</t>
    </r>
  </si>
  <si>
    <t>Valetas de proteção de cortes em grama</t>
  </si>
  <si>
    <t>120x30</t>
  </si>
  <si>
    <t>Largura x Profundidade</t>
  </si>
  <si>
    <r>
      <rPr>
        <b/>
        <sz val="10"/>
        <color rgb="FFFF0000"/>
        <rFont val="Calibri"/>
        <family val="2"/>
        <scheme val="minor"/>
      </rPr>
      <t>Ex</t>
    </r>
    <r>
      <rPr>
        <b/>
        <sz val="10"/>
        <color theme="4" tint="-0.499984740745262"/>
        <rFont val="Calibri"/>
        <family val="2"/>
        <scheme val="minor"/>
      </rPr>
      <t>is</t>
    </r>
    <r>
      <rPr>
        <b/>
        <sz val="10"/>
        <color rgb="FFFF0000"/>
        <rFont val="Calibri"/>
        <family val="2"/>
        <scheme val="minor"/>
      </rPr>
      <t>t</t>
    </r>
    <r>
      <rPr>
        <b/>
        <sz val="10"/>
        <color theme="4" tint="-0.499984740745262"/>
        <rFont val="Calibri"/>
        <family val="2"/>
        <scheme val="minor"/>
      </rPr>
      <t xml:space="preserve">ente (EXT)                                                       
</t>
    </r>
    <r>
      <rPr>
        <b/>
        <sz val="10"/>
        <color rgb="FFFF0000"/>
        <rFont val="Calibri"/>
        <family val="2"/>
        <scheme val="minor"/>
      </rPr>
      <t>Imp</t>
    </r>
    <r>
      <rPr>
        <b/>
        <sz val="10"/>
        <color theme="4" tint="-0.499984740745262"/>
        <rFont val="Calibri"/>
        <family val="2"/>
        <scheme val="minor"/>
      </rPr>
      <t>lantação (IMP)</t>
    </r>
  </si>
  <si>
    <r>
      <t xml:space="preserve">DRE_VPCG-120x30-xxx.xx-xxx.xxkm-EXT </t>
    </r>
    <r>
      <rPr>
        <sz val="10"/>
        <rFont val="Calibri"/>
        <family val="2"/>
      </rPr>
      <t xml:space="preserve">(EXISTENTE)                                                                                            
</t>
    </r>
    <r>
      <rPr>
        <sz val="10"/>
        <color theme="5"/>
        <rFont val="Calibri"/>
        <family val="2"/>
      </rPr>
      <t>DRE_VPCG-120x30-xxx.xx-xxx.xxkm-IMP</t>
    </r>
    <r>
      <rPr>
        <sz val="10"/>
        <rFont val="Calibri"/>
        <family val="2"/>
      </rPr>
      <t xml:space="preserve"> (IMPLANTAÇÃO)</t>
    </r>
  </si>
  <si>
    <r>
      <rPr>
        <b/>
        <sz val="10"/>
        <color rgb="FFFF0000"/>
        <rFont val="Calibri"/>
        <family val="2"/>
        <scheme val="minor"/>
      </rPr>
      <t>V</t>
    </r>
    <r>
      <rPr>
        <b/>
        <sz val="10"/>
        <color theme="4" tint="-0.499984740745262"/>
        <rFont val="Calibri"/>
        <family val="2"/>
        <scheme val="minor"/>
      </rPr>
      <t xml:space="preserve">aletas de </t>
    </r>
    <r>
      <rPr>
        <b/>
        <sz val="10"/>
        <color rgb="FFFF0000"/>
        <rFont val="Calibri"/>
        <family val="2"/>
        <scheme val="minor"/>
      </rPr>
      <t>p</t>
    </r>
    <r>
      <rPr>
        <b/>
        <sz val="10"/>
        <color theme="4" tint="-0.499984740745262"/>
        <rFont val="Calibri"/>
        <family val="2"/>
        <scheme val="minor"/>
      </rPr>
      <t xml:space="preserve">roteção de </t>
    </r>
    <r>
      <rPr>
        <b/>
        <sz val="10"/>
        <color rgb="FFFF0000"/>
        <rFont val="Calibri"/>
        <family val="2"/>
        <scheme val="minor"/>
      </rPr>
      <t>c</t>
    </r>
    <r>
      <rPr>
        <b/>
        <sz val="10"/>
        <color theme="4" tint="-0.499984740745262"/>
        <rFont val="Calibri"/>
        <family val="2"/>
        <scheme val="minor"/>
      </rPr>
      <t xml:space="preserve">ortes em </t>
    </r>
    <r>
      <rPr>
        <b/>
        <sz val="10"/>
        <color rgb="FFFF0000"/>
        <rFont val="Calibri"/>
        <family val="2"/>
        <scheme val="minor"/>
      </rPr>
      <t>c</t>
    </r>
    <r>
      <rPr>
        <b/>
        <sz val="10"/>
        <color theme="4" tint="-0.499984740745262"/>
        <rFont val="Calibri"/>
        <family val="2"/>
        <scheme val="minor"/>
      </rPr>
      <t>oncreto(VPCC)</t>
    </r>
  </si>
  <si>
    <t>Valetas de proteção de cortes em concreto</t>
  </si>
  <si>
    <t>160x30</t>
  </si>
  <si>
    <r>
      <t xml:space="preserve">DRE_VPCC-160x30-xxx.xx-xxx.xxkm-EXT </t>
    </r>
    <r>
      <rPr>
        <sz val="10"/>
        <rFont val="Calibri"/>
        <family val="2"/>
      </rPr>
      <t xml:space="preserve">(EXISTENTE)                                                     </t>
    </r>
    <r>
      <rPr>
        <sz val="10"/>
        <color theme="5"/>
        <rFont val="Calibri"/>
        <family val="2"/>
      </rPr>
      <t xml:space="preserve">        
DRE_VPCC-160x30-xxx.xx-xxx.xxkm-IMP</t>
    </r>
    <r>
      <rPr>
        <sz val="10"/>
        <rFont val="Calibri"/>
        <family val="2"/>
      </rPr>
      <t xml:space="preserve"> (IMPLANTAÇÃO)</t>
    </r>
  </si>
  <si>
    <r>
      <rPr>
        <b/>
        <sz val="10"/>
        <color rgb="FFFF0000"/>
        <rFont val="Calibri"/>
        <family val="2"/>
        <scheme val="minor"/>
      </rPr>
      <t>V</t>
    </r>
    <r>
      <rPr>
        <b/>
        <sz val="10"/>
        <color theme="4" tint="-0.499984740745262"/>
        <rFont val="Calibri"/>
        <family val="2"/>
        <scheme val="minor"/>
      </rPr>
      <t xml:space="preserve">aletas de </t>
    </r>
    <r>
      <rPr>
        <b/>
        <sz val="10"/>
        <color rgb="FFFF0000"/>
        <rFont val="Calibri"/>
        <family val="2"/>
        <scheme val="minor"/>
      </rPr>
      <t>p</t>
    </r>
    <r>
      <rPr>
        <b/>
        <sz val="10"/>
        <color theme="4" tint="-0.499984740745262"/>
        <rFont val="Calibri"/>
        <family val="2"/>
        <scheme val="minor"/>
      </rPr>
      <t xml:space="preserve">roteção de </t>
    </r>
    <r>
      <rPr>
        <b/>
        <sz val="10"/>
        <color rgb="FFFF0000"/>
        <rFont val="Calibri"/>
        <family val="2"/>
        <scheme val="minor"/>
      </rPr>
      <t>a</t>
    </r>
    <r>
      <rPr>
        <b/>
        <sz val="10"/>
        <color theme="4" tint="-0.499984740745262"/>
        <rFont val="Calibri"/>
        <family val="2"/>
        <scheme val="minor"/>
      </rPr>
      <t xml:space="preserve">terros em </t>
    </r>
    <r>
      <rPr>
        <b/>
        <sz val="10"/>
        <color rgb="FFFF0000"/>
        <rFont val="Calibri"/>
        <family val="2"/>
        <scheme val="minor"/>
      </rPr>
      <t>g</t>
    </r>
    <r>
      <rPr>
        <b/>
        <sz val="10"/>
        <color theme="4" tint="-0.499984740745262"/>
        <rFont val="Calibri"/>
        <family val="2"/>
        <scheme val="minor"/>
      </rPr>
      <t>rama(VPAG)</t>
    </r>
  </si>
  <si>
    <t>Valetas de proteção de aterros em grama</t>
  </si>
  <si>
    <r>
      <t xml:space="preserve">DRE_VPAG-160x30-xxx.xx-xxx.xxkm-EXT </t>
    </r>
    <r>
      <rPr>
        <sz val="10"/>
        <rFont val="Calibri"/>
        <family val="2"/>
      </rPr>
      <t xml:space="preserve">(EXISTENTE)                                                                                
 </t>
    </r>
    <r>
      <rPr>
        <sz val="10"/>
        <color theme="5"/>
        <rFont val="Calibri"/>
        <family val="2"/>
      </rPr>
      <t>DRE_VPAG-160x30-xxx.xx-xxx.xxkm-IMP</t>
    </r>
    <r>
      <rPr>
        <sz val="10"/>
        <rFont val="Calibri"/>
        <family val="2"/>
      </rPr>
      <t xml:space="preserve"> (IMPLANTAÇÃO)</t>
    </r>
  </si>
  <si>
    <r>
      <rPr>
        <b/>
        <sz val="10"/>
        <color rgb="FFFF0000"/>
        <rFont val="Calibri"/>
        <family val="2"/>
        <scheme val="minor"/>
      </rPr>
      <t>V</t>
    </r>
    <r>
      <rPr>
        <b/>
        <sz val="10"/>
        <color theme="4" tint="-0.499984740745262"/>
        <rFont val="Calibri"/>
        <family val="2"/>
        <scheme val="minor"/>
      </rPr>
      <t xml:space="preserve">aletas de </t>
    </r>
    <r>
      <rPr>
        <b/>
        <sz val="10"/>
        <color rgb="FFFF0000"/>
        <rFont val="Calibri"/>
        <family val="2"/>
        <scheme val="minor"/>
      </rPr>
      <t>p</t>
    </r>
    <r>
      <rPr>
        <b/>
        <sz val="10"/>
        <color theme="4" tint="-0.499984740745262"/>
        <rFont val="Calibri"/>
        <family val="2"/>
        <scheme val="minor"/>
      </rPr>
      <t xml:space="preserve">roteção de </t>
    </r>
    <r>
      <rPr>
        <b/>
        <sz val="10"/>
        <color rgb="FFFF0000"/>
        <rFont val="Calibri"/>
        <family val="2"/>
        <scheme val="minor"/>
      </rPr>
      <t>a</t>
    </r>
    <r>
      <rPr>
        <b/>
        <sz val="10"/>
        <color theme="4" tint="-0.499984740745262"/>
        <rFont val="Calibri"/>
        <family val="2"/>
        <scheme val="minor"/>
      </rPr>
      <t xml:space="preserve">terros em </t>
    </r>
    <r>
      <rPr>
        <b/>
        <sz val="10"/>
        <color rgb="FFFF0000"/>
        <rFont val="Calibri"/>
        <family val="2"/>
        <scheme val="minor"/>
      </rPr>
      <t>c</t>
    </r>
    <r>
      <rPr>
        <b/>
        <sz val="10"/>
        <color theme="4" tint="-0.499984740745262"/>
        <rFont val="Calibri"/>
        <family val="2"/>
        <scheme val="minor"/>
      </rPr>
      <t>oncreto(VPAC)</t>
    </r>
  </si>
  <si>
    <t>Valetas de proteção de aterros em concreto</t>
  </si>
  <si>
    <r>
      <t xml:space="preserve">DRE_VPAC-160x30-xxx.xx-xxx.xxkm-EXT </t>
    </r>
    <r>
      <rPr>
        <sz val="10"/>
        <rFont val="Calibri"/>
        <family val="2"/>
      </rPr>
      <t xml:space="preserve">(EXISTENTE)                                                       
   </t>
    </r>
    <r>
      <rPr>
        <sz val="10"/>
        <color theme="5"/>
        <rFont val="Calibri"/>
        <family val="2"/>
      </rPr>
      <t>DRE_VPAC-160x30-xxx.xx-xxx.xxkm-IMP</t>
    </r>
    <r>
      <rPr>
        <sz val="10"/>
        <rFont val="Calibri"/>
        <family val="2"/>
      </rPr>
      <t xml:space="preserve"> (IMPLANTAÇÃO)</t>
    </r>
  </si>
  <si>
    <r>
      <rPr>
        <b/>
        <sz val="12"/>
        <color theme="4" tint="-0.499984740745262"/>
        <rFont val="Calibri"/>
        <family val="2"/>
      </rPr>
      <t>DRE SARJETA:</t>
    </r>
    <r>
      <rPr>
        <sz val="10"/>
        <color theme="4" tint="-0.499984740745262"/>
        <rFont val="Calibri"/>
        <family val="2"/>
      </rPr>
      <t xml:space="preserve"> Para objetos paralelos ao emprendimento linear, é necessário inserir informações de início e fim do objeto. Mesmo que o elemento possua uma diferença devido a comprimento de arco e situações geométricas semelhantes. Elementos do tipo sarjetas são elementos lineares paralelos ao empreendimento linear. Os nomes dos elementos de drenagem devem estar de acordo com a nomenclatura dos dispositvos de drenagem contidas nos manuais do DNIT, especialmente IPR 736 e suas emendas de atualização.  É necessário fazer a diferenciação do elemento existente(EXT) do elemento implantado(IMP).</t>
    </r>
  </si>
  <si>
    <r>
      <rPr>
        <b/>
        <sz val="10"/>
        <color rgb="FFFF0000"/>
        <rFont val="Calibri"/>
        <family val="2"/>
        <scheme val="minor"/>
      </rPr>
      <t>S</t>
    </r>
    <r>
      <rPr>
        <b/>
        <sz val="10"/>
        <color theme="4" tint="-0.499984740745262"/>
        <rFont val="Calibri"/>
        <family val="2"/>
        <scheme val="minor"/>
      </rPr>
      <t xml:space="preserve">arjetas </t>
    </r>
    <r>
      <rPr>
        <b/>
        <sz val="10"/>
        <color rgb="FFFF0000"/>
        <rFont val="Calibri"/>
        <family val="2"/>
        <scheme val="minor"/>
      </rPr>
      <t>t</t>
    </r>
    <r>
      <rPr>
        <b/>
        <sz val="10"/>
        <color theme="4" tint="-0.499984740745262"/>
        <rFont val="Calibri"/>
        <family val="2"/>
        <scheme val="minor"/>
      </rPr>
      <t xml:space="preserve">riangulares de </t>
    </r>
    <r>
      <rPr>
        <b/>
        <sz val="10"/>
        <color rgb="FFFF0000"/>
        <rFont val="Calibri"/>
        <family val="2"/>
        <scheme val="minor"/>
      </rPr>
      <t>c</t>
    </r>
    <r>
      <rPr>
        <b/>
        <sz val="10"/>
        <color theme="4" tint="-0.499984740745262"/>
        <rFont val="Calibri"/>
        <family val="2"/>
        <scheme val="minor"/>
      </rPr>
      <t>oncreto(STC)</t>
    </r>
  </si>
  <si>
    <t>Sarjetas triangulares de concreto</t>
  </si>
  <si>
    <t>150x30</t>
  </si>
  <si>
    <r>
      <t xml:space="preserve">DRE_STC-150x30-xxx.xx-xxx.xxkm-EXT </t>
    </r>
    <r>
      <rPr>
        <sz val="10"/>
        <rFont val="Calibri"/>
        <family val="2"/>
      </rPr>
      <t>(EXISTENTE)</t>
    </r>
    <r>
      <rPr>
        <sz val="10"/>
        <color theme="5"/>
        <rFont val="Calibri"/>
        <family val="2"/>
      </rPr>
      <t xml:space="preserve">                                                                        
DRE_STC-150x30-xxx.xx-xxx.xxkm-IMP </t>
    </r>
    <r>
      <rPr>
        <sz val="10"/>
        <rFont val="Calibri"/>
        <family val="2"/>
      </rPr>
      <t xml:space="preserve">(IMPLANTAÇÃO) </t>
    </r>
  </si>
  <si>
    <r>
      <rPr>
        <b/>
        <sz val="10"/>
        <color rgb="FFFF0000"/>
        <rFont val="Calibri"/>
        <family val="2"/>
        <scheme val="minor"/>
      </rPr>
      <t>S</t>
    </r>
    <r>
      <rPr>
        <b/>
        <sz val="10"/>
        <color theme="4" tint="-0.499984740745262"/>
        <rFont val="Calibri"/>
        <family val="2"/>
        <scheme val="minor"/>
      </rPr>
      <t xml:space="preserve">arjetas </t>
    </r>
    <r>
      <rPr>
        <b/>
        <sz val="10"/>
        <color rgb="FFFF0000"/>
        <rFont val="Calibri"/>
        <family val="2"/>
        <scheme val="minor"/>
      </rPr>
      <t>t</t>
    </r>
    <r>
      <rPr>
        <b/>
        <sz val="10"/>
        <color theme="4" tint="-0.499984740745262"/>
        <rFont val="Calibri"/>
        <family val="2"/>
        <scheme val="minor"/>
      </rPr>
      <t xml:space="preserve">riangulares de </t>
    </r>
    <r>
      <rPr>
        <b/>
        <sz val="10"/>
        <color rgb="FFFF0000"/>
        <rFont val="Calibri"/>
        <family val="2"/>
        <scheme val="minor"/>
      </rPr>
      <t>g</t>
    </r>
    <r>
      <rPr>
        <b/>
        <sz val="10"/>
        <color theme="4" tint="-0.499984740745262"/>
        <rFont val="Calibri"/>
        <family val="2"/>
        <scheme val="minor"/>
      </rPr>
      <t>rama(STG)</t>
    </r>
  </si>
  <si>
    <t>Sarjetas triangulares de grama</t>
  </si>
  <si>
    <t>125x25</t>
  </si>
  <si>
    <r>
      <t xml:space="preserve">DRE_STG-125x25-xxx.xx-xxx.xxkm-EXT </t>
    </r>
    <r>
      <rPr>
        <sz val="10"/>
        <rFont val="Calibri"/>
        <family val="2"/>
      </rPr>
      <t xml:space="preserve">(EXISTENTE)                                                                          
</t>
    </r>
    <r>
      <rPr>
        <sz val="10"/>
        <color theme="5"/>
        <rFont val="Calibri"/>
        <family val="2"/>
      </rPr>
      <t>DRE_STG-125x25-xxx.xx-xxx.xxkm-IMP</t>
    </r>
    <r>
      <rPr>
        <sz val="10"/>
        <rFont val="Calibri"/>
        <family val="2"/>
      </rPr>
      <t xml:space="preserve"> (IMPLANTAÇÃO)</t>
    </r>
  </si>
  <si>
    <r>
      <rPr>
        <b/>
        <sz val="10"/>
        <color rgb="FFFF0000"/>
        <rFont val="Calibri"/>
        <family val="2"/>
        <scheme val="minor"/>
      </rPr>
      <t>S</t>
    </r>
    <r>
      <rPr>
        <b/>
        <sz val="10"/>
        <color theme="4" tint="-0.499984740745262"/>
        <rFont val="Calibri"/>
        <family val="2"/>
        <scheme val="minor"/>
      </rPr>
      <t>arjetas trape</t>
    </r>
    <r>
      <rPr>
        <b/>
        <sz val="10"/>
        <color rgb="FFFF0000"/>
        <rFont val="Calibri"/>
        <family val="2"/>
        <scheme val="minor"/>
      </rPr>
      <t>z</t>
    </r>
    <r>
      <rPr>
        <b/>
        <sz val="10"/>
        <color theme="4" tint="-0.499984740745262"/>
        <rFont val="Calibri"/>
        <family val="2"/>
        <scheme val="minor"/>
      </rPr>
      <t xml:space="preserve">oidais de </t>
    </r>
    <r>
      <rPr>
        <b/>
        <sz val="10"/>
        <color rgb="FFFF0000"/>
        <rFont val="Calibri"/>
        <family val="2"/>
        <scheme val="minor"/>
      </rPr>
      <t>c</t>
    </r>
    <r>
      <rPr>
        <b/>
        <sz val="10"/>
        <color theme="4" tint="-0.499984740745262"/>
        <rFont val="Calibri"/>
        <family val="2"/>
        <scheme val="minor"/>
      </rPr>
      <t>oncreto(SZC)</t>
    </r>
  </si>
  <si>
    <t>Sarjetas trapezoidais de concreto</t>
  </si>
  <si>
    <t>90x30</t>
  </si>
  <si>
    <r>
      <t xml:space="preserve">DRE_SZC-90x30-xxx.xx-xxx.xxkm-EXT </t>
    </r>
    <r>
      <rPr>
        <sz val="10"/>
        <rFont val="Calibri"/>
        <family val="2"/>
      </rPr>
      <t xml:space="preserve">(EXISTENTE)                                                                          
</t>
    </r>
    <r>
      <rPr>
        <sz val="10"/>
        <color theme="5"/>
        <rFont val="Calibri"/>
        <family val="2"/>
      </rPr>
      <t>DRE_SZC-90x30-xxx.xx-xxx.xxkm-IMP</t>
    </r>
    <r>
      <rPr>
        <sz val="10"/>
        <rFont val="Calibri"/>
        <family val="2"/>
      </rPr>
      <t xml:space="preserve"> (IMPLANTAÇÃO)</t>
    </r>
  </si>
  <si>
    <r>
      <rPr>
        <b/>
        <sz val="10"/>
        <color rgb="FFFF0000"/>
        <rFont val="Calibri"/>
        <family val="2"/>
        <scheme val="minor"/>
      </rPr>
      <t>S</t>
    </r>
    <r>
      <rPr>
        <b/>
        <sz val="10"/>
        <color theme="4" tint="-0.499984740745262"/>
        <rFont val="Calibri"/>
        <family val="2"/>
        <scheme val="minor"/>
      </rPr>
      <t>arjetas trape</t>
    </r>
    <r>
      <rPr>
        <b/>
        <sz val="10"/>
        <color rgb="FFFF0000"/>
        <rFont val="Calibri"/>
        <family val="2"/>
        <scheme val="minor"/>
      </rPr>
      <t>z</t>
    </r>
    <r>
      <rPr>
        <b/>
        <sz val="10"/>
        <color theme="4" tint="-0.499984740745262"/>
        <rFont val="Calibri"/>
        <family val="2"/>
        <scheme val="minor"/>
      </rPr>
      <t xml:space="preserve">oidais de </t>
    </r>
    <r>
      <rPr>
        <b/>
        <sz val="10"/>
        <color rgb="FFFF0000"/>
        <rFont val="Calibri"/>
        <family val="2"/>
        <scheme val="minor"/>
      </rPr>
      <t>g</t>
    </r>
    <r>
      <rPr>
        <b/>
        <sz val="10"/>
        <color theme="4" tint="-0.499984740745262"/>
        <rFont val="Calibri"/>
        <family val="2"/>
        <scheme val="minor"/>
      </rPr>
      <t>rama(SZG)</t>
    </r>
  </si>
  <si>
    <t>Sarjetas trapezoidais de grama</t>
  </si>
  <si>
    <r>
      <t xml:space="preserve">DRE_SZG-90x30-xxx.xx-xxx.xxkm-EXT </t>
    </r>
    <r>
      <rPr>
        <sz val="10"/>
        <rFont val="Calibri"/>
        <family val="2"/>
      </rPr>
      <t xml:space="preserve">(EXISTENTE)                                                                            
</t>
    </r>
    <r>
      <rPr>
        <sz val="10"/>
        <color theme="5"/>
        <rFont val="Calibri"/>
        <family val="2"/>
      </rPr>
      <t>DRE_SZG-90x30-xxx.xx-xxx.xxkm-IMP</t>
    </r>
    <r>
      <rPr>
        <sz val="10"/>
        <rFont val="Calibri"/>
        <family val="2"/>
      </rPr>
      <t xml:space="preserve"> (IMPLANTAÇÃO)     </t>
    </r>
  </si>
  <si>
    <r>
      <rPr>
        <b/>
        <sz val="10"/>
        <color rgb="FFFF0000"/>
        <rFont val="Calibri"/>
        <family val="2"/>
        <scheme val="minor"/>
      </rPr>
      <t>S</t>
    </r>
    <r>
      <rPr>
        <b/>
        <sz val="10"/>
        <color theme="4" tint="-0.499984740745262"/>
        <rFont val="Calibri"/>
        <family val="2"/>
        <scheme val="minor"/>
      </rPr>
      <t xml:space="preserve">arjetas </t>
    </r>
    <r>
      <rPr>
        <b/>
        <sz val="10"/>
        <color rgb="FFFF0000"/>
        <rFont val="Calibri"/>
        <family val="2"/>
        <scheme val="minor"/>
      </rPr>
      <t>t</t>
    </r>
    <r>
      <rPr>
        <b/>
        <sz val="10"/>
        <color theme="4" tint="-0.499984740745262"/>
        <rFont val="Calibri"/>
        <family val="2"/>
        <scheme val="minor"/>
      </rPr>
      <t xml:space="preserve">riangulares de canteiro </t>
    </r>
    <r>
      <rPr>
        <b/>
        <sz val="10"/>
        <color rgb="FFFF0000"/>
        <rFont val="Calibri"/>
        <family val="2"/>
        <scheme val="minor"/>
      </rPr>
      <t>c</t>
    </r>
    <r>
      <rPr>
        <b/>
        <sz val="10"/>
        <color theme="4" tint="-0.499984740745262"/>
        <rFont val="Calibri"/>
        <family val="2"/>
        <scheme val="minor"/>
      </rPr>
      <t xml:space="preserve">entral de </t>
    </r>
    <r>
      <rPr>
        <b/>
        <sz val="10"/>
        <color rgb="FFFF0000"/>
        <rFont val="Calibri"/>
        <family val="2"/>
        <scheme val="minor"/>
      </rPr>
      <t>c</t>
    </r>
    <r>
      <rPr>
        <b/>
        <sz val="10"/>
        <color theme="4" tint="-0.499984740745262"/>
        <rFont val="Calibri"/>
        <family val="2"/>
        <scheme val="minor"/>
      </rPr>
      <t>oncreto(STCC)</t>
    </r>
  </si>
  <si>
    <t>Sarjetas triangulares de canteiro central de concreto</t>
  </si>
  <si>
    <t>100x25</t>
  </si>
  <si>
    <r>
      <t xml:space="preserve">DRE_STCC-100x25-xxx.xx-xxx.xxkm-EXT </t>
    </r>
    <r>
      <rPr>
        <sz val="10"/>
        <rFont val="Calibri"/>
        <family val="2"/>
      </rPr>
      <t xml:space="preserve">(EXISTENTE)  </t>
    </r>
    <r>
      <rPr>
        <sz val="10"/>
        <color theme="5"/>
        <rFont val="Calibri"/>
        <family val="2"/>
      </rPr>
      <t xml:space="preserve">                                                         
DRE_STCC-100x25-xxx.xx-xxx.xxkm-IMP </t>
    </r>
    <r>
      <rPr>
        <sz val="10"/>
        <rFont val="Calibri"/>
        <family val="2"/>
      </rPr>
      <t xml:space="preserve">(IMPLANTAÇÃO) </t>
    </r>
  </si>
  <si>
    <r>
      <rPr>
        <b/>
        <sz val="10"/>
        <color rgb="FFFF0000"/>
        <rFont val="Calibri"/>
        <family val="2"/>
        <scheme val="minor"/>
      </rPr>
      <t>S</t>
    </r>
    <r>
      <rPr>
        <b/>
        <sz val="10"/>
        <color theme="4" tint="-0.499984740745262"/>
        <rFont val="Calibri"/>
        <family val="2"/>
        <scheme val="minor"/>
      </rPr>
      <t xml:space="preserve">arjetas </t>
    </r>
    <r>
      <rPr>
        <b/>
        <sz val="10"/>
        <color rgb="FFFF0000"/>
        <rFont val="Calibri"/>
        <family val="2"/>
        <scheme val="minor"/>
      </rPr>
      <t>t</t>
    </r>
    <r>
      <rPr>
        <b/>
        <sz val="10"/>
        <color theme="4" tint="-0.499984740745262"/>
        <rFont val="Calibri"/>
        <family val="2"/>
        <scheme val="minor"/>
      </rPr>
      <t xml:space="preserve">riangulares de canteiro </t>
    </r>
    <r>
      <rPr>
        <b/>
        <sz val="10"/>
        <color rgb="FFFF0000"/>
        <rFont val="Calibri"/>
        <family val="2"/>
        <scheme val="minor"/>
      </rPr>
      <t>c</t>
    </r>
    <r>
      <rPr>
        <b/>
        <sz val="10"/>
        <color theme="4" tint="-0.499984740745262"/>
        <rFont val="Calibri"/>
        <family val="2"/>
        <scheme val="minor"/>
      </rPr>
      <t xml:space="preserve">entral de </t>
    </r>
    <r>
      <rPr>
        <b/>
        <sz val="10"/>
        <color rgb="FFFF0000"/>
        <rFont val="Calibri"/>
        <family val="2"/>
        <scheme val="minor"/>
      </rPr>
      <t>g</t>
    </r>
    <r>
      <rPr>
        <b/>
        <sz val="10"/>
        <color theme="4" tint="-0.499984740745262"/>
        <rFont val="Calibri"/>
        <family val="2"/>
        <scheme val="minor"/>
      </rPr>
      <t>rama(STCG)</t>
    </r>
  </si>
  <si>
    <t>Sarjetas triangulares de canteiro central de grama</t>
  </si>
  <si>
    <r>
      <t xml:space="preserve">DRE_STCG-100x25-xxx.xx-xxx.xxkm-EXT </t>
    </r>
    <r>
      <rPr>
        <sz val="10"/>
        <rFont val="Calibri"/>
        <family val="2"/>
      </rPr>
      <t xml:space="preserve">(EXISTENTE)    
 </t>
    </r>
    <r>
      <rPr>
        <sz val="10"/>
        <color theme="5"/>
        <rFont val="Calibri"/>
        <family val="2"/>
      </rPr>
      <t>DRE_STCG-100x25-xxx.xx-xxx.xxkm-IMP</t>
    </r>
    <r>
      <rPr>
        <sz val="10"/>
        <rFont val="Calibri"/>
        <family val="2"/>
      </rPr>
      <t xml:space="preserve"> (IMPLANTAÇÃO)</t>
    </r>
  </si>
  <si>
    <r>
      <rPr>
        <b/>
        <sz val="10"/>
        <color rgb="FFFF0000"/>
        <rFont val="Calibri"/>
        <family val="2"/>
        <scheme val="minor"/>
      </rPr>
      <t>S</t>
    </r>
    <r>
      <rPr>
        <b/>
        <sz val="10"/>
        <color theme="4" tint="-0.499984740745262"/>
        <rFont val="Calibri"/>
        <family val="2"/>
        <scheme val="minor"/>
      </rPr>
      <t>arjetas trape</t>
    </r>
    <r>
      <rPr>
        <b/>
        <sz val="10"/>
        <color rgb="FFFF0000"/>
        <rFont val="Calibri"/>
        <family val="2"/>
        <scheme val="minor"/>
      </rPr>
      <t>z</t>
    </r>
    <r>
      <rPr>
        <b/>
        <sz val="10"/>
        <color theme="4" tint="-0.499984740745262"/>
        <rFont val="Calibri"/>
        <family val="2"/>
        <scheme val="minor"/>
      </rPr>
      <t xml:space="preserve">oidais de canteiro </t>
    </r>
    <r>
      <rPr>
        <b/>
        <sz val="10"/>
        <color rgb="FFFF0000"/>
        <rFont val="Calibri"/>
        <family val="2"/>
        <scheme val="minor"/>
      </rPr>
      <t>c</t>
    </r>
    <r>
      <rPr>
        <b/>
        <sz val="10"/>
        <color theme="4" tint="-0.499984740745262"/>
        <rFont val="Calibri"/>
        <family val="2"/>
        <scheme val="minor"/>
      </rPr>
      <t xml:space="preserve">entral de </t>
    </r>
    <r>
      <rPr>
        <b/>
        <sz val="10"/>
        <color rgb="FFFF0000"/>
        <rFont val="Calibri"/>
        <family val="2"/>
        <scheme val="minor"/>
      </rPr>
      <t>c</t>
    </r>
    <r>
      <rPr>
        <b/>
        <sz val="10"/>
        <color theme="4" tint="-0.499984740745262"/>
        <rFont val="Calibri"/>
        <family val="2"/>
        <scheme val="minor"/>
      </rPr>
      <t>oncreto(SZCC)</t>
    </r>
  </si>
  <si>
    <t>Sarjetas trapezoidais de canteiro central de concreto</t>
  </si>
  <si>
    <r>
      <t xml:space="preserve">DRE_STCG-100x25-xxx.xx-xxx.xxkm-EXT </t>
    </r>
    <r>
      <rPr>
        <sz val="10"/>
        <rFont val="Calibri"/>
        <family val="2"/>
      </rPr>
      <t xml:space="preserve">(EXISTENTE)     </t>
    </r>
    <r>
      <rPr>
        <sz val="10"/>
        <color theme="5"/>
        <rFont val="Calibri"/>
        <family val="2"/>
      </rPr>
      <t xml:space="preserve">  
DRE_STCG-100x25-xxx.xx-xxx.xxkm-IMP </t>
    </r>
    <r>
      <rPr>
        <sz val="10"/>
        <rFont val="Calibri"/>
        <family val="2"/>
      </rPr>
      <t xml:space="preserve">(IMPLANTAÇÃO)      </t>
    </r>
  </si>
  <si>
    <r>
      <rPr>
        <b/>
        <sz val="12"/>
        <color theme="4" tint="-0.499984740745262"/>
        <rFont val="Calibri"/>
        <family val="2"/>
      </rPr>
      <t>DRE TRANSPOSIÇÃO DE SARJETA: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</si>
  <si>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T</t>
    </r>
    <r>
      <rPr>
        <b/>
        <sz val="10"/>
        <color theme="4" tint="-0.499984740745262"/>
        <rFont val="Calibri"/>
        <family val="2"/>
        <scheme val="minor"/>
      </rPr>
      <t xml:space="preserve">ransposição de </t>
    </r>
    <r>
      <rPr>
        <b/>
        <sz val="10"/>
        <color rgb="FFFF0000"/>
        <rFont val="Calibri"/>
        <family val="2"/>
        <scheme val="minor"/>
      </rPr>
      <t>s</t>
    </r>
    <r>
      <rPr>
        <b/>
        <sz val="10"/>
        <color theme="4" tint="-0.499984740745262"/>
        <rFont val="Calibri"/>
        <family val="2"/>
        <scheme val="minor"/>
      </rPr>
      <t xml:space="preserve">egmentos de </t>
    </r>
    <r>
      <rPr>
        <b/>
        <sz val="10"/>
        <color rgb="FFFF0000"/>
        <rFont val="Calibri"/>
        <family val="2"/>
        <scheme val="minor"/>
      </rPr>
      <t>s</t>
    </r>
    <r>
      <rPr>
        <b/>
        <sz val="10"/>
        <color theme="4" tint="-0.499984740745262"/>
        <rFont val="Calibri"/>
        <family val="2"/>
        <scheme val="minor"/>
      </rPr>
      <t>arjetas(TSS)</t>
    </r>
  </si>
  <si>
    <t>Transposição de segmentos de sarjetas</t>
  </si>
  <si>
    <t>Comprimento</t>
  </si>
  <si>
    <r>
      <t xml:space="preserve">DRE_TSS-120-xxx.xxkm-EXT </t>
    </r>
    <r>
      <rPr>
        <sz val="10"/>
        <rFont val="Calibri"/>
        <family val="2"/>
      </rPr>
      <t xml:space="preserve">(EXISTENTE) 
</t>
    </r>
    <r>
      <rPr>
        <sz val="10"/>
        <color theme="5"/>
        <rFont val="Calibri"/>
        <family val="2"/>
      </rPr>
      <t xml:space="preserve">DRE_TSS-120-xxx.xxkm-IMP </t>
    </r>
    <r>
      <rPr>
        <sz val="10"/>
        <rFont val="Calibri"/>
        <family val="2"/>
      </rPr>
      <t xml:space="preserve">(IMPLANTAÇÃO)  </t>
    </r>
    <r>
      <rPr>
        <sz val="10"/>
        <color theme="5"/>
        <rFont val="Calibri"/>
        <family val="2"/>
      </rPr>
      <t xml:space="preserve"> </t>
    </r>
  </si>
  <si>
    <r>
      <rPr>
        <b/>
        <sz val="12"/>
        <color theme="4" tint="-0.499984740745262"/>
        <rFont val="Calibri"/>
        <family val="2"/>
      </rPr>
      <t>DRE MEIO-FIO:</t>
    </r>
    <r>
      <rPr>
        <sz val="10"/>
        <color theme="4" tint="-0.499984740745262"/>
        <rFont val="Calibri"/>
        <family val="2"/>
      </rPr>
      <t xml:space="preserve"> Para objetos paralelos ao emprendimento linear, é necessário inserir informações de início e fim do objeto. Mesmo que o elemento possua uma diferença devido a comprimento de arco e situações geométricas semelhantes. Elementos do tipo meio fio são elementos lineares paralelos ao empreendimento linear. Os nomes dos elementos de drenagem devem estar de acordo com a nomenclatura dos dispositvos de drenagem contidas nos manuais do DNIT, especialmente IPR-736 e suas emendas de atualização.  É necessário fazer a diferenciação do elemento existente(EXT) do elemento implantado(IMP).</t>
    </r>
  </si>
  <si>
    <r>
      <rPr>
        <b/>
        <sz val="10"/>
        <color rgb="FFFF0000"/>
        <rFont val="Calibri"/>
        <family val="2"/>
        <scheme val="minor"/>
      </rPr>
      <t>M</t>
    </r>
    <r>
      <rPr>
        <b/>
        <sz val="10"/>
        <color theme="4" tint="-0.499984740745262"/>
        <rFont val="Calibri"/>
        <family val="2"/>
        <scheme val="minor"/>
      </rPr>
      <t>eios-</t>
    </r>
    <r>
      <rPr>
        <b/>
        <sz val="10"/>
        <color rgb="FFFF0000"/>
        <rFont val="Calibri"/>
        <family val="2"/>
        <scheme val="minor"/>
      </rPr>
      <t>f</t>
    </r>
    <r>
      <rPr>
        <b/>
        <sz val="10"/>
        <color theme="4" tint="-0.499984740745262"/>
        <rFont val="Calibri"/>
        <family val="2"/>
        <scheme val="minor"/>
      </rPr>
      <t xml:space="preserve">ios de </t>
    </r>
    <r>
      <rPr>
        <b/>
        <sz val="10"/>
        <color rgb="FFFF0000"/>
        <rFont val="Calibri"/>
        <family val="2"/>
        <scheme val="minor"/>
      </rPr>
      <t>c</t>
    </r>
    <r>
      <rPr>
        <b/>
        <sz val="10"/>
        <color theme="4" tint="-0.499984740745262"/>
        <rFont val="Calibri"/>
        <family val="2"/>
        <scheme val="minor"/>
      </rPr>
      <t>oncreto(MFC)</t>
    </r>
  </si>
  <si>
    <t>Meios-fios de concreto</t>
  </si>
  <si>
    <t xml:space="preserve">Sequenciamento </t>
  </si>
  <si>
    <r>
      <t xml:space="preserve">DRE_MFC-01-xxx.xx-xxx.xxkm-EXT </t>
    </r>
    <r>
      <rPr>
        <sz val="10"/>
        <rFont val="Calibri"/>
        <family val="2"/>
      </rPr>
      <t xml:space="preserve">(EXISTENTE)
</t>
    </r>
    <r>
      <rPr>
        <sz val="10"/>
        <color theme="5"/>
        <rFont val="Calibri"/>
        <family val="2"/>
      </rPr>
      <t xml:space="preserve">DRE_MFC-01-xxx.xx-xxx.xxkm-IMP </t>
    </r>
    <r>
      <rPr>
        <sz val="10"/>
        <rFont val="Calibri"/>
        <family val="2"/>
      </rPr>
      <t xml:space="preserve">(IMPLANTAÇÃO)   </t>
    </r>
  </si>
  <si>
    <r>
      <rPr>
        <b/>
        <sz val="12"/>
        <color theme="4" tint="-0.499984740745262"/>
        <rFont val="Calibri"/>
        <family val="2"/>
      </rPr>
      <t>DRE ENTRADA PARA DESCIDA D'ÁGUA: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</si>
  <si>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E</t>
    </r>
    <r>
      <rPr>
        <b/>
        <sz val="10"/>
        <color theme="4" tint="-0.499984740745262"/>
        <rFont val="Calibri"/>
        <family val="2"/>
        <scheme val="minor"/>
      </rPr>
      <t xml:space="preserve">ntrada para </t>
    </r>
    <r>
      <rPr>
        <b/>
        <sz val="10"/>
        <color rgb="FFFF0000"/>
        <rFont val="Calibri"/>
        <family val="2"/>
        <scheme val="minor"/>
      </rPr>
      <t>d</t>
    </r>
    <r>
      <rPr>
        <b/>
        <sz val="10"/>
        <color theme="4" tint="-0.499984740745262"/>
        <rFont val="Calibri"/>
        <family val="2"/>
        <scheme val="minor"/>
      </rPr>
      <t xml:space="preserve">escida d'água </t>
    </r>
    <r>
      <rPr>
        <b/>
        <sz val="10"/>
        <color rgb="FFFF0000"/>
        <rFont val="Calibri"/>
        <family val="2"/>
        <scheme val="minor"/>
      </rPr>
      <t>a</t>
    </r>
    <r>
      <rPr>
        <b/>
        <sz val="10"/>
        <color theme="4" tint="-0.499984740745262"/>
        <rFont val="Calibri"/>
        <family val="2"/>
        <scheme val="minor"/>
      </rPr>
      <t>daptável aos meios-fios(EDA)</t>
    </r>
  </si>
  <si>
    <t>Entrada para descida d'água adaptável aos meios-fios</t>
  </si>
  <si>
    <t>01-A</t>
  </si>
  <si>
    <t>Tipo de encaixe</t>
  </si>
  <si>
    <r>
      <t xml:space="preserve">DRE_EDA-01-A-xxx.xxkm-EXT </t>
    </r>
    <r>
      <rPr>
        <sz val="10"/>
        <rFont val="Calibri"/>
        <family val="2"/>
      </rPr>
      <t xml:space="preserve">(EXISTENTE) 
</t>
    </r>
    <r>
      <rPr>
        <sz val="10"/>
        <color theme="5"/>
        <rFont val="Calibri"/>
        <family val="2"/>
      </rPr>
      <t>DRE_EDA-01-A-xxx.xxkm-IMP</t>
    </r>
    <r>
      <rPr>
        <sz val="10"/>
        <rFont val="Calibri"/>
        <family val="2"/>
      </rPr>
      <t xml:space="preserve"> (IMPLANTAÇÃO)</t>
    </r>
  </si>
  <si>
    <r>
      <rPr>
        <b/>
        <sz val="12"/>
        <color theme="4" tint="-0.499984740745262"/>
        <rFont val="Calibri"/>
        <family val="2"/>
      </rPr>
      <t>DRE DESCIDA D'ÁGUA</t>
    </r>
    <r>
      <rPr>
        <b/>
        <sz val="10"/>
        <color theme="4" tint="-0.499984740745262"/>
        <rFont val="Calibri"/>
        <family val="2"/>
      </rPr>
      <t>:</t>
    </r>
    <r>
      <rPr>
        <sz val="10"/>
        <color theme="4" tint="-0.499984740745262"/>
        <rFont val="Calibri"/>
        <family val="2"/>
      </rPr>
      <t xml:space="preserve"> Os nomes dos elementos de drenagem devem estar de acordo com a nomenclatura dos dispositvos de drenagem contidas nos manuais do DNIT, especialmente IPR 736 e suas emendas de atualizações.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</si>
  <si>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D</t>
    </r>
    <r>
      <rPr>
        <b/>
        <sz val="10"/>
        <color theme="4" tint="-0.499984740745262"/>
        <rFont val="Calibri"/>
        <family val="2"/>
        <scheme val="minor"/>
      </rPr>
      <t>escida d'</t>
    </r>
    <r>
      <rPr>
        <b/>
        <sz val="10"/>
        <color rgb="FFFF0000"/>
        <rFont val="Calibri"/>
        <family val="2"/>
        <scheme val="minor"/>
      </rPr>
      <t>á</t>
    </r>
    <r>
      <rPr>
        <b/>
        <sz val="10"/>
        <color theme="4" tint="-0.499984740745262"/>
        <rFont val="Calibri"/>
        <family val="2"/>
        <scheme val="minor"/>
      </rPr>
      <t xml:space="preserve">gua </t>
    </r>
    <r>
      <rPr>
        <b/>
        <sz val="10"/>
        <color rgb="FFFF0000"/>
        <rFont val="Calibri"/>
        <family val="2"/>
        <scheme val="minor"/>
      </rPr>
      <t>r</t>
    </r>
    <r>
      <rPr>
        <b/>
        <sz val="10"/>
        <color theme="4" tint="-0.499984740745262"/>
        <rFont val="Calibri"/>
        <family val="2"/>
        <scheme val="minor"/>
      </rPr>
      <t>ápida(DAR)</t>
    </r>
  </si>
  <si>
    <t>Descida d'água rápida</t>
  </si>
  <si>
    <t>60x30</t>
  </si>
  <si>
    <r>
      <t xml:space="preserve">DRE_DAR-60x30-xxx.xxkm-EXT </t>
    </r>
    <r>
      <rPr>
        <sz val="10"/>
        <rFont val="Calibri"/>
        <family val="2"/>
      </rPr>
      <t xml:space="preserve">(EXISTENTE)
</t>
    </r>
    <r>
      <rPr>
        <sz val="10"/>
        <color theme="5"/>
        <rFont val="Calibri"/>
        <family val="2"/>
      </rPr>
      <t>DRE_DAR-60x30-xxx.xxkm-IMP</t>
    </r>
    <r>
      <rPr>
        <sz val="10"/>
        <rFont val="Calibri"/>
        <family val="2"/>
      </rPr>
      <t xml:space="preserve"> (IMPLANTAÇÃO)</t>
    </r>
  </si>
  <si>
    <r>
      <rPr>
        <b/>
        <sz val="10"/>
        <color rgb="FFFF0000"/>
        <rFont val="Calibri"/>
        <family val="2"/>
        <scheme val="minor"/>
      </rPr>
      <t>D</t>
    </r>
    <r>
      <rPr>
        <b/>
        <sz val="10"/>
        <color theme="4" tint="-0.499984740745262"/>
        <rFont val="Calibri"/>
        <family val="2"/>
        <scheme val="minor"/>
      </rPr>
      <t xml:space="preserve">escida d'água em </t>
    </r>
    <r>
      <rPr>
        <b/>
        <sz val="10"/>
        <color rgb="FFFF0000"/>
        <rFont val="Calibri"/>
        <family val="2"/>
        <scheme val="minor"/>
      </rPr>
      <t>c</t>
    </r>
    <r>
      <rPr>
        <b/>
        <sz val="10"/>
        <color theme="4" tint="-0.499984740745262"/>
        <rFont val="Calibri"/>
        <family val="2"/>
        <scheme val="minor"/>
      </rPr>
      <t xml:space="preserve">orte em </t>
    </r>
    <r>
      <rPr>
        <b/>
        <sz val="10"/>
        <color rgb="FFFF0000"/>
        <rFont val="Calibri"/>
        <family val="2"/>
        <scheme val="minor"/>
      </rPr>
      <t>d</t>
    </r>
    <r>
      <rPr>
        <b/>
        <sz val="10"/>
        <color theme="4" tint="-0.499984740745262"/>
        <rFont val="Calibri"/>
        <family val="2"/>
        <scheme val="minor"/>
      </rPr>
      <t>egraus(DCD)</t>
    </r>
  </si>
  <si>
    <t>Descida d'água em corte em degraus</t>
  </si>
  <si>
    <t>40x40</t>
  </si>
  <si>
    <r>
      <t xml:space="preserve">DRE_DCD-40x40-xxx.xxkm-EXT </t>
    </r>
    <r>
      <rPr>
        <sz val="10"/>
        <rFont val="Calibri"/>
        <family val="2"/>
      </rPr>
      <t xml:space="preserve">(EXISTENTE)
</t>
    </r>
    <r>
      <rPr>
        <sz val="10"/>
        <color theme="5"/>
        <rFont val="Calibri"/>
        <family val="2"/>
      </rPr>
      <t>DRE_DCD-40x40-xxx.xxkm-IMP</t>
    </r>
    <r>
      <rPr>
        <sz val="10"/>
        <rFont val="Calibri"/>
        <family val="2"/>
      </rPr>
      <t xml:space="preserve"> (IMPLANTAÇÃO)  </t>
    </r>
  </si>
  <si>
    <r>
      <rPr>
        <b/>
        <sz val="10"/>
        <color rgb="FFFF0000"/>
        <rFont val="Calibri"/>
        <family val="2"/>
        <scheme val="minor"/>
      </rPr>
      <t>D</t>
    </r>
    <r>
      <rPr>
        <b/>
        <sz val="10"/>
        <color theme="4" tint="-0.499984740745262"/>
        <rFont val="Calibri"/>
        <family val="2"/>
        <scheme val="minor"/>
      </rPr>
      <t xml:space="preserve">escida d'água em </t>
    </r>
    <r>
      <rPr>
        <b/>
        <sz val="10"/>
        <color rgb="FFFF0000"/>
        <rFont val="Calibri"/>
        <family val="2"/>
        <scheme val="minor"/>
      </rPr>
      <t>a</t>
    </r>
    <r>
      <rPr>
        <b/>
        <sz val="10"/>
        <color theme="4" tint="-0.499984740745262"/>
        <rFont val="Calibri"/>
        <family val="2"/>
        <scheme val="minor"/>
      </rPr>
      <t xml:space="preserve">terro em </t>
    </r>
    <r>
      <rPr>
        <b/>
        <sz val="10"/>
        <color rgb="FFFF0000"/>
        <rFont val="Calibri"/>
        <family val="2"/>
        <scheme val="minor"/>
      </rPr>
      <t>d</t>
    </r>
    <r>
      <rPr>
        <b/>
        <sz val="10"/>
        <color theme="4" tint="-0.499984740745262"/>
        <rFont val="Calibri"/>
        <family val="2"/>
        <scheme val="minor"/>
      </rPr>
      <t>egraus(DAD)</t>
    </r>
  </si>
  <si>
    <t>Descida d'água em aterro em degraus</t>
  </si>
  <si>
    <t>60x36</t>
  </si>
  <si>
    <r>
      <t xml:space="preserve">DRE_DAD-60x36-xxx.xxkm-EXT </t>
    </r>
    <r>
      <rPr>
        <sz val="10"/>
        <rFont val="Calibri"/>
        <family val="2"/>
      </rPr>
      <t xml:space="preserve">(EXISTENTE)
</t>
    </r>
    <r>
      <rPr>
        <sz val="10"/>
        <color theme="5"/>
        <rFont val="Calibri"/>
        <family val="2"/>
      </rPr>
      <t>DRE_DAD-60x36-xxx.xxkm-IMP</t>
    </r>
    <r>
      <rPr>
        <sz val="10"/>
        <rFont val="Calibri"/>
        <family val="2"/>
      </rPr>
      <t xml:space="preserve"> (IMPLANTAÇÃO) </t>
    </r>
  </si>
  <si>
    <r>
      <rPr>
        <b/>
        <sz val="12"/>
        <color theme="4" tint="-0.499984740745262"/>
        <rFont val="Calibri"/>
        <family val="2"/>
      </rPr>
      <t>DRE DISSIPADOR DE ENERGIA: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</si>
  <si>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D</t>
    </r>
    <r>
      <rPr>
        <b/>
        <sz val="10"/>
        <color theme="4" tint="-0.499984740745262"/>
        <rFont val="Calibri"/>
        <family val="2"/>
        <scheme val="minor"/>
      </rPr>
      <t xml:space="preserve">issipadores de </t>
    </r>
    <r>
      <rPr>
        <b/>
        <sz val="10"/>
        <color rgb="FFFF0000"/>
        <rFont val="Calibri"/>
        <family val="2"/>
        <scheme val="minor"/>
      </rPr>
      <t>e</t>
    </r>
    <r>
      <rPr>
        <b/>
        <sz val="10"/>
        <color theme="4" tint="-0.499984740745262"/>
        <rFont val="Calibri"/>
        <family val="2"/>
        <scheme val="minor"/>
      </rPr>
      <t xml:space="preserve">nergia adaptáveis às </t>
    </r>
    <r>
      <rPr>
        <b/>
        <sz val="10"/>
        <color rgb="FFFF0000"/>
        <rFont val="Calibri"/>
        <family val="2"/>
        <scheme val="minor"/>
      </rPr>
      <t>s</t>
    </r>
    <r>
      <rPr>
        <b/>
        <sz val="10"/>
        <color theme="4" tint="-0.499984740745262"/>
        <rFont val="Calibri"/>
        <family val="2"/>
        <scheme val="minor"/>
      </rPr>
      <t>arjetas e valetas(DES)</t>
    </r>
  </si>
  <si>
    <t>Dissipadores de energia adaptáveis às sarjetas e valetas</t>
  </si>
  <si>
    <t>160x480</t>
  </si>
  <si>
    <t>Largura 1 x Largura 2</t>
  </si>
  <si>
    <r>
      <t xml:space="preserve">DRE_DES-160x480-xxx.xxkm-EXT </t>
    </r>
    <r>
      <rPr>
        <sz val="10"/>
        <rFont val="Calibri"/>
        <family val="2"/>
      </rPr>
      <t xml:space="preserve">(EXISTENTE)
</t>
    </r>
    <r>
      <rPr>
        <sz val="10"/>
        <color theme="5"/>
        <rFont val="Calibri"/>
        <family val="2"/>
      </rPr>
      <t>DRE_DES-160x480-xxx.xxkm-IMP</t>
    </r>
    <r>
      <rPr>
        <sz val="10"/>
        <rFont val="Calibri"/>
        <family val="2"/>
      </rPr>
      <t xml:space="preserve"> (IMPLANTAÇÃO)</t>
    </r>
  </si>
  <si>
    <r>
      <rPr>
        <b/>
        <sz val="10"/>
        <color rgb="FFFF0000"/>
        <rFont val="Calibri"/>
        <family val="2"/>
        <scheme val="minor"/>
      </rPr>
      <t>D</t>
    </r>
    <r>
      <rPr>
        <b/>
        <sz val="10"/>
        <color theme="4" tint="-0.499984740745262"/>
        <rFont val="Calibri"/>
        <family val="2"/>
        <scheme val="minor"/>
      </rPr>
      <t xml:space="preserve">issipadores de </t>
    </r>
    <r>
      <rPr>
        <b/>
        <sz val="10"/>
        <color rgb="FFFF0000"/>
        <rFont val="Calibri"/>
        <family val="2"/>
        <scheme val="minor"/>
      </rPr>
      <t>e</t>
    </r>
    <r>
      <rPr>
        <b/>
        <sz val="10"/>
        <color theme="4" tint="-0.499984740745262"/>
        <rFont val="Calibri"/>
        <family val="2"/>
        <scheme val="minor"/>
      </rPr>
      <t xml:space="preserve">nergia adaptáveis aos </t>
    </r>
    <r>
      <rPr>
        <b/>
        <sz val="10"/>
        <color rgb="FFFF0000"/>
        <rFont val="Calibri"/>
        <family val="2"/>
        <scheme val="minor"/>
      </rPr>
      <t>b</t>
    </r>
    <r>
      <rPr>
        <b/>
        <sz val="10"/>
        <color theme="4" tint="-0.499984740745262"/>
        <rFont val="Calibri"/>
        <family val="2"/>
        <scheme val="minor"/>
      </rPr>
      <t>ueiros tubulares de concreto(DEB)</t>
    </r>
  </si>
  <si>
    <t>Dissipadores de energia adaptáveis aos bueiros tubulares de concreto</t>
  </si>
  <si>
    <t>180x263</t>
  </si>
  <si>
    <t>Comprimento x Largura</t>
  </si>
  <si>
    <r>
      <t>DRE_DEB-180x263-xxx.xxkm-EXT</t>
    </r>
    <r>
      <rPr>
        <sz val="10"/>
        <rFont val="Calibri"/>
        <family val="2"/>
      </rPr>
      <t xml:space="preserve"> (EXISTENTE)
</t>
    </r>
    <r>
      <rPr>
        <sz val="10"/>
        <color theme="5"/>
        <rFont val="Calibri"/>
        <family val="2"/>
      </rPr>
      <t>DRE_DEB-180x263-xxx.xxkm-IMP</t>
    </r>
    <r>
      <rPr>
        <sz val="10"/>
        <rFont val="Calibri"/>
        <family val="2"/>
      </rPr>
      <t xml:space="preserve"> (IMPLANTAÇÃO) </t>
    </r>
  </si>
  <si>
    <r>
      <rPr>
        <b/>
        <sz val="10"/>
        <color rgb="FFFF0000"/>
        <rFont val="Calibri"/>
        <family val="2"/>
        <scheme val="minor"/>
      </rPr>
      <t>D</t>
    </r>
    <r>
      <rPr>
        <b/>
        <sz val="10"/>
        <color theme="4" tint="-0.499984740745262"/>
        <rFont val="Calibri"/>
        <family val="2"/>
        <scheme val="minor"/>
      </rPr>
      <t xml:space="preserve">issipadores de </t>
    </r>
    <r>
      <rPr>
        <b/>
        <sz val="10"/>
        <color rgb="FFFF0000"/>
        <rFont val="Calibri"/>
        <family val="2"/>
        <scheme val="minor"/>
      </rPr>
      <t>e</t>
    </r>
    <r>
      <rPr>
        <b/>
        <sz val="10"/>
        <color theme="4" tint="-0.499984740745262"/>
        <rFont val="Calibri"/>
        <family val="2"/>
        <scheme val="minor"/>
      </rPr>
      <t xml:space="preserve">nergia adaptáveis às </t>
    </r>
    <r>
      <rPr>
        <b/>
        <sz val="10"/>
        <color rgb="FFFF0000"/>
        <rFont val="Calibri"/>
        <family val="2"/>
        <scheme val="minor"/>
      </rPr>
      <t>d</t>
    </r>
    <r>
      <rPr>
        <b/>
        <sz val="10"/>
        <color theme="4" tint="-0.499984740745262"/>
        <rFont val="Calibri"/>
        <family val="2"/>
        <scheme val="minor"/>
      </rPr>
      <t>escidas d'água(DED)</t>
    </r>
  </si>
  <si>
    <t>Dissipadores de energia adaptáveis às descidas d'água</t>
  </si>
  <si>
    <t>01A</t>
  </si>
  <si>
    <t>Tipologia de conexão e geometria de dissipador</t>
  </si>
  <si>
    <r>
      <t>DRE_DED-01A-xxx.xxkm-EXT</t>
    </r>
    <r>
      <rPr>
        <sz val="10"/>
        <rFont val="Calibri"/>
        <family val="2"/>
      </rPr>
      <t xml:space="preserve"> (EXISTENTE) 
</t>
    </r>
    <r>
      <rPr>
        <sz val="10"/>
        <color theme="5"/>
        <rFont val="Calibri"/>
        <family val="2"/>
      </rPr>
      <t xml:space="preserve">DRE_DED-01A-xxx.xxkm-IMP </t>
    </r>
    <r>
      <rPr>
        <sz val="10"/>
        <rFont val="Calibri"/>
        <family val="2"/>
      </rPr>
      <t xml:space="preserve">(IMPLANTAÇÃO) </t>
    </r>
  </si>
  <si>
    <r>
      <rPr>
        <b/>
        <sz val="12"/>
        <color theme="4" tint="-0.499984740745262"/>
        <rFont val="Calibri"/>
        <family val="2"/>
      </rPr>
      <t>DRE CAIXA COLETORA: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</si>
  <si>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C</t>
    </r>
    <r>
      <rPr>
        <b/>
        <sz val="10"/>
        <color theme="4" tint="-0.499984740745262"/>
        <rFont val="Calibri"/>
        <family val="2"/>
        <scheme val="minor"/>
      </rPr>
      <t xml:space="preserve">aixa </t>
    </r>
    <r>
      <rPr>
        <b/>
        <sz val="10"/>
        <color rgb="FFFF0000"/>
        <rFont val="Calibri"/>
        <family val="2"/>
        <scheme val="minor"/>
      </rPr>
      <t>c</t>
    </r>
    <r>
      <rPr>
        <b/>
        <sz val="10"/>
        <color theme="4" tint="-0.499984740745262"/>
        <rFont val="Calibri"/>
        <family val="2"/>
        <scheme val="minor"/>
      </rPr>
      <t xml:space="preserve">oletora de </t>
    </r>
    <r>
      <rPr>
        <b/>
        <sz val="10"/>
        <color rgb="FFFF0000"/>
        <rFont val="Calibri"/>
        <family val="2"/>
        <scheme val="minor"/>
      </rPr>
      <t>s</t>
    </r>
    <r>
      <rPr>
        <b/>
        <sz val="10"/>
        <color theme="4" tint="-0.499984740745262"/>
        <rFont val="Calibri"/>
        <family val="2"/>
        <scheme val="minor"/>
      </rPr>
      <t>arjeta com grelha(CCS)</t>
    </r>
  </si>
  <si>
    <t xml:space="preserve">Caixa coletora de sarjeta com grelha </t>
  </si>
  <si>
    <t>200x60A</t>
  </si>
  <si>
    <t>Profundidade x Diâmetro</t>
  </si>
  <si>
    <t>xx.xxkm</t>
  </si>
  <si>
    <r>
      <t xml:space="preserve">DRE_CCS-200x60A-xxx.xxkm-EXT </t>
    </r>
    <r>
      <rPr>
        <sz val="10"/>
        <rFont val="Calibri"/>
        <family val="2"/>
      </rPr>
      <t xml:space="preserve">(EXISTENTE)
</t>
    </r>
    <r>
      <rPr>
        <sz val="10"/>
        <color theme="5"/>
        <rFont val="Calibri"/>
        <family val="2"/>
      </rPr>
      <t xml:space="preserve">DRE_CCS-200x60A-xxx.xxkm-IMP </t>
    </r>
    <r>
      <rPr>
        <sz val="10"/>
        <rFont val="Calibri"/>
        <family val="2"/>
      </rPr>
      <t xml:space="preserve">(IMPLANTAÇÃO)     </t>
    </r>
  </si>
  <si>
    <r>
      <rPr>
        <b/>
        <sz val="12"/>
        <color theme="4" tint="-0.499984740745262"/>
        <rFont val="Calibri"/>
        <family val="2"/>
      </rPr>
      <t>DRE DRENO LONGITUDINAL:</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</si>
  <si>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D</t>
    </r>
    <r>
      <rPr>
        <b/>
        <sz val="10"/>
        <color theme="4" tint="-0.499984740745262"/>
        <rFont val="Calibri"/>
        <family val="2"/>
        <scheme val="minor"/>
      </rPr>
      <t xml:space="preserve">reno longitudinal </t>
    </r>
    <r>
      <rPr>
        <b/>
        <sz val="10"/>
        <color rgb="FFFF0000"/>
        <rFont val="Calibri"/>
        <family val="2"/>
        <scheme val="minor"/>
      </rPr>
      <t>p</t>
    </r>
    <r>
      <rPr>
        <b/>
        <sz val="10"/>
        <color theme="4" tint="-0.499984740745262"/>
        <rFont val="Calibri"/>
        <family val="2"/>
        <scheme val="minor"/>
      </rPr>
      <t xml:space="preserve">rofundo para cortes em </t>
    </r>
    <r>
      <rPr>
        <b/>
        <sz val="10"/>
        <color rgb="FFFF0000"/>
        <rFont val="Calibri"/>
        <family val="2"/>
        <scheme val="minor"/>
      </rPr>
      <t>s</t>
    </r>
    <r>
      <rPr>
        <b/>
        <sz val="10"/>
        <color theme="4" tint="-0.499984740745262"/>
        <rFont val="Calibri"/>
        <family val="2"/>
        <scheme val="minor"/>
      </rPr>
      <t>olo(DPS)</t>
    </r>
  </si>
  <si>
    <t>Dreno longitudinal profundo para cortes em solo</t>
  </si>
  <si>
    <r>
      <t xml:space="preserve">DRE_DPS-01-xxx.xx-xxx.xxkm-EXT </t>
    </r>
    <r>
      <rPr>
        <sz val="10"/>
        <rFont val="Calibri"/>
        <family val="2"/>
      </rPr>
      <t xml:space="preserve">(EXISTENTE)
</t>
    </r>
    <r>
      <rPr>
        <sz val="10"/>
        <color theme="5"/>
        <rFont val="Calibri"/>
        <family val="2"/>
      </rPr>
      <t>DRE_DPS-01-xxx.xx-xxx.xxkm-IMP</t>
    </r>
    <r>
      <rPr>
        <sz val="10"/>
        <rFont val="Calibri"/>
        <family val="2"/>
      </rPr>
      <t xml:space="preserve"> (IMPLANTAÇÃO)</t>
    </r>
  </si>
  <si>
    <r>
      <rPr>
        <b/>
        <sz val="10"/>
        <color rgb="FFFF0000"/>
        <rFont val="Calibri"/>
        <family val="2"/>
        <scheme val="minor"/>
      </rPr>
      <t>D</t>
    </r>
    <r>
      <rPr>
        <b/>
        <sz val="10"/>
        <color theme="4" tint="-0.499984740745262"/>
        <rFont val="Calibri"/>
        <family val="2"/>
        <scheme val="minor"/>
      </rPr>
      <t xml:space="preserve">reno longitudinal </t>
    </r>
    <r>
      <rPr>
        <b/>
        <sz val="10"/>
        <color rgb="FFFF0000"/>
        <rFont val="Calibri"/>
        <family val="2"/>
        <scheme val="minor"/>
      </rPr>
      <t>p</t>
    </r>
    <r>
      <rPr>
        <b/>
        <sz val="10"/>
        <color theme="4" tint="-0.499984740745262"/>
        <rFont val="Calibri"/>
        <family val="2"/>
        <scheme val="minor"/>
      </rPr>
      <t xml:space="preserve">rofundo para cortes em </t>
    </r>
    <r>
      <rPr>
        <b/>
        <sz val="10"/>
        <color rgb="FFFF0000"/>
        <rFont val="Calibri"/>
        <family val="2"/>
        <scheme val="minor"/>
      </rPr>
      <t>r</t>
    </r>
    <r>
      <rPr>
        <b/>
        <sz val="10"/>
        <color theme="4" tint="-0.499984740745262"/>
        <rFont val="Calibri"/>
        <family val="2"/>
        <scheme val="minor"/>
      </rPr>
      <t>ocha(DPR)</t>
    </r>
  </si>
  <si>
    <t>Dreno longitudinal profundo para cortes em rocha</t>
  </si>
  <si>
    <r>
      <t>DRE_DPR-01-xxx.xx-xxx.xxkm-EXT</t>
    </r>
    <r>
      <rPr>
        <sz val="10"/>
        <rFont val="Calibri"/>
        <family val="2"/>
      </rPr>
      <t xml:space="preserve"> (EXISTENTE)
</t>
    </r>
    <r>
      <rPr>
        <sz val="10"/>
        <color theme="5"/>
        <rFont val="Calibri"/>
        <family val="2"/>
      </rPr>
      <t xml:space="preserve">DRE_DPR-01-xxx.xx-xxx.xxkm-IMP </t>
    </r>
    <r>
      <rPr>
        <sz val="10"/>
        <rFont val="Calibri"/>
        <family val="2"/>
      </rPr>
      <t xml:space="preserve">(IMPLANTAÇÃO)    </t>
    </r>
    <r>
      <rPr>
        <sz val="10"/>
        <color theme="5"/>
        <rFont val="Calibri"/>
        <family val="2"/>
      </rPr>
      <t xml:space="preserve">   </t>
    </r>
  </si>
  <si>
    <r>
      <rPr>
        <b/>
        <sz val="12"/>
        <color theme="4" tint="-0.499984740745262"/>
        <rFont val="Calibri"/>
        <family val="2"/>
      </rPr>
      <t>DRE BOCAS DE SAÍDA: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t>
    </r>
  </si>
  <si>
    <r>
      <rPr>
        <b/>
        <sz val="10"/>
        <color rgb="FFFF0000"/>
        <rFont val="Calibri"/>
        <family val="2"/>
        <scheme val="minor"/>
      </rPr>
      <t>B</t>
    </r>
    <r>
      <rPr>
        <b/>
        <sz val="10"/>
        <color theme="4" tint="-0.499984740745262"/>
        <rFont val="Calibri"/>
        <family val="2"/>
        <scheme val="minor"/>
      </rPr>
      <t xml:space="preserve">ocas de </t>
    </r>
    <r>
      <rPr>
        <b/>
        <sz val="10"/>
        <color rgb="FFFF0000"/>
        <rFont val="Calibri"/>
        <family val="2"/>
        <scheme val="minor"/>
      </rPr>
      <t>s</t>
    </r>
    <r>
      <rPr>
        <b/>
        <sz val="10"/>
        <color theme="4" tint="-0.499984740745262"/>
        <rFont val="Calibri"/>
        <family val="2"/>
        <scheme val="minor"/>
      </rPr>
      <t>aí</t>
    </r>
    <r>
      <rPr>
        <b/>
        <sz val="10"/>
        <color rgb="FFFF0000"/>
        <rFont val="Calibri"/>
        <family val="2"/>
        <scheme val="minor"/>
      </rPr>
      <t>d</t>
    </r>
    <r>
      <rPr>
        <b/>
        <sz val="10"/>
        <color theme="4" tint="-0.499984740745262"/>
        <rFont val="Calibri"/>
        <family val="2"/>
        <scheme val="minor"/>
      </rPr>
      <t>as em concreto(BSD)</t>
    </r>
  </si>
  <si>
    <t>Bocas de saídas em concreto</t>
  </si>
  <si>
    <r>
      <t xml:space="preserve">DRE_BSD-01-xxx.xxkm-EXT </t>
    </r>
    <r>
      <rPr>
        <sz val="10"/>
        <rFont val="Calibri"/>
        <family val="2"/>
      </rPr>
      <t xml:space="preserve">(EXISTENTE)
</t>
    </r>
    <r>
      <rPr>
        <sz val="10"/>
        <color theme="5"/>
        <rFont val="Calibri"/>
        <family val="2"/>
      </rPr>
      <t>DRE_BSD-01-xxx.xxkm-IMP</t>
    </r>
    <r>
      <rPr>
        <sz val="10"/>
        <rFont val="Calibri"/>
        <family val="2"/>
      </rPr>
      <t xml:space="preserve"> (IMPLANTAÇÃO)</t>
    </r>
  </si>
  <si>
    <r>
      <rPr>
        <b/>
        <sz val="12"/>
        <color theme="4" tint="-0.499984740745262"/>
        <rFont val="Calibri"/>
        <family val="2"/>
      </rPr>
      <t>DRE SUPERFÍCIE:</t>
    </r>
    <r>
      <rPr>
        <b/>
        <sz val="10"/>
        <color theme="4" tint="-0.499984740745262"/>
        <rFont val="Calibri"/>
        <family val="2"/>
      </rPr>
      <t xml:space="preserve"> </t>
    </r>
    <r>
      <rPr>
        <sz val="10"/>
        <color theme="4" tint="-0.499984740745262"/>
        <rFont val="Calibri"/>
        <family val="2"/>
      </rPr>
      <t>Como é um elemento com comportamento de superfície,</t>
    </r>
    <r>
      <rPr>
        <b/>
        <sz val="10"/>
        <color theme="4" tint="-0.499984740745262"/>
        <rFont val="Calibri"/>
        <family val="2"/>
      </rPr>
      <t xml:space="preserve"> </t>
    </r>
    <r>
      <rPr>
        <sz val="10"/>
        <color theme="4" tint="-0.499984740745262"/>
        <rFont val="Calibri"/>
        <family val="2"/>
      </rPr>
      <t xml:space="preserve">deverá ser identificada a tipologia do fim dela seja para </t>
    </r>
    <r>
      <rPr>
        <sz val="10"/>
        <color rgb="FFFF0000"/>
        <rFont val="Calibri"/>
        <family val="2"/>
      </rPr>
      <t>c</t>
    </r>
    <r>
      <rPr>
        <sz val="10"/>
        <color theme="4" tint="-0.499984740745262"/>
        <rFont val="Calibri"/>
        <family val="2"/>
      </rPr>
      <t xml:space="preserve">amanda </t>
    </r>
    <r>
      <rPr>
        <sz val="10"/>
        <color rgb="FFFF0000"/>
        <rFont val="Calibri"/>
        <family val="2"/>
      </rPr>
      <t>d</t>
    </r>
    <r>
      <rPr>
        <sz val="10"/>
        <color theme="4" tint="-0.499984740745262"/>
        <rFont val="Calibri"/>
        <family val="2"/>
      </rPr>
      <t xml:space="preserve">renante (CD) ou </t>
    </r>
    <r>
      <rPr>
        <sz val="10"/>
        <color rgb="FFFF0000"/>
        <rFont val="Calibri"/>
        <family val="2"/>
      </rPr>
      <t>m</t>
    </r>
    <r>
      <rPr>
        <sz val="10"/>
        <color theme="4" tint="-0.499984740745262"/>
        <rFont val="Calibri"/>
        <family val="2"/>
      </rPr>
      <t xml:space="preserve">ancha de </t>
    </r>
    <r>
      <rPr>
        <sz val="10"/>
        <color rgb="FFFF0000"/>
        <rFont val="Calibri"/>
        <family val="2"/>
      </rPr>
      <t>i</t>
    </r>
    <r>
      <rPr>
        <sz val="10"/>
        <color theme="4" tint="-0.499984740745262"/>
        <rFont val="Calibri"/>
        <family val="2"/>
      </rPr>
      <t>nundação(MI). É necessário fazer a diferenciação do elemento existente(EXT) do elemento implantado(IMP).</t>
    </r>
  </si>
  <si>
    <t>CD</t>
  </si>
  <si>
    <t xml:space="preserve">Camada drenante </t>
  </si>
  <si>
    <r>
      <t xml:space="preserve">DRE_SUP-CD-xxx.xx-xxx.xxkm-EXT </t>
    </r>
    <r>
      <rPr>
        <sz val="10"/>
        <rFont val="Calibri"/>
        <family val="2"/>
      </rPr>
      <t xml:space="preserve">(EXISTENTE)
</t>
    </r>
    <r>
      <rPr>
        <sz val="10"/>
        <color theme="5"/>
        <rFont val="Calibri"/>
        <family val="2"/>
      </rPr>
      <t>DRE_SUP-CD-xxx.xx-xxx.xxkm-IMP</t>
    </r>
    <r>
      <rPr>
        <sz val="10"/>
        <rFont val="Calibri"/>
        <family val="2"/>
      </rPr>
      <t xml:space="preserve"> (IMPLANTAÇÃO)</t>
    </r>
  </si>
  <si>
    <t>MI</t>
  </si>
  <si>
    <t>Mancha de inundação</t>
  </si>
  <si>
    <r>
      <t xml:space="preserve">DRE_SUP-MI-xxx.xx-xxx.xxkm-EXT </t>
    </r>
    <r>
      <rPr>
        <sz val="10"/>
        <rFont val="Calibri"/>
        <family val="2"/>
      </rPr>
      <t xml:space="preserve">(EXISTENTE)
</t>
    </r>
    <r>
      <rPr>
        <sz val="10"/>
        <color theme="5"/>
        <rFont val="Calibri"/>
        <family val="2"/>
      </rPr>
      <t>DRE_SUP-MI-xxx.xx-xxx.xxkm-IMP</t>
    </r>
    <r>
      <rPr>
        <sz val="10"/>
        <rFont val="Calibri"/>
        <family val="2"/>
      </rPr>
      <t xml:space="preserve"> (IMPLANTAÇÃO)</t>
    </r>
  </si>
  <si>
    <r>
      <rPr>
        <b/>
        <sz val="12"/>
        <color theme="4" tint="-0.499984740745262"/>
        <rFont val="Calibri"/>
        <family val="2"/>
      </rPr>
      <t>DRE DRENOS SUB:</t>
    </r>
    <r>
      <rPr>
        <sz val="10"/>
        <color theme="4" tint="-0.499984740745262"/>
        <rFont val="Calibri"/>
        <family val="2"/>
      </rPr>
      <t xml:space="preserve"> Para objetos paralelos ao emprendimento linear, é necessário inserir informações de início e fim do objeto. Mesmo que o elemento possua uma diferença devido a comprimento de arco e situações geométricas semelhantes. Elementos do tipo drenos podem ser elementos lineares paralelos ao empreendimento, devendo ser aplicado a regra anterior mas no caso de serem transversalmente implantados deverá ser adotada uma quilometragem aproximada pontual do elemento. Os nomes dos elementos de drenagem devem estar de acordo com a nomenclatura dos dispositvos de drenagem contidas nos manuais do DNIT, especialmente IPR 736 e suas emendas de atualizações.  É necessário fazer a diferenciação do elemento existente(EXT) do elemento implantado(IMP).</t>
    </r>
  </si>
  <si>
    <r>
      <rPr>
        <b/>
        <sz val="10"/>
        <color rgb="FFFF0000"/>
        <rFont val="Calibri"/>
        <family val="2"/>
        <scheme val="minor"/>
      </rPr>
      <t>D</t>
    </r>
    <r>
      <rPr>
        <b/>
        <sz val="10"/>
        <color theme="4" tint="-0.499984740745262"/>
        <rFont val="Calibri"/>
        <family val="2"/>
        <scheme val="minor"/>
      </rPr>
      <t xml:space="preserve">renos </t>
    </r>
    <r>
      <rPr>
        <b/>
        <sz val="10"/>
        <color rgb="FFFF0000"/>
        <rFont val="Calibri"/>
        <family val="2"/>
        <scheme val="minor"/>
      </rPr>
      <t>s</t>
    </r>
    <r>
      <rPr>
        <b/>
        <sz val="10"/>
        <color theme="4" tint="-0.499984740745262"/>
        <rFont val="Calibri"/>
        <family val="2"/>
        <scheme val="minor"/>
      </rPr>
      <t>ub</t>
    </r>
    <r>
      <rPr>
        <b/>
        <sz val="10"/>
        <color rgb="FFFF0000"/>
        <rFont val="Calibri"/>
        <family val="2"/>
        <scheme val="minor"/>
      </rPr>
      <t>s</t>
    </r>
    <r>
      <rPr>
        <b/>
        <sz val="10"/>
        <color theme="4" tint="-0.499984740745262"/>
        <rFont val="Calibri"/>
        <family val="2"/>
        <scheme val="minor"/>
      </rPr>
      <t>uperciai</t>
    </r>
    <r>
      <rPr>
        <b/>
        <sz val="10"/>
        <color rgb="FFFF0000"/>
        <rFont val="Calibri"/>
        <family val="2"/>
        <scheme val="minor"/>
      </rPr>
      <t>s</t>
    </r>
    <r>
      <rPr>
        <b/>
        <sz val="10"/>
        <color theme="4" tint="-0.499984740745262"/>
        <rFont val="Calibri"/>
        <family val="2"/>
        <scheme val="minor"/>
      </rPr>
      <t>(DSSS)</t>
    </r>
  </si>
  <si>
    <t xml:space="preserve">Drenos subsuperciais </t>
  </si>
  <si>
    <t xml:space="preserve">Tipologia </t>
  </si>
  <si>
    <t>xxx.xx-xxx.xxkm ou xxx.xxkm</t>
  </si>
  <si>
    <r>
      <t xml:space="preserve">DRE_DSSS-01-xxx.xx-xxx.xxkm-EXT </t>
    </r>
    <r>
      <rPr>
        <sz val="10"/>
        <rFont val="Calibri"/>
        <family val="2"/>
      </rPr>
      <t xml:space="preserve">(EXISTENTE)
</t>
    </r>
    <r>
      <rPr>
        <sz val="10"/>
        <color theme="5"/>
        <rFont val="Calibri"/>
        <family val="2"/>
      </rPr>
      <t xml:space="preserve">DRE_DSSS-01-xxx.xx-xxx.xxkm-IMP </t>
    </r>
    <r>
      <rPr>
        <sz val="10"/>
        <rFont val="Calibri"/>
        <family val="2"/>
      </rPr>
      <t xml:space="preserve">(IMPLANTAÇÃO) </t>
    </r>
  </si>
  <si>
    <r>
      <rPr>
        <b/>
        <sz val="10"/>
        <color rgb="FFFF0000"/>
        <rFont val="Calibri"/>
        <family val="2"/>
        <scheme val="minor"/>
      </rPr>
      <t>D</t>
    </r>
    <r>
      <rPr>
        <b/>
        <sz val="10"/>
        <color theme="4" tint="-0.499984740745262"/>
        <rFont val="Calibri"/>
        <family val="2"/>
        <scheme val="minor"/>
      </rPr>
      <t xml:space="preserve">renos </t>
    </r>
    <r>
      <rPr>
        <b/>
        <sz val="10"/>
        <color rgb="FFFF0000"/>
        <rFont val="Calibri"/>
        <family val="2"/>
        <scheme val="minor"/>
      </rPr>
      <t>s</t>
    </r>
    <r>
      <rPr>
        <b/>
        <sz val="10"/>
        <color theme="4" tint="-0.499984740745262"/>
        <rFont val="Calibri"/>
        <family val="2"/>
        <scheme val="minor"/>
      </rPr>
      <t>ub-</t>
    </r>
    <r>
      <rPr>
        <b/>
        <sz val="10"/>
        <color rgb="FFFF0000"/>
        <rFont val="Calibri"/>
        <family val="2"/>
        <scheme val="minor"/>
      </rPr>
      <t>h</t>
    </r>
    <r>
      <rPr>
        <b/>
        <sz val="10"/>
        <color theme="4" tint="-0.499984740745262"/>
        <rFont val="Calibri"/>
        <family val="2"/>
        <scheme val="minor"/>
      </rPr>
      <t>orizontais(DSH)</t>
    </r>
  </si>
  <si>
    <t>Drenos sub-horizontais</t>
  </si>
  <si>
    <t>Tipologia</t>
  </si>
  <si>
    <r>
      <t xml:space="preserve">DRE_DSH-01-xxx.xx-xxx.xxkm-EXT </t>
    </r>
    <r>
      <rPr>
        <sz val="10"/>
        <rFont val="Calibri"/>
        <family val="2"/>
      </rPr>
      <t xml:space="preserve">(EXISTENTE)
</t>
    </r>
    <r>
      <rPr>
        <sz val="10"/>
        <color theme="5"/>
        <rFont val="Calibri"/>
        <family val="2"/>
      </rPr>
      <t>DRE_DSH-01-xxx.xx-xxx.xxkm-IMP</t>
    </r>
    <r>
      <rPr>
        <sz val="10"/>
        <rFont val="Calibri"/>
        <family val="2"/>
      </rPr>
      <t xml:space="preserve"> (IMPLANTAÇÃO) </t>
    </r>
  </si>
  <si>
    <r>
      <rPr>
        <b/>
        <sz val="12"/>
        <color theme="4" tint="-0.499984740745262"/>
        <rFont val="Calibri"/>
        <family val="2"/>
      </rPr>
      <t>DRE BOCA DE LOBO:</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Esse tipo de elemento como é tido como pontual, deverá ser apresentada sua localização aproximada pontual.  É necessário fazer a diferenciação do elemento existente(EXT) do elemento implantado(IMP).</t>
    </r>
  </si>
  <si>
    <r>
      <rPr>
        <b/>
        <sz val="10"/>
        <color rgb="FFFF0000"/>
        <rFont val="Calibri"/>
        <family val="2"/>
        <scheme val="minor"/>
      </rPr>
      <t>B</t>
    </r>
    <r>
      <rPr>
        <b/>
        <sz val="10"/>
        <color theme="4" tint="-0.499984740745262"/>
        <rFont val="Calibri"/>
        <family val="2"/>
        <scheme val="minor"/>
      </rPr>
      <t xml:space="preserve">oca de </t>
    </r>
    <r>
      <rPr>
        <b/>
        <sz val="10"/>
        <color rgb="FFFF0000"/>
        <rFont val="Calibri"/>
        <family val="2"/>
        <scheme val="minor"/>
      </rPr>
      <t>l</t>
    </r>
    <r>
      <rPr>
        <b/>
        <sz val="10"/>
        <color theme="4" tint="-0.499984740745262"/>
        <rFont val="Calibri"/>
        <family val="2"/>
        <scheme val="minor"/>
      </rPr>
      <t xml:space="preserve">obo </t>
    </r>
    <r>
      <rPr>
        <b/>
        <sz val="10"/>
        <color rgb="FFFF0000"/>
        <rFont val="Calibri"/>
        <family val="2"/>
        <scheme val="minor"/>
      </rPr>
      <t>s</t>
    </r>
    <r>
      <rPr>
        <b/>
        <sz val="10"/>
        <color theme="4" tint="-0.499984740745262"/>
        <rFont val="Calibri"/>
        <family val="2"/>
        <scheme val="minor"/>
      </rPr>
      <t>imples(BLS)</t>
    </r>
  </si>
  <si>
    <t>Boca de lobo simples</t>
  </si>
  <si>
    <t xml:space="preserve">Tipologia de dimensão </t>
  </si>
  <si>
    <r>
      <t xml:space="preserve">DRE_BLS-01-xxx.xxkm-EXT </t>
    </r>
    <r>
      <rPr>
        <sz val="10"/>
        <rFont val="Calibri"/>
        <family val="2"/>
      </rPr>
      <t xml:space="preserve">(EXISTENTE)
</t>
    </r>
    <r>
      <rPr>
        <sz val="10"/>
        <color theme="5"/>
        <rFont val="Calibri"/>
        <family val="2"/>
      </rPr>
      <t>DRE_BLS-01-xxx.xxkm-IMP</t>
    </r>
    <r>
      <rPr>
        <sz val="10"/>
        <rFont val="Calibri"/>
        <family val="2"/>
      </rPr>
      <t xml:space="preserve"> (IMPLANTAÇÃO)</t>
    </r>
  </si>
  <si>
    <r>
      <rPr>
        <b/>
        <sz val="10"/>
        <color rgb="FFFF0000"/>
        <rFont val="Calibri"/>
        <family val="2"/>
        <scheme val="minor"/>
      </rPr>
      <t>B</t>
    </r>
    <r>
      <rPr>
        <b/>
        <sz val="10"/>
        <color theme="4" tint="-0.499984740745262"/>
        <rFont val="Calibri"/>
        <family val="2"/>
        <scheme val="minor"/>
      </rPr>
      <t xml:space="preserve">oca de </t>
    </r>
    <r>
      <rPr>
        <b/>
        <sz val="10"/>
        <color rgb="FFFF0000"/>
        <rFont val="Calibri"/>
        <family val="2"/>
        <scheme val="minor"/>
      </rPr>
      <t>l</t>
    </r>
    <r>
      <rPr>
        <b/>
        <sz val="10"/>
        <color theme="4" tint="-0.499984740745262"/>
        <rFont val="Calibri"/>
        <family val="2"/>
        <scheme val="minor"/>
      </rPr>
      <t xml:space="preserve">obo </t>
    </r>
    <r>
      <rPr>
        <b/>
        <sz val="10"/>
        <color rgb="FFFF0000"/>
        <rFont val="Calibri"/>
        <family val="2"/>
        <scheme val="minor"/>
      </rPr>
      <t>c</t>
    </r>
    <r>
      <rPr>
        <b/>
        <sz val="10"/>
        <color theme="4" tint="-0.499984740745262"/>
        <rFont val="Calibri"/>
        <family val="2"/>
        <scheme val="minor"/>
      </rPr>
      <t>ombinada(BLC)</t>
    </r>
  </si>
  <si>
    <t>Boca de lobo combinada</t>
  </si>
  <si>
    <r>
      <t xml:space="preserve">DRE_BLC-01-xxx.xxkm-EXT </t>
    </r>
    <r>
      <rPr>
        <sz val="10"/>
        <rFont val="Calibri"/>
        <family val="2"/>
      </rPr>
      <t xml:space="preserve">(EXISTENTE)
</t>
    </r>
    <r>
      <rPr>
        <sz val="10"/>
        <color theme="5"/>
        <rFont val="Calibri"/>
        <family val="2"/>
      </rPr>
      <t>DRE_BLC-01-xxx.xxkm-IMP</t>
    </r>
    <r>
      <rPr>
        <sz val="10"/>
        <rFont val="Calibri"/>
        <family val="2"/>
      </rPr>
      <t xml:space="preserve"> (IMPLANTAÇÃO)</t>
    </r>
  </si>
  <si>
    <r>
      <rPr>
        <b/>
        <sz val="10"/>
        <color rgb="FFFF0000"/>
        <rFont val="Calibri"/>
        <family val="2"/>
        <scheme val="minor"/>
      </rPr>
      <t>B</t>
    </r>
    <r>
      <rPr>
        <b/>
        <sz val="10"/>
        <color theme="4" tint="-0.499984740745262"/>
        <rFont val="Calibri"/>
        <family val="2"/>
        <scheme val="minor"/>
      </rPr>
      <t>oca-de-</t>
    </r>
    <r>
      <rPr>
        <b/>
        <sz val="10"/>
        <color rgb="FFFF0000"/>
        <rFont val="Calibri"/>
        <family val="2"/>
        <scheme val="minor"/>
      </rPr>
      <t>l</t>
    </r>
    <r>
      <rPr>
        <b/>
        <sz val="10"/>
        <color theme="4" tint="-0.499984740745262"/>
        <rFont val="Calibri"/>
        <family val="2"/>
        <scheme val="minor"/>
      </rPr>
      <t xml:space="preserve">obo </t>
    </r>
    <r>
      <rPr>
        <b/>
        <sz val="10"/>
        <color rgb="FFFF0000"/>
        <rFont val="Calibri"/>
        <family val="2"/>
        <scheme val="minor"/>
      </rPr>
      <t>s</t>
    </r>
    <r>
      <rPr>
        <b/>
        <sz val="10"/>
        <color theme="4" tint="-0.499984740745262"/>
        <rFont val="Calibri"/>
        <family val="2"/>
        <scheme val="minor"/>
      </rPr>
      <t>imples com grelha de concreto(BLS)</t>
    </r>
  </si>
  <si>
    <t>Boca-de-lobo simples com grelha de concreto</t>
  </si>
  <si>
    <r>
      <t xml:space="preserve">DRE_BLSO-01-xxx.xxkm-EXT </t>
    </r>
    <r>
      <rPr>
        <sz val="10"/>
        <rFont val="Calibri"/>
        <family val="2"/>
      </rPr>
      <t xml:space="preserve">(EXISTENTE)
</t>
    </r>
    <r>
      <rPr>
        <sz val="10"/>
        <color theme="5"/>
        <rFont val="Calibri"/>
        <family val="2"/>
      </rPr>
      <t>DRE_BLSO-01-xxx.xxkm-IMP</t>
    </r>
    <r>
      <rPr>
        <sz val="10"/>
        <rFont val="Calibri"/>
        <family val="2"/>
      </rPr>
      <t xml:space="preserve"> (IMPLANTAÇÃO) </t>
    </r>
  </si>
  <si>
    <r>
      <rPr>
        <b/>
        <sz val="10"/>
        <color rgb="FFFF0000"/>
        <rFont val="Calibri"/>
        <family val="2"/>
        <scheme val="minor"/>
      </rPr>
      <t>B</t>
    </r>
    <r>
      <rPr>
        <b/>
        <sz val="10"/>
        <color theme="4" tint="-0.499984740745262"/>
        <rFont val="Calibri"/>
        <family val="2"/>
        <scheme val="minor"/>
      </rPr>
      <t>oca-de-</t>
    </r>
    <r>
      <rPr>
        <b/>
        <sz val="10"/>
        <color rgb="FFFF0000"/>
        <rFont val="Calibri"/>
        <family val="2"/>
        <scheme val="minor"/>
      </rPr>
      <t>l</t>
    </r>
    <r>
      <rPr>
        <b/>
        <sz val="10"/>
        <color theme="4" tint="-0.499984740745262"/>
        <rFont val="Calibri"/>
        <family val="2"/>
        <scheme val="minor"/>
      </rPr>
      <t xml:space="preserve">obo </t>
    </r>
    <r>
      <rPr>
        <b/>
        <sz val="10"/>
        <color rgb="FFFF0000"/>
        <rFont val="Calibri"/>
        <family val="2"/>
        <scheme val="minor"/>
      </rPr>
      <t>d</t>
    </r>
    <r>
      <rPr>
        <b/>
        <sz val="10"/>
        <color theme="4" tint="-0.499984740745262"/>
        <rFont val="Calibri"/>
        <family val="2"/>
        <scheme val="minor"/>
      </rPr>
      <t>upla com grelha de concreto(BLD)</t>
    </r>
  </si>
  <si>
    <t>Boca-de-lobo dupla com grelha de concreto</t>
  </si>
  <si>
    <r>
      <t xml:space="preserve">DRE_BLD-01-xxx.xxkm-EXT </t>
    </r>
    <r>
      <rPr>
        <sz val="10"/>
        <rFont val="Calibri"/>
        <family val="2"/>
      </rPr>
      <t xml:space="preserve">(EXISTENTE)
</t>
    </r>
    <r>
      <rPr>
        <sz val="10"/>
        <color theme="5"/>
        <rFont val="Calibri"/>
        <family val="2"/>
      </rPr>
      <t>DRE_BLD-01-xxx.xxkm-IMP</t>
    </r>
    <r>
      <rPr>
        <sz val="10"/>
        <rFont val="Calibri"/>
        <family val="2"/>
      </rPr>
      <t xml:space="preserve"> (IMPLANTAÇÃO)</t>
    </r>
  </si>
  <si>
    <r>
      <rPr>
        <b/>
        <sz val="12"/>
        <color theme="4" tint="-0.499984740745262"/>
        <rFont val="Calibri"/>
        <family val="2"/>
      </rPr>
      <t>DRE CAIXA DE LIGAÇÃO:</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Esse tipo de elemento como é tido como pontual, deverá ser apresentada sua localização aproximada pontual.  É necessário fazer a diferenciação do elemento existente(EXT) do elemento implantado(IMP).</t>
    </r>
  </si>
  <si>
    <r>
      <rPr>
        <b/>
        <sz val="10"/>
        <color rgb="FFFF0000"/>
        <rFont val="Calibri"/>
        <family val="2"/>
        <scheme val="minor"/>
      </rPr>
      <t>C</t>
    </r>
    <r>
      <rPr>
        <b/>
        <sz val="10"/>
        <color theme="4" tint="-0.499984740745262"/>
        <rFont val="Calibri"/>
        <family val="2"/>
        <scheme val="minor"/>
      </rPr>
      <t xml:space="preserve">aixa de </t>
    </r>
    <r>
      <rPr>
        <b/>
        <sz val="10"/>
        <color rgb="FFFF0000"/>
        <rFont val="Calibri"/>
        <family val="2"/>
        <scheme val="minor"/>
      </rPr>
      <t>l</t>
    </r>
    <r>
      <rPr>
        <b/>
        <sz val="10"/>
        <color theme="4" tint="-0.499984740745262"/>
        <rFont val="Calibri"/>
        <family val="2"/>
        <scheme val="minor"/>
      </rPr>
      <t xml:space="preserve">igação e </t>
    </r>
    <r>
      <rPr>
        <b/>
        <sz val="10"/>
        <color rgb="FFFF0000"/>
        <rFont val="Calibri"/>
        <family val="2"/>
        <scheme val="minor"/>
      </rPr>
      <t>p</t>
    </r>
    <r>
      <rPr>
        <b/>
        <sz val="10"/>
        <color theme="4" tint="-0.499984740745262"/>
        <rFont val="Calibri"/>
        <family val="2"/>
        <scheme val="minor"/>
      </rPr>
      <t>assagem(CLP)</t>
    </r>
  </si>
  <si>
    <t>Caixa de ligação e passagem</t>
  </si>
  <si>
    <r>
      <t xml:space="preserve">DRE_CLP-01-xxx.xxkm-EXT </t>
    </r>
    <r>
      <rPr>
        <sz val="10"/>
        <rFont val="Calibri"/>
        <family val="2"/>
      </rPr>
      <t xml:space="preserve">(EXISTENTE)
</t>
    </r>
    <r>
      <rPr>
        <sz val="10"/>
        <color theme="5"/>
        <rFont val="Calibri"/>
        <family val="2"/>
      </rPr>
      <t>DRE_CLP-01-xxx.xxkm-IMP</t>
    </r>
    <r>
      <rPr>
        <sz val="10"/>
        <rFont val="Calibri"/>
        <family val="2"/>
      </rPr>
      <t xml:space="preserve"> (IMPLANTAÇÃO)</t>
    </r>
  </si>
  <si>
    <r>
      <rPr>
        <b/>
        <sz val="12"/>
        <color theme="4" tint="-0.499984740745262"/>
        <rFont val="Calibri"/>
        <family val="2"/>
      </rPr>
      <t>DRE POÇO DE VISITA: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Esse tipo de elemento como é tido como pontual, deverá ser apresentada sua localização aproximada pontual.  É necessário fazer a diferenciação do elemento existente(EXT) do elemento implantado(IMP).</t>
    </r>
  </si>
  <si>
    <r>
      <rPr>
        <b/>
        <sz val="10"/>
        <color rgb="FFFF0000"/>
        <rFont val="Calibri"/>
        <family val="2"/>
        <scheme val="minor"/>
      </rPr>
      <t>P</t>
    </r>
    <r>
      <rPr>
        <b/>
        <sz val="10"/>
        <color theme="4" tint="-0.499984740745262"/>
        <rFont val="Calibri"/>
        <family val="2"/>
        <scheme val="minor"/>
      </rPr>
      <t xml:space="preserve">oço de </t>
    </r>
    <r>
      <rPr>
        <b/>
        <sz val="10"/>
        <color rgb="FFFF0000"/>
        <rFont val="Calibri"/>
        <family val="2"/>
        <scheme val="minor"/>
      </rPr>
      <t>vi</t>
    </r>
    <r>
      <rPr>
        <b/>
        <sz val="10"/>
        <color theme="4" tint="-0.499984740745262"/>
        <rFont val="Calibri"/>
        <family val="2"/>
        <scheme val="minor"/>
      </rPr>
      <t>sita(PVI)</t>
    </r>
  </si>
  <si>
    <t>Poço de visita</t>
  </si>
  <si>
    <r>
      <t xml:space="preserve">DRE_PVI-01-xxx.xxkm-EXT </t>
    </r>
    <r>
      <rPr>
        <sz val="10"/>
        <rFont val="Calibri"/>
        <family val="2"/>
      </rPr>
      <t xml:space="preserve">(EXISTENTE)
</t>
    </r>
    <r>
      <rPr>
        <sz val="10"/>
        <color theme="5"/>
        <rFont val="Calibri"/>
        <family val="2"/>
      </rPr>
      <t xml:space="preserve">DRE_PVI-01-xxx.xxkm-IMP </t>
    </r>
    <r>
      <rPr>
        <sz val="10"/>
        <rFont val="Calibri"/>
        <family val="2"/>
      </rPr>
      <t xml:space="preserve">(IMPLANTAÇÃO)  </t>
    </r>
    <r>
      <rPr>
        <sz val="10"/>
        <color theme="5"/>
        <rFont val="Calibri"/>
        <family val="2"/>
      </rPr>
      <t xml:space="preserve"> </t>
    </r>
  </si>
  <si>
    <r>
      <rPr>
        <b/>
        <sz val="12"/>
        <color theme="4" tint="-0.499984740745262"/>
        <rFont val="Calibri"/>
        <family val="2"/>
      </rPr>
      <t>DRE CHAMINÉ POÇO DE VISITA:</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Esse tipo de elemento como é tido como pontual, deverá ser apresentada sua localização aproximada pontual.  É necessário fazer a diferenciação do elemento existente(EXT) do elemento implantado(IMP).</t>
    </r>
  </si>
  <si>
    <r>
      <rPr>
        <b/>
        <sz val="10"/>
        <color rgb="FFFF0000"/>
        <rFont val="Calibri"/>
        <family val="2"/>
        <scheme val="minor"/>
      </rPr>
      <t>C</t>
    </r>
    <r>
      <rPr>
        <b/>
        <sz val="10"/>
        <color theme="4" tint="-0.499984740745262"/>
        <rFont val="Calibri"/>
        <family val="2"/>
        <scheme val="minor"/>
      </rPr>
      <t xml:space="preserve">haminé dos </t>
    </r>
    <r>
      <rPr>
        <b/>
        <sz val="10"/>
        <color rgb="FFFF0000"/>
        <rFont val="Calibri"/>
        <family val="2"/>
        <scheme val="minor"/>
      </rPr>
      <t>p</t>
    </r>
    <r>
      <rPr>
        <b/>
        <sz val="10"/>
        <color theme="4" tint="-0.499984740745262"/>
        <rFont val="Calibri"/>
        <family val="2"/>
        <scheme val="minor"/>
      </rPr>
      <t xml:space="preserve">oços de </t>
    </r>
    <r>
      <rPr>
        <b/>
        <sz val="10"/>
        <color rgb="FFFF0000"/>
        <rFont val="Calibri"/>
        <family val="2"/>
        <scheme val="minor"/>
      </rPr>
      <t>v</t>
    </r>
    <r>
      <rPr>
        <b/>
        <sz val="10"/>
        <color theme="4" tint="-0.499984740745262"/>
        <rFont val="Calibri"/>
        <family val="2"/>
        <scheme val="minor"/>
      </rPr>
      <t>isita(CPV)</t>
    </r>
  </si>
  <si>
    <t>Chaminé dos poços de visita</t>
  </si>
  <si>
    <r>
      <t xml:space="preserve">DRE_CPV-01-xxx.xxkm-EXT </t>
    </r>
    <r>
      <rPr>
        <sz val="10"/>
        <rFont val="Calibri"/>
        <family val="2"/>
      </rPr>
      <t xml:space="preserve">(EXISTENTE)
</t>
    </r>
    <r>
      <rPr>
        <sz val="10"/>
        <color theme="5"/>
        <rFont val="Calibri"/>
        <family val="2"/>
      </rPr>
      <t>DRE_CPV-01-xxx.xxkm-IMP</t>
    </r>
    <r>
      <rPr>
        <sz val="10"/>
        <rFont val="Calibri"/>
        <family val="2"/>
      </rPr>
      <t xml:space="preserve"> (IMPLANTAÇÃO) </t>
    </r>
  </si>
  <si>
    <r>
      <rPr>
        <b/>
        <sz val="12"/>
        <color theme="4" tint="-0.499984740745262"/>
        <rFont val="Calibri"/>
        <family val="2"/>
      </rPr>
      <t>DRE BERÇO:</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Esse tipo de elemento como é tido como pontual, deverá ser apresentada sua localização aproximada pontual.  É necessário fazer a diferenciação do elemento existente(EXT) do elemento implantado(IMP).</t>
    </r>
  </si>
  <si>
    <r>
      <rPr>
        <b/>
        <sz val="10"/>
        <color rgb="FFFF0000"/>
        <rFont val="Calibri"/>
        <family val="2"/>
        <scheme val="minor"/>
      </rPr>
      <t>Ber</t>
    </r>
    <r>
      <rPr>
        <b/>
        <sz val="10"/>
        <color theme="4" tint="-0.499984740745262"/>
        <rFont val="Calibri"/>
        <family val="2"/>
        <scheme val="minor"/>
      </rPr>
      <t>ço(BER)</t>
    </r>
  </si>
  <si>
    <t>Berço de drenagem</t>
  </si>
  <si>
    <t>40</t>
  </si>
  <si>
    <t xml:space="preserve">Tipologia de diâmetro de bueiro </t>
  </si>
  <si>
    <r>
      <t xml:space="preserve">DRE_BER-40-xxx.xxkm-EXT </t>
    </r>
    <r>
      <rPr>
        <sz val="10"/>
        <rFont val="Calibri"/>
        <family val="2"/>
      </rPr>
      <t xml:space="preserve">(EXISTENTE)
</t>
    </r>
    <r>
      <rPr>
        <sz val="10"/>
        <color theme="5"/>
        <rFont val="Calibri"/>
        <family val="2"/>
      </rPr>
      <t>DRE_BER-40-xxx.xxkm-IMP</t>
    </r>
    <r>
      <rPr>
        <sz val="10"/>
        <rFont val="Calibri"/>
        <family val="2"/>
      </rPr>
      <t xml:space="preserve"> (IMPLANTAÇÃO)     </t>
    </r>
  </si>
  <si>
    <r>
      <rPr>
        <b/>
        <sz val="12"/>
        <color theme="4" tint="-0.499984740745262"/>
        <rFont val="Calibri"/>
        <family val="2"/>
      </rPr>
      <t>DRE BUEIRO:</t>
    </r>
    <r>
      <rPr>
        <sz val="12"/>
        <color theme="4" tint="-0.499984740745262"/>
        <rFont val="Calibri"/>
        <family val="2"/>
      </rPr>
      <t xml:space="preserve"> </t>
    </r>
    <r>
      <rPr>
        <sz val="10"/>
        <color theme="4" tint="-0.499984740745262"/>
        <rFont val="Calibri"/>
        <family val="2"/>
      </rPr>
      <t xml:space="preserve">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 As letras em vermelho se referem as siglas de nomenclatura.                                                                                                                                                                                                                                                                                           </t>
    </r>
    <r>
      <rPr>
        <sz val="10"/>
        <color rgb="FFFF0000"/>
        <rFont val="Calibri"/>
        <family val="2"/>
      </rPr>
      <t>A ordem adotada é: Bueiro+número de linhas(Simples, Duplo ou Triplo)+geometria(Tubular ou Celular)+material(Concreto ou Metálico)+dimensões(livre).</t>
    </r>
    <r>
      <rPr>
        <sz val="10"/>
        <color theme="4" tint="-0.499984740745262"/>
        <rFont val="Calibri"/>
        <family val="2"/>
      </rPr>
      <t xml:space="preserve">                                                                                                                                              </t>
    </r>
  </si>
  <si>
    <r>
      <rPr>
        <b/>
        <sz val="10"/>
        <color rgb="FFFF0000"/>
        <rFont val="Calibri"/>
        <family val="2"/>
        <scheme val="minor"/>
      </rPr>
      <t>B</t>
    </r>
    <r>
      <rPr>
        <b/>
        <sz val="10"/>
        <color theme="4" tint="-0.499984740745262"/>
        <rFont val="Calibri"/>
        <family val="2"/>
        <scheme val="minor"/>
      </rPr>
      <t xml:space="preserve">ueiro </t>
    </r>
    <r>
      <rPr>
        <b/>
        <sz val="10"/>
        <color rgb="FFFF0000"/>
        <rFont val="Calibri"/>
        <family val="2"/>
        <scheme val="minor"/>
      </rPr>
      <t>S</t>
    </r>
    <r>
      <rPr>
        <b/>
        <sz val="10"/>
        <color theme="4" tint="-0.499984740745262"/>
        <rFont val="Calibri"/>
        <family val="2"/>
        <scheme val="minor"/>
      </rPr>
      <t xml:space="preserve">imples </t>
    </r>
    <r>
      <rPr>
        <b/>
        <sz val="10"/>
        <color rgb="FFFF0000"/>
        <rFont val="Calibri"/>
        <family val="2"/>
        <scheme val="minor"/>
      </rPr>
      <t>t</t>
    </r>
    <r>
      <rPr>
        <b/>
        <sz val="10"/>
        <color theme="4" tint="-0.499984740745262"/>
        <rFont val="Calibri"/>
        <family val="2"/>
        <scheme val="minor"/>
      </rPr>
      <t xml:space="preserve">ubular </t>
    </r>
    <r>
      <rPr>
        <b/>
        <sz val="10"/>
        <color rgb="FFFF0000"/>
        <rFont val="Calibri"/>
        <family val="2"/>
        <scheme val="minor"/>
      </rPr>
      <t>M</t>
    </r>
    <r>
      <rPr>
        <b/>
        <sz val="10"/>
        <color theme="4" tint="-0.499984740745262"/>
        <rFont val="Calibri"/>
        <family val="2"/>
        <scheme val="minor"/>
      </rPr>
      <t>etálico(BSTM)</t>
    </r>
  </si>
  <si>
    <t>Elemento Bueiro</t>
  </si>
  <si>
    <t xml:space="preserve">Diâmetro do  bueiro </t>
  </si>
  <si>
    <r>
      <t xml:space="preserve">DRE_BSTM-100-xxx.xxkm-EXT </t>
    </r>
    <r>
      <rPr>
        <sz val="10"/>
        <rFont val="Calibri"/>
        <family val="2"/>
      </rPr>
      <t xml:space="preserve">(EXISTENTE)
</t>
    </r>
    <r>
      <rPr>
        <sz val="10"/>
        <color theme="5"/>
        <rFont val="Calibri"/>
        <family val="2"/>
      </rPr>
      <t>DRE_BSTM-100-xxx.xxkm-IMP</t>
    </r>
    <r>
      <rPr>
        <sz val="10"/>
        <rFont val="Calibri"/>
        <family val="2"/>
      </rPr>
      <t xml:space="preserve"> (IMPLANTAÇÃO)</t>
    </r>
  </si>
  <si>
    <r>
      <rPr>
        <b/>
        <sz val="10"/>
        <color rgb="FFFF0000"/>
        <rFont val="Calibri"/>
        <family val="2"/>
        <scheme val="minor"/>
      </rPr>
      <t>B</t>
    </r>
    <r>
      <rPr>
        <b/>
        <sz val="10"/>
        <color theme="4" tint="-0.499984740745262"/>
        <rFont val="Calibri"/>
        <family val="2"/>
        <scheme val="minor"/>
      </rPr>
      <t xml:space="preserve">ueiro </t>
    </r>
    <r>
      <rPr>
        <b/>
        <sz val="10"/>
        <color rgb="FFFF0000"/>
        <rFont val="Calibri"/>
        <family val="2"/>
        <scheme val="minor"/>
      </rPr>
      <t>d</t>
    </r>
    <r>
      <rPr>
        <b/>
        <sz val="10"/>
        <color theme="4" tint="-0.499984740745262"/>
        <rFont val="Calibri"/>
        <family val="2"/>
        <scheme val="minor"/>
      </rPr>
      <t xml:space="preserve">uplo </t>
    </r>
    <r>
      <rPr>
        <b/>
        <sz val="10"/>
        <color rgb="FFFF0000"/>
        <rFont val="Calibri"/>
        <family val="2"/>
        <scheme val="minor"/>
      </rPr>
      <t>c</t>
    </r>
    <r>
      <rPr>
        <b/>
        <sz val="10"/>
        <color theme="4" tint="-0.499984740745262"/>
        <rFont val="Calibri"/>
        <family val="2"/>
        <scheme val="minor"/>
      </rPr>
      <t xml:space="preserve">elular de </t>
    </r>
    <r>
      <rPr>
        <b/>
        <sz val="10"/>
        <color rgb="FFFF0000"/>
        <rFont val="Calibri"/>
        <family val="2"/>
        <scheme val="minor"/>
      </rPr>
      <t>c</t>
    </r>
    <r>
      <rPr>
        <b/>
        <sz val="10"/>
        <color theme="4" tint="-0.499984740745262"/>
        <rFont val="Calibri"/>
        <family val="2"/>
        <scheme val="minor"/>
      </rPr>
      <t>oncreto(BDCC)</t>
    </r>
  </si>
  <si>
    <r>
      <t xml:space="preserve">DRE_BDCC-200-xxx.xxkm-EXT </t>
    </r>
    <r>
      <rPr>
        <sz val="10"/>
        <rFont val="Calibri"/>
        <family val="2"/>
      </rPr>
      <t xml:space="preserve">(EXISTENTE)
</t>
    </r>
    <r>
      <rPr>
        <sz val="10"/>
        <color theme="5"/>
        <rFont val="Calibri"/>
        <family val="2"/>
      </rPr>
      <t>DRE_BDCC-200-xxx.xxkm-IMP</t>
    </r>
    <r>
      <rPr>
        <sz val="10"/>
        <rFont val="Calibri"/>
        <family val="2"/>
      </rPr>
      <t xml:space="preserve"> (IMPLANTAÇÃO)</t>
    </r>
  </si>
  <si>
    <r>
      <rPr>
        <b/>
        <sz val="12"/>
        <color theme="4" tint="-0.499984740745262"/>
        <rFont val="Calibri"/>
        <family val="2"/>
      </rPr>
      <t>DRE CAIXA COLETORA DE TALVEGUE:</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 Deverá ser feita a identificação quilométrica aproximada do posicionamento do elemento perpendicular. É necessário fazer a diferenciação do elemento existente(EXT) do elemento implantado(IMP). implantado(IMP).                                                                                                                                 </t>
    </r>
  </si>
  <si>
    <r>
      <rPr>
        <b/>
        <sz val="10"/>
        <color rgb="FFFF0000"/>
        <rFont val="Calibri"/>
        <family val="2"/>
        <scheme val="minor"/>
      </rPr>
      <t>C</t>
    </r>
    <r>
      <rPr>
        <b/>
        <sz val="10"/>
        <color theme="4" tint="-0.499984740745262"/>
        <rFont val="Calibri"/>
        <family val="2"/>
        <scheme val="minor"/>
      </rPr>
      <t xml:space="preserve">aixa </t>
    </r>
    <r>
      <rPr>
        <b/>
        <sz val="10"/>
        <color rgb="FFFF0000"/>
        <rFont val="Calibri"/>
        <family val="2"/>
        <scheme val="minor"/>
      </rPr>
      <t>c</t>
    </r>
    <r>
      <rPr>
        <b/>
        <sz val="10"/>
        <color theme="4" tint="-0.499984740745262"/>
        <rFont val="Calibri"/>
        <family val="2"/>
        <scheme val="minor"/>
      </rPr>
      <t xml:space="preserve">oletora de </t>
    </r>
    <r>
      <rPr>
        <b/>
        <sz val="10"/>
        <color rgb="FFFF0000"/>
        <rFont val="Calibri"/>
        <family val="2"/>
        <scheme val="minor"/>
      </rPr>
      <t>t</t>
    </r>
    <r>
      <rPr>
        <b/>
        <sz val="10"/>
        <color theme="4" tint="-0.499984740745262"/>
        <rFont val="Calibri"/>
        <family val="2"/>
        <scheme val="minor"/>
      </rPr>
      <t>alvegue(CCT)</t>
    </r>
  </si>
  <si>
    <t>Elemento do tipo caixa</t>
  </si>
  <si>
    <t>60</t>
  </si>
  <si>
    <t>Diâmetro da tubulação de coleta</t>
  </si>
  <si>
    <r>
      <t xml:space="preserve">DRE_CCT-60-xxx.xxkm-EXT </t>
    </r>
    <r>
      <rPr>
        <sz val="10"/>
        <rFont val="Calibri"/>
        <family val="2"/>
      </rPr>
      <t xml:space="preserve">(EXISTENTE)
</t>
    </r>
    <r>
      <rPr>
        <sz val="10"/>
        <color theme="5"/>
        <rFont val="Calibri"/>
        <family val="2"/>
      </rPr>
      <t xml:space="preserve">DRE_CCT-60-xxx.xxkm-IMP </t>
    </r>
    <r>
      <rPr>
        <sz val="10"/>
        <rFont val="Calibri"/>
        <family val="2"/>
      </rPr>
      <t xml:space="preserve">(IMPLANTAÇÃO) </t>
    </r>
  </si>
  <si>
    <r>
      <rPr>
        <b/>
        <sz val="12"/>
        <color theme="4" tint="-0.499984740745262"/>
        <rFont val="Calibri"/>
        <family val="2"/>
      </rPr>
      <t>DRE BUEIRO TUNNEL LINER:</t>
    </r>
    <r>
      <rPr>
        <sz val="10"/>
        <color theme="4" tint="-0.499984740745262"/>
        <rFont val="Calibri"/>
        <family val="2"/>
      </rPr>
      <t xml:space="preserve"> Os nomes dos elementos de drenagem devem estar de acordo com a nomenclatura dos dispositvos de drenagem contidas nos manuais do DNIT, especialmente IPR-736 e suas emendas de atualização.A tipologia desse bueiro é não ser detrutivo e ser metálico. É necessário fazer a diferenciação do elemento existente(EXT) do elemento implantado(IMP).                                                                                                                       </t>
    </r>
  </si>
  <si>
    <r>
      <rPr>
        <b/>
        <sz val="10"/>
        <color rgb="FFFF0000"/>
        <rFont val="Calibri"/>
        <family val="2"/>
        <scheme val="minor"/>
      </rPr>
      <t>B</t>
    </r>
    <r>
      <rPr>
        <b/>
        <sz val="10"/>
        <color theme="4" tint="-0.499984740745262"/>
        <rFont val="Calibri"/>
        <family val="2"/>
        <scheme val="minor"/>
      </rPr>
      <t xml:space="preserve">ueiro </t>
    </r>
    <r>
      <rPr>
        <b/>
        <sz val="10"/>
        <color rgb="FFFF0000"/>
        <rFont val="Calibri"/>
        <family val="2"/>
        <scheme val="minor"/>
      </rPr>
      <t>T</t>
    </r>
    <r>
      <rPr>
        <b/>
        <sz val="10"/>
        <color theme="4" tint="-0.499984740745262"/>
        <rFont val="Calibri"/>
        <family val="2"/>
        <scheme val="minor"/>
      </rPr>
      <t xml:space="preserve">unnel </t>
    </r>
    <r>
      <rPr>
        <b/>
        <sz val="10"/>
        <color rgb="FFFF0000"/>
        <rFont val="Calibri"/>
        <family val="2"/>
        <scheme val="minor"/>
      </rPr>
      <t>l</t>
    </r>
    <r>
      <rPr>
        <b/>
        <sz val="10"/>
        <color theme="4" tint="-0.499984740745262"/>
        <rFont val="Calibri"/>
        <family val="2"/>
        <scheme val="minor"/>
      </rPr>
      <t>iner(BTL)</t>
    </r>
  </si>
  <si>
    <t>Elemento Bueiro com metodologia construtiva própria</t>
  </si>
  <si>
    <t>3,00</t>
  </si>
  <si>
    <t>Diâmetro</t>
  </si>
  <si>
    <r>
      <t xml:space="preserve">DRE_BTL-3.00-xxx.xxkm-EXT </t>
    </r>
    <r>
      <rPr>
        <sz val="10"/>
        <rFont val="Calibri"/>
        <family val="2"/>
      </rPr>
      <t xml:space="preserve">(EXISTENTE)
</t>
    </r>
    <r>
      <rPr>
        <sz val="10"/>
        <color theme="5"/>
        <rFont val="Calibri"/>
        <family val="2"/>
      </rPr>
      <t>DRE_BTL-3.00-xxx.xxkm-IMP</t>
    </r>
    <r>
      <rPr>
        <sz val="10"/>
        <rFont val="Calibri"/>
        <family val="2"/>
      </rPr>
      <t xml:space="preserve"> (IMPLANTAÇÃO)  </t>
    </r>
  </si>
  <si>
    <r>
      <rPr>
        <b/>
        <sz val="12"/>
        <color theme="4" tint="-0.499984740745262"/>
        <rFont val="Calibri"/>
        <family val="2"/>
      </rPr>
      <t>DRE CANAL:</t>
    </r>
    <r>
      <rPr>
        <sz val="10"/>
        <color theme="4" tint="-0.499984740745262"/>
        <rFont val="Calibri"/>
        <family val="2"/>
      </rPr>
      <t xml:space="preserve"> A nomenclatura dos elementos do tipo canal esta em concordância com a nomenclatura do IPR-736. Deve-se atentar com a tipologia de inclinação/carga pois são fatores balisadores para a definição de projeto. O IPR-736 apresenta canais com mesmas dimensões com inclinações/cargas diferentes. No caso de ser implantado paralelo ao empredimento linear deve-se adotar quilometragem aproximada para identificar o posicionamento.  É necessário fazer a diferenciação do elemento existente(EXT) do elemento implantado(IMP).                                                                                                            </t>
    </r>
  </si>
  <si>
    <r>
      <rPr>
        <b/>
        <sz val="10"/>
        <color rgb="FFFF0000"/>
        <rFont val="Calibri"/>
        <family val="2"/>
        <scheme val="minor"/>
      </rPr>
      <t>Canal</t>
    </r>
    <r>
      <rPr>
        <b/>
        <sz val="10"/>
        <color theme="4" tint="-0.499984740745262"/>
        <rFont val="Calibri"/>
        <family val="2"/>
        <scheme val="minor"/>
      </rPr>
      <t xml:space="preserve"> executado in loco ou prémoldado(CANAL)</t>
    </r>
  </si>
  <si>
    <t>Elemento Canal</t>
  </si>
  <si>
    <t>2,00x2,00-TipoI</t>
  </si>
  <si>
    <t>Dimensão  e Tipologia de inclinição/carga</t>
  </si>
  <si>
    <r>
      <t xml:space="preserve">DRE_CA-2.00x2.00-TipoI-xxx.xx-xxx.xxkm-EXT </t>
    </r>
    <r>
      <rPr>
        <sz val="10"/>
        <rFont val="Calibri"/>
        <family val="2"/>
      </rPr>
      <t xml:space="preserve">(EXISTENTE)
</t>
    </r>
    <r>
      <rPr>
        <sz val="10"/>
        <color theme="5"/>
        <rFont val="Calibri"/>
        <family val="2"/>
      </rPr>
      <t>DRE_CA-2.00x2.00-TipoI-xxx.xx-xxx.xxkm-IMP</t>
    </r>
    <r>
      <rPr>
        <sz val="10"/>
        <rFont val="Calibri"/>
        <family val="2"/>
      </rPr>
      <t xml:space="preserve"> (IMPLANTAÇÃO) </t>
    </r>
  </si>
  <si>
    <r>
      <rPr>
        <b/>
        <sz val="12"/>
        <color theme="4" tint="-0.499984740745262"/>
        <rFont val="Calibri"/>
        <family val="2"/>
      </rPr>
      <t>DRE MINITÚNEL:</t>
    </r>
    <r>
      <rPr>
        <sz val="12"/>
        <color theme="4" tint="-0.499984740745262"/>
        <rFont val="Calibri"/>
        <family val="2"/>
      </rPr>
      <t xml:space="preserve"> </t>
    </r>
    <r>
      <rPr>
        <sz val="10"/>
        <color theme="4" tint="-0.499984740745262"/>
        <rFont val="Calibri"/>
        <family val="2"/>
      </rPr>
      <t xml:space="preserve">O túnel bala ou Minitúnel é um dispositivo que varia em suas dimensões. No caso de ser implantado paralelo ao empredimento linear deve-se adotar quilometragem aproximada para identificar o posicionamento.  É necessário fazer a diferenciação do elemento existente(EXT) do elemento implantado(IMP).                                                                                     </t>
    </r>
  </si>
  <si>
    <r>
      <t>Bueiro mini</t>
    </r>
    <r>
      <rPr>
        <b/>
        <sz val="10"/>
        <color rgb="FFFF0000"/>
        <rFont val="Calibri"/>
        <family val="2"/>
        <scheme val="minor"/>
      </rPr>
      <t>tún</t>
    </r>
    <r>
      <rPr>
        <b/>
        <sz val="10"/>
        <color theme="4" tint="-0.499984740745262"/>
        <rFont val="Calibri"/>
        <family val="2"/>
        <scheme val="minor"/>
      </rPr>
      <t>el bala(TUN)</t>
    </r>
  </si>
  <si>
    <t>0,80x1,40</t>
  </si>
  <si>
    <t>Dimensão vão-Dimensão altura</t>
  </si>
  <si>
    <r>
      <t xml:space="preserve">DRE_TU-0.80x1.40-xxx.xxkm-EXT </t>
    </r>
    <r>
      <rPr>
        <sz val="10"/>
        <rFont val="Calibri"/>
        <family val="2"/>
      </rPr>
      <t xml:space="preserve">(EXISTENTE)
</t>
    </r>
    <r>
      <rPr>
        <sz val="10"/>
        <color theme="5"/>
        <rFont val="Calibri"/>
        <family val="2"/>
      </rPr>
      <t>DRE_TU-0.80x1.40-xxx.xxkm-IMP</t>
    </r>
    <r>
      <rPr>
        <sz val="10"/>
        <rFont val="Calibri"/>
        <family val="2"/>
      </rPr>
      <t xml:space="preserve"> (IMPLANTAÇÃO)</t>
    </r>
  </si>
  <si>
    <r>
      <rPr>
        <b/>
        <sz val="12"/>
        <color theme="4" tint="-0.499984740745262"/>
        <rFont val="Calibri"/>
        <family val="2"/>
      </rPr>
      <t>DRE DISPOSITIVOS LINEARES PARA DRENAGEM SUPERFICIAL:</t>
    </r>
    <r>
      <rPr>
        <sz val="12"/>
        <color theme="4" tint="-0.499984740745262"/>
        <rFont val="Calibri"/>
        <family val="2"/>
      </rPr>
      <t xml:space="preserve"> </t>
    </r>
    <r>
      <rPr>
        <sz val="10"/>
        <color theme="4" tint="-0.499984740745262"/>
        <rFont val="Calibri"/>
        <family val="2"/>
      </rPr>
      <t xml:space="preserve">Esse grupo de elementos é tido como sendo dispositivos de drenagem superficial lineares de diversos materiais. Podem ser utilizados transversalmente ao empreendimento linear ou paralelo ao empreendimento linear. Esse conjunto de dispositvos podem ser elementos lineares paralelos ao empreendimento, devendo ser aplicado a regra anterior mas no caso de serem transversalmente implantados deverá ser adotada uma quilometragem aproximada pontual do elemento.  É necessário fazer a diferenciação do elemento existente(EXT) do elemento implantado(IMP).                                                                                  </t>
    </r>
  </si>
  <si>
    <r>
      <rPr>
        <b/>
        <sz val="10"/>
        <color rgb="FFFF0000"/>
        <rFont val="Calibri"/>
        <family val="2"/>
        <scheme val="minor"/>
      </rPr>
      <t>Canal</t>
    </r>
    <r>
      <rPr>
        <b/>
        <sz val="10"/>
        <color theme="4" tint="-0.499984740745262"/>
        <rFont val="Calibri"/>
        <family val="2"/>
        <scheme val="minor"/>
      </rPr>
      <t xml:space="preserve"> drenagem por módulo(CANAL)</t>
    </r>
  </si>
  <si>
    <t>Elemento canal de outras tipologias</t>
  </si>
  <si>
    <t>0,16x0,122</t>
  </si>
  <si>
    <t>Largura externa x Profundidade</t>
  </si>
  <si>
    <t xml:space="preserve"> 3.5. Codificação de Elementos de OAE</t>
  </si>
  <si>
    <r>
      <t>A codificação dos</t>
    </r>
    <r>
      <rPr>
        <b/>
        <sz val="12"/>
        <color rgb="FF19416F"/>
        <rFont val="Open Sans"/>
        <family val="2"/>
      </rPr>
      <t xml:space="preserve"> elementos de Obra de Arte Especial - OAE</t>
    </r>
    <r>
      <rPr>
        <sz val="12"/>
        <color rgb="FF19416F"/>
        <rFont val="Open Sans"/>
        <family val="2"/>
      </rPr>
      <t xml:space="preserve"> deve seguir as especificações apresentadas neste documento e é composta por dois grupos que, juntos, formam a nomenclatura dos elementos, conforme descrito a seguir.</t>
    </r>
  </si>
  <si>
    <t>LLL-LLL-LLL-AAA</t>
  </si>
  <si>
    <t>3.5.1. GRUPO 01: Identificação da disciplina (LLL)</t>
  </si>
  <si>
    <t>3.5.2. GRUPO 02: Identificação e descrição do Elemento (LLL-LLL-LLL-AAA)</t>
  </si>
  <si>
    <t>3.5.3. Nomenclatura de Elementos de OAE</t>
  </si>
  <si>
    <t>Exemplo: Grupo 01_Grupo 02
LLL_LLL-LLL-LLL-AAA</t>
  </si>
  <si>
    <t>Codificação de Elementos de OAE</t>
  </si>
  <si>
    <t>ELEMENTOS</t>
  </si>
  <si>
    <t xml:space="preserve">GRUPO 02 </t>
  </si>
  <si>
    <t>LLL_LLL-LLL-LLL-AAA</t>
  </si>
  <si>
    <t>Atributos</t>
  </si>
  <si>
    <t>Geometria ou Posição</t>
  </si>
  <si>
    <t>Dimensões</t>
  </si>
  <si>
    <t>Disciplina_Descrição-Geometria ou Posição-Material-Dimensões</t>
  </si>
  <si>
    <t>INFRAESTRUTURA</t>
  </si>
  <si>
    <t>OAE</t>
  </si>
  <si>
    <t>Obra de Arte Especial</t>
  </si>
  <si>
    <t>BLOCO DE COROAMENTO EXISTENTE (BCE)
BLOCO DE COROAMENTO NOVO (BCN)
BLOCO DE COROAMENTO REFORÇO (BCR)
BLOCO DE COROAMENTO DEMOLIÇÃO (BCD)</t>
  </si>
  <si>
    <t>RETANGULAR (RET)</t>
  </si>
  <si>
    <t>Nome</t>
  </si>
  <si>
    <t>CONCRETO (CCO)</t>
  </si>
  <si>
    <t xml:space="preserve">Nome </t>
  </si>
  <si>
    <t>LxC</t>
  </si>
  <si>
    <r>
      <rPr>
        <b/>
        <sz val="10"/>
        <color rgb="FF203764"/>
        <rFont val="Calibri"/>
        <family val="2"/>
        <scheme val="minor"/>
      </rPr>
      <t xml:space="preserve">Largura x Comprimento
</t>
    </r>
    <r>
      <rPr>
        <sz val="10"/>
        <color rgb="FF203764"/>
        <rFont val="Calibri"/>
        <family val="2"/>
        <scheme val="minor"/>
      </rPr>
      <t>(Dimensões em centímetros)</t>
    </r>
  </si>
  <si>
    <r>
      <rPr>
        <sz val="10"/>
        <color rgb="FFED7D31"/>
        <rFont val="Calibri"/>
        <family val="2"/>
      </rPr>
      <t>OAE_BCE-RET-CCO-150x100cm</t>
    </r>
    <r>
      <rPr>
        <sz val="10"/>
        <color rgb="FF000000"/>
        <rFont val="Calibri"/>
        <family val="2"/>
      </rPr>
      <t xml:space="preserve">  (EXISTESTE)
</t>
    </r>
    <r>
      <rPr>
        <sz val="10"/>
        <color rgb="FFED7D31"/>
        <rFont val="Calibri"/>
        <family val="2"/>
      </rPr>
      <t>OAE_BCN-RET-CCO-150x100cm</t>
    </r>
    <r>
      <rPr>
        <sz val="10"/>
        <color rgb="FF000000"/>
        <rFont val="Calibri"/>
        <family val="2"/>
      </rPr>
      <t xml:space="preserve">  (NOVO)
</t>
    </r>
    <r>
      <rPr>
        <sz val="10"/>
        <color rgb="FFED7D31"/>
        <rFont val="Calibri"/>
        <family val="2"/>
      </rPr>
      <t>OAE_BCR-RET-CCO-150x100cm</t>
    </r>
    <r>
      <rPr>
        <sz val="10"/>
        <color rgb="FF000000"/>
        <rFont val="Calibri"/>
        <family val="2"/>
      </rPr>
      <t xml:space="preserve">  (REFORÇO)
</t>
    </r>
    <r>
      <rPr>
        <sz val="10"/>
        <color rgb="FFED7D31"/>
        <rFont val="Calibri"/>
        <family val="2"/>
      </rPr>
      <t xml:space="preserve">OAE_BCD-RET-CCO-150x100cm </t>
    </r>
    <r>
      <rPr>
        <sz val="10"/>
        <color rgb="FF000000"/>
        <rFont val="Calibri"/>
        <family val="2"/>
      </rPr>
      <t xml:space="preserve"> (DEMOLIÇÃO)
</t>
    </r>
  </si>
  <si>
    <t>Orientações: A descrição, marca, material e tipo dos elementnos poderá ser abreviado de modo que possibilite sua identificação. 
Deverá ser feito o sequenciamento dos objetos e a identificação das suas dimensões.</t>
  </si>
  <si>
    <t>QUADRADO (QUA)</t>
  </si>
  <si>
    <r>
      <rPr>
        <sz val="10"/>
        <color rgb="FFED7D31"/>
        <rFont val="Calibri"/>
        <family val="2"/>
      </rPr>
      <t>OAE_BCE-QUA-CCO-150x150cm</t>
    </r>
    <r>
      <rPr>
        <sz val="10"/>
        <color rgb="FF000000"/>
        <rFont val="Calibri"/>
        <family val="2"/>
      </rPr>
      <t xml:space="preserve">  (EXISTESTE)
</t>
    </r>
    <r>
      <rPr>
        <sz val="10"/>
        <color rgb="FFED7D31"/>
        <rFont val="Calibri"/>
        <family val="2"/>
      </rPr>
      <t>OAE_BCN-QUA-CCO-150x150cm</t>
    </r>
    <r>
      <rPr>
        <sz val="10"/>
        <color rgb="FF000000"/>
        <rFont val="Calibri"/>
        <family val="2"/>
      </rPr>
      <t xml:space="preserve">  (NOVO)
</t>
    </r>
    <r>
      <rPr>
        <sz val="10"/>
        <color rgb="FFED7D31"/>
        <rFont val="Calibri"/>
        <family val="2"/>
      </rPr>
      <t xml:space="preserve">OAE_BCR-QUA-CCO-150x150cm </t>
    </r>
    <r>
      <rPr>
        <sz val="10"/>
        <color rgb="FF000000"/>
        <rFont val="Calibri"/>
        <family val="2"/>
      </rPr>
      <t xml:space="preserve"> (REFORÇO)
</t>
    </r>
    <r>
      <rPr>
        <sz val="10"/>
        <color rgb="FFED7D31"/>
        <rFont val="Calibri"/>
        <family val="2"/>
      </rPr>
      <t>OAE_BCD-QUA-CCO-150x150cm</t>
    </r>
    <r>
      <rPr>
        <sz val="10"/>
        <color rgb="FF000000"/>
        <rFont val="Calibri"/>
        <family val="2"/>
      </rPr>
      <t xml:space="preserve">  (DEMOLIÇÃO)
</t>
    </r>
  </si>
  <si>
    <t>CIRCULAR (CIR)</t>
  </si>
  <si>
    <t>DxP</t>
  </si>
  <si>
    <r>
      <rPr>
        <b/>
        <sz val="10"/>
        <color rgb="FF203764"/>
        <rFont val="Calibri"/>
        <family val="2"/>
        <scheme val="minor"/>
      </rPr>
      <t xml:space="preserve">Diâmetro x Profundidade
</t>
    </r>
    <r>
      <rPr>
        <sz val="10"/>
        <color rgb="FF203764"/>
        <rFont val="Calibri"/>
        <family val="2"/>
        <scheme val="minor"/>
      </rPr>
      <t>(Dimensões em centímetros)</t>
    </r>
  </si>
  <si>
    <r>
      <rPr>
        <sz val="10"/>
        <color rgb="FFED7D31"/>
        <rFont val="Calibri"/>
        <family val="2"/>
      </rPr>
      <t xml:space="preserve">OAE_BCE-CIR-CCO-150x100cm </t>
    </r>
    <r>
      <rPr>
        <sz val="10"/>
        <color rgb="FF000000"/>
        <rFont val="Calibri"/>
        <family val="2"/>
      </rPr>
      <t xml:space="preserve"> (EXISTESTE)
</t>
    </r>
    <r>
      <rPr>
        <sz val="10"/>
        <color rgb="FFED7D31"/>
        <rFont val="Calibri"/>
        <family val="2"/>
      </rPr>
      <t xml:space="preserve">OAE_BCN-CIR-CCO-150x100cm  </t>
    </r>
    <r>
      <rPr>
        <sz val="10"/>
        <color rgb="FF000000"/>
        <rFont val="Calibri"/>
        <family val="2"/>
      </rPr>
      <t xml:space="preserve">(NOVO)
</t>
    </r>
    <r>
      <rPr>
        <sz val="10"/>
        <color rgb="FFED7D31"/>
        <rFont val="Calibri"/>
        <family val="2"/>
      </rPr>
      <t>OAE_BCR-CIR-CCO-150x100cm</t>
    </r>
    <r>
      <rPr>
        <sz val="10"/>
        <color rgb="FF000000"/>
        <rFont val="Calibri"/>
        <family val="2"/>
      </rPr>
      <t xml:space="preserve">  (REFORÇO)
</t>
    </r>
    <r>
      <rPr>
        <sz val="10"/>
        <color rgb="FFED7D31"/>
        <rFont val="Calibri"/>
        <family val="2"/>
      </rPr>
      <t>OAE_BCD-CIR-CCO-150x100cm</t>
    </r>
    <r>
      <rPr>
        <sz val="10"/>
        <color rgb="FF000000"/>
        <rFont val="Calibri"/>
        <family val="2"/>
      </rPr>
      <t xml:space="preserve">  (DEMOLIÇÃO)
</t>
    </r>
  </si>
  <si>
    <t>SAPATA ISOLADA EXISTENTE (SIE)
SAPATA ISOLADA NOVA (SIN)
SAPATA ISOLADA REFORÇO (SIR)
SAPATA ISOLADA DEMOLIÇÃO (SID)</t>
  </si>
  <si>
    <t>TRAPEZOIDALTRAL (TRA)</t>
  </si>
  <si>
    <t>LbxCb</t>
  </si>
  <si>
    <r>
      <rPr>
        <b/>
        <sz val="10"/>
        <color rgb="FF203764"/>
        <rFont val="Calibri"/>
        <family val="2"/>
        <scheme val="minor"/>
      </rPr>
      <t xml:space="preserve">Largura base x Comprimento base
</t>
    </r>
    <r>
      <rPr>
        <sz val="10"/>
        <color rgb="FF203764"/>
        <rFont val="Calibri"/>
        <family val="2"/>
        <scheme val="minor"/>
      </rPr>
      <t>(Dimensões em centímetros)</t>
    </r>
  </si>
  <si>
    <r>
      <rPr>
        <sz val="10"/>
        <color rgb="FFED7D31"/>
        <rFont val="Calibri"/>
        <family val="2"/>
      </rPr>
      <t>OAE_SIE-TRA-CCO-150x100cm</t>
    </r>
    <r>
      <rPr>
        <sz val="10"/>
        <color rgb="FF000000"/>
        <rFont val="Calibri"/>
        <family val="2"/>
      </rPr>
      <t xml:space="preserve">  (EXISTESTE)
</t>
    </r>
    <r>
      <rPr>
        <sz val="10"/>
        <color rgb="FFED7D31"/>
        <rFont val="Calibri"/>
        <family val="2"/>
      </rPr>
      <t>OAE_SIN-TRA-CCO-150x100cm</t>
    </r>
    <r>
      <rPr>
        <sz val="10"/>
        <color rgb="FF000000"/>
        <rFont val="Calibri"/>
        <family val="2"/>
      </rPr>
      <t xml:space="preserve">  (NOVO)
</t>
    </r>
    <r>
      <rPr>
        <sz val="10"/>
        <color rgb="FFED7D31"/>
        <rFont val="Calibri"/>
        <family val="2"/>
      </rPr>
      <t>OAE_SIR-TRA-CCO-150x100cm</t>
    </r>
    <r>
      <rPr>
        <sz val="10"/>
        <color rgb="FF000000"/>
        <rFont val="Calibri"/>
        <family val="2"/>
      </rPr>
      <t xml:space="preserve">  (REFORÇO)
</t>
    </r>
    <r>
      <rPr>
        <sz val="10"/>
        <color rgb="FFED7D31"/>
        <rFont val="Calibri"/>
        <family val="2"/>
      </rPr>
      <t xml:space="preserve">OAE_SID-TRA-CCO-150x100cm </t>
    </r>
    <r>
      <rPr>
        <sz val="10"/>
        <color rgb="FF000000"/>
        <rFont val="Calibri"/>
        <family val="2"/>
      </rPr>
      <t xml:space="preserve"> (DEMOLIÇÃO)</t>
    </r>
  </si>
  <si>
    <t>ESTACA RAIZ EXISTENTE (ERE)
ESTACA RAIZ NOVA (ERN)</t>
  </si>
  <si>
    <t>CIRCULAR SIMPLES (CIS)</t>
  </si>
  <si>
    <r>
      <rPr>
        <b/>
        <sz val="10"/>
        <color rgb="FF203764"/>
        <rFont val="Calibri"/>
        <family val="2"/>
        <scheme val="minor"/>
      </rPr>
      <t xml:space="preserve">Diâmetro
</t>
    </r>
    <r>
      <rPr>
        <sz val="10"/>
        <color rgb="FF203764"/>
        <rFont val="Calibri"/>
        <family val="2"/>
        <scheme val="minor"/>
      </rPr>
      <t>(Dimensões em centímetros)</t>
    </r>
  </si>
  <si>
    <r>
      <rPr>
        <sz val="10"/>
        <color rgb="FFED7D31"/>
        <rFont val="Calibri"/>
        <family val="2"/>
      </rPr>
      <t xml:space="preserve">OAE_ERE-CIS-CCO-40cm </t>
    </r>
    <r>
      <rPr>
        <sz val="10"/>
        <color rgb="FF000000"/>
        <rFont val="Calibri"/>
        <family val="2"/>
      </rPr>
      <t xml:space="preserve"> (EXISTESTE)
</t>
    </r>
    <r>
      <rPr>
        <sz val="10"/>
        <color rgb="FFED7D31"/>
        <rFont val="Calibri"/>
        <family val="2"/>
      </rPr>
      <t>OAE_ERN-CIS-CCO-40cm</t>
    </r>
    <r>
      <rPr>
        <sz val="10"/>
        <color rgb="FF000000"/>
        <rFont val="Calibri"/>
        <family val="2"/>
      </rPr>
      <t xml:space="preserve">  (NOVO)</t>
    </r>
  </si>
  <si>
    <t>CIRCULAR DUPLA (CID)</t>
  </si>
  <si>
    <t>D1-D2</t>
  </si>
  <si>
    <r>
      <rPr>
        <b/>
        <sz val="10"/>
        <color rgb="FF203764"/>
        <rFont val="Calibri"/>
        <family val="2"/>
        <scheme val="minor"/>
      </rPr>
      <t xml:space="preserve">Diâmetro1 - Diâmetro2
</t>
    </r>
    <r>
      <rPr>
        <sz val="10"/>
        <color rgb="FF203764"/>
        <rFont val="Calibri"/>
        <family val="2"/>
        <scheme val="minor"/>
      </rPr>
      <t>(Dimensões em centímetros)</t>
    </r>
  </si>
  <si>
    <r>
      <rPr>
        <sz val="10"/>
        <color rgb="FFED7D31"/>
        <rFont val="Calibri"/>
        <family val="2"/>
      </rPr>
      <t>OAE_ERE-CID-CCO-40-30cm</t>
    </r>
    <r>
      <rPr>
        <sz val="10"/>
        <color rgb="FF000000"/>
        <rFont val="Calibri"/>
        <family val="2"/>
      </rPr>
      <t xml:space="preserve">  (EXISTESTE)
</t>
    </r>
    <r>
      <rPr>
        <sz val="10"/>
        <color rgb="FFED7D31"/>
        <rFont val="Calibri"/>
        <family val="2"/>
      </rPr>
      <t>OAE_ERN-CID-CCO-40-30cm</t>
    </r>
    <r>
      <rPr>
        <sz val="10"/>
        <color rgb="FF000000"/>
        <rFont val="Calibri"/>
        <family val="2"/>
      </rPr>
      <t xml:space="preserve">  (NOVO)</t>
    </r>
  </si>
  <si>
    <t>MESOESTRUTURA</t>
  </si>
  <si>
    <t>PILAR ESTRUTURAL EXISTENTE (PEE)
PILAR ESTRUTURAL NOVO (PEN)
PILAR ESTRUTURAL REFORÇO (PER)
PILAR ESTRUTURAL DEMOLIÇÃO (PED)</t>
  </si>
  <si>
    <r>
      <rPr>
        <sz val="10"/>
        <color rgb="FFED7D31"/>
        <rFont val="Calibri"/>
        <family val="2"/>
      </rPr>
      <t>OAE_PEE-CIR-CCO-50cm</t>
    </r>
    <r>
      <rPr>
        <sz val="10"/>
        <color rgb="FF000000"/>
        <rFont val="Calibri"/>
        <family val="2"/>
      </rPr>
      <t xml:space="preserve">  (EXISTESTE)
</t>
    </r>
    <r>
      <rPr>
        <sz val="10"/>
        <color rgb="FFED7D31"/>
        <rFont val="Calibri"/>
        <family val="2"/>
      </rPr>
      <t>OAE_PEN-CIR-CCO-50cm</t>
    </r>
    <r>
      <rPr>
        <sz val="10"/>
        <color rgb="FF000000"/>
        <rFont val="Calibri"/>
        <family val="2"/>
      </rPr>
      <t xml:space="preserve">   (NOVO)
</t>
    </r>
    <r>
      <rPr>
        <sz val="10"/>
        <color rgb="FFED7D31"/>
        <rFont val="Calibri"/>
        <family val="2"/>
      </rPr>
      <t>OAE_PER-CIR-CCO-50cm</t>
    </r>
    <r>
      <rPr>
        <sz val="10"/>
        <color rgb="FF000000"/>
        <rFont val="Calibri"/>
        <family val="2"/>
      </rPr>
      <t xml:space="preserve">  (REFORÇO)
</t>
    </r>
    <r>
      <rPr>
        <sz val="10"/>
        <color rgb="FFED7D31"/>
        <rFont val="Calibri"/>
        <family val="2"/>
      </rPr>
      <t xml:space="preserve">OAE_PED-CIR-CCO-50cm </t>
    </r>
    <r>
      <rPr>
        <sz val="10"/>
        <color rgb="FF000000"/>
        <rFont val="Calibri"/>
        <family val="2"/>
      </rPr>
      <t xml:space="preserve"> (DEMOLIÇÃO)
</t>
    </r>
  </si>
  <si>
    <r>
      <rPr>
        <sz val="10"/>
        <color rgb="FFED7D31"/>
        <rFont val="Calibri"/>
        <family val="2"/>
      </rPr>
      <t xml:space="preserve">OAE_PEE-RET-CCO-40x60cm </t>
    </r>
    <r>
      <rPr>
        <sz val="10"/>
        <color rgb="FF000000"/>
        <rFont val="Calibri"/>
        <family val="2"/>
      </rPr>
      <t xml:space="preserve"> (EXISTESTE)
</t>
    </r>
    <r>
      <rPr>
        <sz val="10"/>
        <color rgb="FFED7D31"/>
        <rFont val="Calibri"/>
        <family val="2"/>
      </rPr>
      <t xml:space="preserve">OAE_PEN-RET-CCO-40x60cm </t>
    </r>
    <r>
      <rPr>
        <sz val="10"/>
        <color rgb="FF000000"/>
        <rFont val="Calibri"/>
        <family val="2"/>
      </rPr>
      <t xml:space="preserve"> (NOVO)
</t>
    </r>
    <r>
      <rPr>
        <sz val="10"/>
        <color rgb="FFED7D31"/>
        <rFont val="Calibri"/>
        <family val="2"/>
      </rPr>
      <t>OAE_PER-RET-CCO-40x60cm</t>
    </r>
    <r>
      <rPr>
        <sz val="10"/>
        <color rgb="FF000000"/>
        <rFont val="Calibri"/>
        <family val="2"/>
      </rPr>
      <t xml:space="preserve">  (REFORÇO)
</t>
    </r>
    <r>
      <rPr>
        <sz val="10"/>
        <color rgb="FFED7D31"/>
        <rFont val="Calibri"/>
        <family val="2"/>
      </rPr>
      <t>OAE_PED-RET-CCO-40x60cm</t>
    </r>
    <r>
      <rPr>
        <sz val="10"/>
        <color rgb="FF000000"/>
        <rFont val="Calibri"/>
        <family val="2"/>
      </rPr>
      <t xml:space="preserve">  (DEMOLIÇÃO)</t>
    </r>
  </si>
  <si>
    <r>
      <rPr>
        <sz val="10"/>
        <color rgb="FFED7D31"/>
        <rFont val="Calibri"/>
        <family val="2"/>
      </rPr>
      <t xml:space="preserve">OAE_PEE-QUA-CCO-40x40cm </t>
    </r>
    <r>
      <rPr>
        <sz val="10"/>
        <color rgb="FF000000"/>
        <rFont val="Calibri"/>
        <family val="2"/>
      </rPr>
      <t xml:space="preserve"> (EXISTESTE)
</t>
    </r>
    <r>
      <rPr>
        <sz val="10"/>
        <color rgb="FFED7D31"/>
        <rFont val="Calibri"/>
        <family val="2"/>
      </rPr>
      <t>OAE_PEN-QUA-CCO-40x40cm</t>
    </r>
    <r>
      <rPr>
        <sz val="10"/>
        <color rgb="FF000000"/>
        <rFont val="Calibri"/>
        <family val="2"/>
      </rPr>
      <t xml:space="preserve">  (NOVO)
</t>
    </r>
    <r>
      <rPr>
        <sz val="10"/>
        <color rgb="FFED7D31"/>
        <rFont val="Calibri"/>
        <family val="2"/>
      </rPr>
      <t>OAE_PER-QUA-CCO-40x40cm</t>
    </r>
    <r>
      <rPr>
        <sz val="10"/>
        <color rgb="FF000000"/>
        <rFont val="Calibri"/>
        <family val="2"/>
      </rPr>
      <t xml:space="preserve">  (REFORÇO) 
</t>
    </r>
    <r>
      <rPr>
        <sz val="10"/>
        <color rgb="FFED7D31"/>
        <rFont val="Calibri"/>
        <family val="2"/>
      </rPr>
      <t>OAE_PED-QUA-CCO-40x40cm</t>
    </r>
    <r>
      <rPr>
        <sz val="10"/>
        <color rgb="FF000000"/>
        <rFont val="Calibri"/>
        <family val="2"/>
      </rPr>
      <t xml:space="preserve">  (DEMOLIÇÃO) </t>
    </r>
  </si>
  <si>
    <t>VIGA DE TRAVAMENTO EXISTENTE (TVE)
VIGA DE TRAVAMENTO NOVA (TVN)
VIGA DE TRAVAMENTO REFORÇO (TVR)
VIGA DE TRAVAMENTO DEMOLIÇÃO (TVD)</t>
  </si>
  <si>
    <t>LxH</t>
  </si>
  <si>
    <r>
      <rPr>
        <b/>
        <sz val="10"/>
        <color rgb="FF203764"/>
        <rFont val="Calibri"/>
        <family val="2"/>
        <scheme val="minor"/>
      </rPr>
      <t xml:space="preserve">Largura x Altura
</t>
    </r>
    <r>
      <rPr>
        <sz val="10"/>
        <color rgb="FF203764"/>
        <rFont val="Calibri"/>
        <family val="2"/>
        <scheme val="minor"/>
      </rPr>
      <t>(Dimensões em centímetros)</t>
    </r>
  </si>
  <si>
    <r>
      <rPr>
        <sz val="10"/>
        <color rgb="FFED7D31"/>
        <rFont val="Calibri"/>
        <family val="2"/>
      </rPr>
      <t>OAE_TVE-RET-CCO-20x60cm</t>
    </r>
    <r>
      <rPr>
        <sz val="10"/>
        <color rgb="FF000000"/>
        <rFont val="Calibri"/>
        <family val="2"/>
      </rPr>
      <t xml:space="preserve">  (EXISTESTE)
</t>
    </r>
    <r>
      <rPr>
        <sz val="10"/>
        <color rgb="FFED7D31"/>
        <rFont val="Calibri"/>
        <family val="2"/>
      </rPr>
      <t>OAE_TVN-RET-CCO-20x60cm</t>
    </r>
    <r>
      <rPr>
        <sz val="10"/>
        <color rgb="FF000000"/>
        <rFont val="Calibri"/>
        <family val="2"/>
      </rPr>
      <t xml:space="preserve">  (NOVO)
</t>
    </r>
    <r>
      <rPr>
        <sz val="10"/>
        <color rgb="FFED7D31"/>
        <rFont val="Calibri"/>
        <family val="2"/>
      </rPr>
      <t>OAE_TVR-RET-CCO-20x60cm</t>
    </r>
    <r>
      <rPr>
        <sz val="10"/>
        <color rgb="FF000000"/>
        <rFont val="Calibri"/>
        <family val="2"/>
      </rPr>
      <t xml:space="preserve">  (REFORÇO)
</t>
    </r>
    <r>
      <rPr>
        <sz val="10"/>
        <color rgb="FFED7D31"/>
        <rFont val="Calibri"/>
        <family val="2"/>
      </rPr>
      <t xml:space="preserve">OAE_TVD-RET-CCO-20x60cm </t>
    </r>
    <r>
      <rPr>
        <sz val="10"/>
        <color rgb="FF000000"/>
        <rFont val="Calibri"/>
        <family val="2"/>
      </rPr>
      <t xml:space="preserve"> (DEMOLIÇÃO)
</t>
    </r>
  </si>
  <si>
    <t>CONSOLE PILAR NOVO (CPN)
CONSOLE PILAR DEMOLIÇÃO (CPD)
CONSOLE PILAR REMOÇÃO (RCP)</t>
  </si>
  <si>
    <t>VARIÁVEL (VAR)</t>
  </si>
  <si>
    <t>C1-L1xC2-L2</t>
  </si>
  <si>
    <r>
      <rPr>
        <b/>
        <sz val="10"/>
        <color rgb="FF203764"/>
        <rFont val="Calibri"/>
        <family val="2"/>
        <scheme val="minor"/>
      </rPr>
      <t xml:space="preserve">Comprimento1-Largura1 x Comprimento2-Largura2
</t>
    </r>
    <r>
      <rPr>
        <sz val="10"/>
        <color rgb="FF203764"/>
        <rFont val="Calibri"/>
        <family val="2"/>
        <scheme val="minor"/>
      </rPr>
      <t>(Dimensões em centímetros)</t>
    </r>
  </si>
  <si>
    <r>
      <rPr>
        <sz val="10"/>
        <color rgb="FFED7D31"/>
        <rFont val="Calibri"/>
        <family val="2"/>
      </rPr>
      <t>OAE_CPN-VAR-CCO-50-25x40-20cm</t>
    </r>
    <r>
      <rPr>
        <sz val="10"/>
        <color rgb="FF000000"/>
        <rFont val="Calibri"/>
        <family val="2"/>
      </rPr>
      <t xml:space="preserve"> (NOVO)
</t>
    </r>
    <r>
      <rPr>
        <sz val="10"/>
        <color rgb="FFED7D31"/>
        <rFont val="Calibri"/>
        <family val="2"/>
      </rPr>
      <t>OAE_CPD-VAR-CCO-50-25x40-20cm</t>
    </r>
    <r>
      <rPr>
        <sz val="10"/>
        <color rgb="FF000000"/>
        <rFont val="Calibri"/>
        <family val="2"/>
      </rPr>
      <t xml:space="preserve"> (DEMOLIÇÃO)
</t>
    </r>
    <r>
      <rPr>
        <sz val="10"/>
        <color rgb="FFED7D31"/>
        <rFont val="Calibri"/>
        <family val="2"/>
      </rPr>
      <t>OAE_RCP-VAR-CCO-50-25x40-20cm</t>
    </r>
    <r>
      <rPr>
        <sz val="10"/>
        <color rgb="FF000000"/>
        <rFont val="Calibri"/>
        <family val="2"/>
      </rPr>
      <t xml:space="preserve"> (REMOÇÃO)</t>
    </r>
  </si>
  <si>
    <t>SUPERESTRUTURA</t>
  </si>
  <si>
    <t>VIGA TRANSVERSINA EXISTENTE (VTE)
VIGA TRANSVERSINA NOVA (VTN)
VIGA TRANSVERSINA REFORÇO (VTR)
VIGA TRANSVERSINA DEMOLIÇÃO (VTD)</t>
  </si>
  <si>
    <r>
      <rPr>
        <sz val="10"/>
        <color rgb="FFED7D31"/>
        <rFont val="Calibri"/>
        <family val="2"/>
      </rPr>
      <t xml:space="preserve">OAE_VTE-RET-CCO-40x80cm </t>
    </r>
    <r>
      <rPr>
        <sz val="10"/>
        <color rgb="FF000000"/>
        <rFont val="Calibri"/>
        <family val="2"/>
      </rPr>
      <t xml:space="preserve"> (EXISTESTE)
</t>
    </r>
    <r>
      <rPr>
        <sz val="10"/>
        <color rgb="FFED7D31"/>
        <rFont val="Calibri"/>
        <family val="2"/>
      </rPr>
      <t>OAE_VTN-RET-CCO-40x80cm</t>
    </r>
    <r>
      <rPr>
        <sz val="10"/>
        <color rgb="FF000000"/>
        <rFont val="Calibri"/>
        <family val="2"/>
      </rPr>
      <t xml:space="preserve">   (NOVO)
</t>
    </r>
    <r>
      <rPr>
        <sz val="10"/>
        <color rgb="FFED7D31"/>
        <rFont val="Calibri"/>
        <family val="2"/>
      </rPr>
      <t xml:space="preserve">OAE_VTR-RET-CCO-40x80cm </t>
    </r>
    <r>
      <rPr>
        <sz val="10"/>
        <color rgb="FF000000"/>
        <rFont val="Calibri"/>
        <family val="2"/>
      </rPr>
      <t xml:space="preserve"> (REFORÇO)
</t>
    </r>
    <r>
      <rPr>
        <sz val="10"/>
        <color rgb="FFED7D31"/>
        <rFont val="Calibri"/>
        <family val="2"/>
      </rPr>
      <t>OAE_VTD-RET-CCO-40x80cm</t>
    </r>
    <r>
      <rPr>
        <sz val="10"/>
        <color rgb="FF000000"/>
        <rFont val="Calibri"/>
        <family val="2"/>
      </rPr>
      <t xml:space="preserve">  (DEMOLIÇÃO)</t>
    </r>
  </si>
  <si>
    <t>VIGA LONGARINA EXISTENTE (VLE)
VIGA LONGARINA NOVA (VLN)
VIGA LONGARINA REFORÇO (VLR)
VIGA LONGARINA DEMOLIÇÃO (VLD)</t>
  </si>
  <si>
    <r>
      <rPr>
        <sz val="10"/>
        <color rgb="FFED7D31"/>
        <rFont val="Calibri"/>
        <family val="2"/>
      </rPr>
      <t>OAE_VLE-RET-CCO-60x120cm</t>
    </r>
    <r>
      <rPr>
        <sz val="10"/>
        <color rgb="FF000000"/>
        <rFont val="Calibri"/>
        <family val="2"/>
      </rPr>
      <t xml:space="preserve">  (EXISTESTE)
</t>
    </r>
    <r>
      <rPr>
        <sz val="10"/>
        <color rgb="FFED7D31"/>
        <rFont val="Calibri"/>
        <family val="2"/>
      </rPr>
      <t xml:space="preserve">OAE_VLN-RET-CCO-60x120cm </t>
    </r>
    <r>
      <rPr>
        <sz val="10"/>
        <color rgb="FF000000"/>
        <rFont val="Calibri"/>
        <family val="2"/>
      </rPr>
      <t xml:space="preserve">  (NOVO)
</t>
    </r>
    <r>
      <rPr>
        <sz val="10"/>
        <color rgb="FFED7D31"/>
        <rFont val="Calibri"/>
        <family val="2"/>
      </rPr>
      <t>OAE_VLR-RET-CCO-60x120cm</t>
    </r>
    <r>
      <rPr>
        <sz val="10"/>
        <color rgb="FF000000"/>
        <rFont val="Calibri"/>
        <family val="2"/>
      </rPr>
      <t xml:space="preserve">  (REFORÇO)
</t>
    </r>
    <r>
      <rPr>
        <sz val="10"/>
        <color rgb="FFED7D31"/>
        <rFont val="Calibri"/>
        <family val="2"/>
      </rPr>
      <t>OAE_VLD-RET-CCO-60x120cm</t>
    </r>
    <r>
      <rPr>
        <sz val="10"/>
        <color rgb="FF000000"/>
        <rFont val="Calibri"/>
        <family val="2"/>
      </rPr>
      <t xml:space="preserve">  (DEMOLIÇÃO)</t>
    </r>
  </si>
  <si>
    <t>VIGA TRAVESSA EXISTENTE (TRE)
VIGA TRAVESSA NOVA (TRN)
VIGA TRAVESSA REFORÇO (TRR)
VIGA TRAVESSA DEMOLIÇÃO (TRD)</t>
  </si>
  <si>
    <r>
      <rPr>
        <sz val="10"/>
        <color rgb="FFED7D31"/>
        <rFont val="Calibri"/>
        <family val="2"/>
      </rPr>
      <t xml:space="preserve">OAE_TRE-RET-CCO-50x100cm </t>
    </r>
    <r>
      <rPr>
        <sz val="10"/>
        <color rgb="FF000000"/>
        <rFont val="Calibri"/>
        <family val="2"/>
      </rPr>
      <t xml:space="preserve"> (EXISTESTE)
</t>
    </r>
    <r>
      <rPr>
        <sz val="10"/>
        <color rgb="FFED7D31"/>
        <rFont val="Calibri"/>
        <family val="2"/>
      </rPr>
      <t xml:space="preserve">OAE_TRN-RET-CCO-50x100cm </t>
    </r>
    <r>
      <rPr>
        <sz val="10"/>
        <color rgb="FF000000"/>
        <rFont val="Calibri"/>
        <family val="2"/>
      </rPr>
      <t xml:space="preserve"> (NOVO)
</t>
    </r>
    <r>
      <rPr>
        <sz val="10"/>
        <color rgb="FFED7D31"/>
        <rFont val="Calibri"/>
        <family val="2"/>
      </rPr>
      <t xml:space="preserve">OAE_TRR-RET-CCO-50x100cm </t>
    </r>
    <r>
      <rPr>
        <sz val="10"/>
        <color rgb="FF000000"/>
        <rFont val="Calibri"/>
        <family val="2"/>
      </rPr>
      <t xml:space="preserve"> (REFORÇO)
</t>
    </r>
    <r>
      <rPr>
        <sz val="10"/>
        <color rgb="FFED7D31"/>
        <rFont val="Calibri"/>
        <family val="2"/>
      </rPr>
      <t>OAE_TRD-RET-CCO-50x100cm</t>
    </r>
    <r>
      <rPr>
        <sz val="10"/>
        <color rgb="FF000000"/>
        <rFont val="Calibri"/>
        <family val="2"/>
      </rPr>
      <t xml:space="preserve">  (DEMOLIÇÃO)</t>
    </r>
  </si>
  <si>
    <t>TABULEIRO PONTE EXISTENTE (TPE)
TABULEIRO PONTE NOVO (TPN)
TABULEIRO PONTE REFORÇO (TPR)
TABULEIRO PONTE DEMOLIÇÃO (TPD)</t>
  </si>
  <si>
    <t xml:space="preserve">VARIÁVEL (VAR) </t>
  </si>
  <si>
    <t>e</t>
  </si>
  <si>
    <r>
      <rPr>
        <b/>
        <sz val="10"/>
        <color rgb="FF203764"/>
        <rFont val="Calibri"/>
        <family val="2"/>
        <scheme val="minor"/>
      </rPr>
      <t xml:space="preserve">Espessura
</t>
    </r>
    <r>
      <rPr>
        <sz val="10"/>
        <color rgb="FF203764"/>
        <rFont val="Calibri"/>
        <family val="2"/>
        <scheme val="minor"/>
      </rPr>
      <t>(Dimensões em centímetros)</t>
    </r>
  </si>
  <si>
    <r>
      <rPr>
        <sz val="10"/>
        <color rgb="FFED7D31"/>
        <rFont val="Calibri"/>
        <family val="2"/>
      </rPr>
      <t>OAE_TPE-VAR-CCO-30cm</t>
    </r>
    <r>
      <rPr>
        <sz val="10"/>
        <color rgb="FF000000"/>
        <rFont val="Calibri"/>
        <family val="2"/>
      </rPr>
      <t xml:space="preserve">  (EXISTESTE)
</t>
    </r>
    <r>
      <rPr>
        <sz val="10"/>
        <color rgb="FFED7D31"/>
        <rFont val="Calibri"/>
        <family val="2"/>
      </rPr>
      <t>OAE_TPN-VAR-CCO-30cm</t>
    </r>
    <r>
      <rPr>
        <sz val="10"/>
        <color rgb="FF000000"/>
        <rFont val="Calibri"/>
        <family val="2"/>
      </rPr>
      <t xml:space="preserve">  (NOVO)
</t>
    </r>
    <r>
      <rPr>
        <sz val="10"/>
        <color rgb="FFED7D31"/>
        <rFont val="Calibri"/>
        <family val="2"/>
      </rPr>
      <t xml:space="preserve">OAE_TPR-VAR-CCO-30cm </t>
    </r>
    <r>
      <rPr>
        <sz val="10"/>
        <color rgb="FF000000"/>
        <rFont val="Calibri"/>
        <family val="2"/>
      </rPr>
      <t xml:space="preserve"> (REFORÇO)
</t>
    </r>
    <r>
      <rPr>
        <sz val="10"/>
        <color rgb="FFED7D31"/>
        <rFont val="Calibri"/>
        <family val="2"/>
      </rPr>
      <t>OAE_TPD-VAR-CCO-30cm</t>
    </r>
    <r>
      <rPr>
        <sz val="10"/>
        <color rgb="FF000000"/>
        <rFont val="Calibri"/>
        <family val="2"/>
      </rPr>
      <t xml:space="preserve">  (DEMOLIÇÃO)</t>
    </r>
  </si>
  <si>
    <t>TABULEIRO PONTE REFORÇO (TPR)</t>
  </si>
  <si>
    <t>VARIÁVEL INFERIOR (VRI)</t>
  </si>
  <si>
    <r>
      <rPr>
        <sz val="10"/>
        <color rgb="FF000000"/>
        <rFont val="Calibri"/>
        <family val="2"/>
      </rPr>
      <t xml:space="preserve">
</t>
    </r>
    <r>
      <rPr>
        <sz val="10"/>
        <color rgb="FFED7D31"/>
        <rFont val="Calibri"/>
        <family val="2"/>
      </rPr>
      <t xml:space="preserve">OAE_TPR-VRI-CCO-30cm </t>
    </r>
    <r>
      <rPr>
        <sz val="10"/>
        <color rgb="FF000000"/>
        <rFont val="Calibri"/>
        <family val="2"/>
      </rPr>
      <t xml:space="preserve"> (REFORÇO INFERIOR)
</t>
    </r>
  </si>
  <si>
    <r>
      <rPr>
        <sz val="10"/>
        <color rgb="FFED7D31"/>
        <rFont val="Calibri"/>
        <family val="2"/>
      </rPr>
      <t xml:space="preserve">OAE_TPR-VRS-CCO-30cm </t>
    </r>
    <r>
      <rPr>
        <sz val="10"/>
        <color rgb="FF000000"/>
        <rFont val="Calibri"/>
        <family val="2"/>
      </rPr>
      <t xml:space="preserve"> (REFORÇO SUPERIOR)</t>
    </r>
  </si>
  <si>
    <t>PAVIMENTO PONTE  C/CAIMENTO EXISTENTE (PPE)
PAVIMENTO PONTE  C/CAIMENTO NOVO (PPN)
PAVIMENTO PONTE  C/CAIMENTO DEMOLIÇÃO (PPD)</t>
  </si>
  <si>
    <t>e1-e2</t>
  </si>
  <si>
    <r>
      <rPr>
        <b/>
        <sz val="10"/>
        <color rgb="FF203764"/>
        <rFont val="Calibri"/>
        <family val="2"/>
        <scheme val="minor"/>
      </rPr>
      <t xml:space="preserve">Espessura1-Espessura2
</t>
    </r>
    <r>
      <rPr>
        <sz val="10"/>
        <color rgb="FF203764"/>
        <rFont val="Calibri"/>
        <family val="2"/>
        <scheme val="minor"/>
      </rPr>
      <t>(Dimensões em centímetros)</t>
    </r>
  </si>
  <si>
    <r>
      <rPr>
        <sz val="10"/>
        <color rgb="FFED7D31"/>
        <rFont val="Calibri"/>
        <family val="2"/>
      </rPr>
      <t>OAE_PPE-VAR-CCO-15-07cm</t>
    </r>
    <r>
      <rPr>
        <sz val="10"/>
        <color rgb="FF000000"/>
        <rFont val="Calibri"/>
        <family val="2"/>
      </rPr>
      <t xml:space="preserve">  (EXISTESTE)
</t>
    </r>
    <r>
      <rPr>
        <sz val="10"/>
        <color rgb="FFED7D31"/>
        <rFont val="Calibri"/>
        <family val="2"/>
      </rPr>
      <t>OAE_PPN-VAR-CCO-15-07cm</t>
    </r>
    <r>
      <rPr>
        <sz val="10"/>
        <color rgb="FF000000"/>
        <rFont val="Calibri"/>
        <family val="2"/>
      </rPr>
      <t xml:space="preserve">  (NOVO)
</t>
    </r>
    <r>
      <rPr>
        <sz val="10"/>
        <color rgb="FFED7D31"/>
        <rFont val="Calibri"/>
        <family val="2"/>
      </rPr>
      <t xml:space="preserve">OAE_PPD-VAR-CCO-15-07cm </t>
    </r>
    <r>
      <rPr>
        <sz val="10"/>
        <color rgb="FF000000"/>
        <rFont val="Calibri"/>
        <family val="2"/>
      </rPr>
      <t xml:space="preserve"> (DEMOLIÇÃO)</t>
    </r>
  </si>
  <si>
    <t>CONCRETO ASFÁLTICO USINADO A QUENTE (CAQ)</t>
  </si>
  <si>
    <r>
      <rPr>
        <sz val="10"/>
        <color rgb="FFED7D31"/>
        <rFont val="Calibri"/>
        <family val="2"/>
      </rPr>
      <t>OAE_PPE-VAR-CAQ-15-07cm</t>
    </r>
    <r>
      <rPr>
        <sz val="10"/>
        <color rgb="FF000000"/>
        <rFont val="Calibri"/>
        <family val="2"/>
      </rPr>
      <t xml:space="preserve">  (EXISTESTE)
</t>
    </r>
    <r>
      <rPr>
        <sz val="10"/>
        <color rgb="FFED7D31"/>
        <rFont val="Calibri"/>
        <family val="2"/>
      </rPr>
      <t>OAE_PPN-VAR-CAQ-15-07cm</t>
    </r>
    <r>
      <rPr>
        <sz val="10"/>
        <color rgb="FF000000"/>
        <rFont val="Calibri"/>
        <family val="2"/>
      </rPr>
      <t xml:space="preserve">  (NOVO)
</t>
    </r>
    <r>
      <rPr>
        <sz val="10"/>
        <color rgb="FFED7D31"/>
        <rFont val="Calibri"/>
        <family val="2"/>
      </rPr>
      <t xml:space="preserve">OAE_PPD-VAR-CAQ-15-07cm </t>
    </r>
    <r>
      <rPr>
        <sz val="10"/>
        <color rgb="FF000000"/>
        <rFont val="Calibri"/>
        <family val="2"/>
      </rPr>
      <t xml:space="preserve"> (DEMOLIÇÃO)</t>
    </r>
  </si>
  <si>
    <t>PAVIMENTO PONTE  S/CAIMENTO EXISTENTE (PPE)
PAVIMENTO PONTE  S/CAIMENTO NOVO (PPN)
PAVIMENTO PONTE  S/CAIMENTO DEMOLIÇÃO (PPD)</t>
  </si>
  <si>
    <r>
      <rPr>
        <sz val="10"/>
        <color rgb="FFED7D31"/>
        <rFont val="Calibri"/>
        <family val="2"/>
      </rPr>
      <t xml:space="preserve">OAE_PPE-VAR-CCO-15cm  </t>
    </r>
    <r>
      <rPr>
        <sz val="10"/>
        <color rgb="FF000000"/>
        <rFont val="Calibri"/>
        <family val="2"/>
      </rPr>
      <t xml:space="preserve">(EXISTESTE)
</t>
    </r>
    <r>
      <rPr>
        <sz val="10"/>
        <color rgb="FFED7D31"/>
        <rFont val="Calibri"/>
        <family val="2"/>
      </rPr>
      <t>OAE_PPN-VAR-CCO-15cm</t>
    </r>
    <r>
      <rPr>
        <sz val="10"/>
        <color rgb="FF000000"/>
        <rFont val="Calibri"/>
        <family val="2"/>
      </rPr>
      <t xml:space="preserve">  (NOVO)
</t>
    </r>
    <r>
      <rPr>
        <sz val="10"/>
        <color rgb="FFED7D31"/>
        <rFont val="Calibri"/>
        <family val="2"/>
      </rPr>
      <t xml:space="preserve">OAE_PPD-VAR-CCO-15cm  </t>
    </r>
    <r>
      <rPr>
        <sz val="10"/>
        <color rgb="FF000000"/>
        <rFont val="Calibri"/>
        <family val="2"/>
      </rPr>
      <t>(DEMOLIÇÃO)</t>
    </r>
  </si>
  <si>
    <r>
      <rPr>
        <sz val="10"/>
        <color rgb="FFED7D31"/>
        <rFont val="Calibri"/>
        <family val="2"/>
      </rPr>
      <t xml:space="preserve">OAE_PPE-VAR-CAQ-15cm  </t>
    </r>
    <r>
      <rPr>
        <sz val="10"/>
        <color rgb="FF000000"/>
        <rFont val="Calibri"/>
        <family val="2"/>
      </rPr>
      <t xml:space="preserve">(EXISTESTE)
</t>
    </r>
    <r>
      <rPr>
        <sz val="10"/>
        <color rgb="FFED7D31"/>
        <rFont val="Calibri"/>
        <family val="2"/>
      </rPr>
      <t>OAE_PPN-VAR-CAQ-15cm</t>
    </r>
    <r>
      <rPr>
        <sz val="10"/>
        <color rgb="FF000000"/>
        <rFont val="Calibri"/>
        <family val="2"/>
      </rPr>
      <t xml:space="preserve">  (NOVO)
</t>
    </r>
    <r>
      <rPr>
        <sz val="10"/>
        <color rgb="FFED7D31"/>
        <rFont val="Calibri"/>
        <family val="2"/>
      </rPr>
      <t xml:space="preserve">OAE_PPD-VAR-CAQ-15cm  </t>
    </r>
    <r>
      <rPr>
        <sz val="10"/>
        <color rgb="FF000000"/>
        <rFont val="Calibri"/>
        <family val="2"/>
      </rPr>
      <t>(DEMOLIÇÃO)</t>
    </r>
  </si>
  <si>
    <t>GUARDA RODAS EXISTENTE (GRE)
GUARDA RODAS NOVO (GRN)
GUARDA RODAS DEMOLIÇÃO (GRD)</t>
  </si>
  <si>
    <r>
      <rPr>
        <sz val="10"/>
        <color rgb="FFED7D31"/>
        <rFont val="Calibri"/>
        <family val="2"/>
      </rPr>
      <t>OAE_GRE-VAR-CCO-15cm</t>
    </r>
    <r>
      <rPr>
        <sz val="10"/>
        <color rgb="FF000000"/>
        <rFont val="Calibri"/>
        <family val="2"/>
      </rPr>
      <t xml:space="preserve">  (EXISTESTE)
</t>
    </r>
    <r>
      <rPr>
        <sz val="10"/>
        <color rgb="FFED7D31"/>
        <rFont val="Calibri"/>
        <family val="2"/>
      </rPr>
      <t>OAE_GRN-VAR-CCO-15cm</t>
    </r>
    <r>
      <rPr>
        <sz val="10"/>
        <color rgb="FF000000"/>
        <rFont val="Calibri"/>
        <family val="2"/>
      </rPr>
      <t xml:space="preserve">  (NOVO)
</t>
    </r>
    <r>
      <rPr>
        <sz val="10"/>
        <color rgb="FFED7D31"/>
        <rFont val="Calibri"/>
        <family val="2"/>
      </rPr>
      <t>OAE_GRD-VAR-CCO-15cm</t>
    </r>
    <r>
      <rPr>
        <sz val="10"/>
        <color rgb="FF000000"/>
        <rFont val="Calibri"/>
        <family val="2"/>
      </rPr>
      <t xml:space="preserve">  (DEMOLIÇÃO)</t>
    </r>
  </si>
  <si>
    <t>TABULEIRO ALARGAMENTO NOVO (TAN)
TABULEIRO ALARGAMENTO DEMOLIÇÃO (TAD)</t>
  </si>
  <si>
    <r>
      <rPr>
        <sz val="10"/>
        <color rgb="FFED7D31"/>
        <rFont val="Calibri"/>
        <family val="2"/>
      </rPr>
      <t>OAE_TAN-VAR-CCO-20cm</t>
    </r>
    <r>
      <rPr>
        <sz val="10"/>
        <color rgb="FF000000"/>
        <rFont val="Calibri"/>
        <family val="2"/>
      </rPr>
      <t xml:space="preserve">  (NOVO)
</t>
    </r>
    <r>
      <rPr>
        <sz val="10"/>
        <color rgb="FFED7D31"/>
        <rFont val="Calibri"/>
        <family val="2"/>
      </rPr>
      <t>OAE_TAD-VAR-CCO-20cm</t>
    </r>
    <r>
      <rPr>
        <sz val="10"/>
        <color rgb="FF000000"/>
        <rFont val="Calibri"/>
        <family val="2"/>
      </rPr>
      <t xml:space="preserve">  (DEMOLIÇÃO)</t>
    </r>
  </si>
  <si>
    <t>LAJE DE TRANSIÇÃO EXISTENTE (LTE)
LAJE DE TRANSIÇÃO NOVA (LTN)
LAJE DE TRANSIÇÃO DEMOLIÇÃO (LTD)</t>
  </si>
  <si>
    <r>
      <rPr>
        <sz val="10"/>
        <color rgb="FFED7D31"/>
        <rFont val="Calibri"/>
        <family val="2"/>
      </rPr>
      <t>OAE_LTE-VAR-CCO-25cm</t>
    </r>
    <r>
      <rPr>
        <sz val="10"/>
        <color rgb="FF000000"/>
        <rFont val="Calibri"/>
        <family val="2"/>
      </rPr>
      <t xml:space="preserve">  (EXISTESTE)
</t>
    </r>
    <r>
      <rPr>
        <sz val="10"/>
        <color rgb="FFED7D31"/>
        <rFont val="Calibri"/>
        <family val="2"/>
      </rPr>
      <t>OAE_LTN-VAR-CCO-25cm</t>
    </r>
    <r>
      <rPr>
        <sz val="10"/>
        <color rgb="FF000000"/>
        <rFont val="Calibri"/>
        <family val="2"/>
      </rPr>
      <t xml:space="preserve">  (NOVO)
</t>
    </r>
    <r>
      <rPr>
        <sz val="10"/>
        <color rgb="FFED7D31"/>
        <rFont val="Calibri"/>
        <family val="2"/>
      </rPr>
      <t>OAE_LTD-VAR-CCO-25cm</t>
    </r>
    <r>
      <rPr>
        <sz val="10"/>
        <color rgb="FF000000"/>
        <rFont val="Calibri"/>
        <family val="2"/>
      </rPr>
      <t xml:space="preserve">  (DEMOLIÇÃO)</t>
    </r>
  </si>
  <si>
    <t>PAVIMENTO CABECEIRA</t>
  </si>
  <si>
    <r>
      <rPr>
        <sz val="10"/>
        <color rgb="FFED7D31"/>
        <rFont val="Calibri"/>
        <family val="2"/>
      </rPr>
      <t>OAE_PCE-VAR-CCO-15cm</t>
    </r>
    <r>
      <rPr>
        <sz val="10"/>
        <color rgb="FF000000"/>
        <rFont val="Calibri"/>
        <family val="2"/>
      </rPr>
      <t xml:space="preserve">  (EXISTESTE)
</t>
    </r>
    <r>
      <rPr>
        <sz val="10"/>
        <color rgb="FFED7D31"/>
        <rFont val="Calibri"/>
        <family val="2"/>
      </rPr>
      <t>OAE_PCN-VAR-CCO-15cm</t>
    </r>
    <r>
      <rPr>
        <sz val="10"/>
        <color rgb="FF000000"/>
        <rFont val="Calibri"/>
        <family val="2"/>
      </rPr>
      <t xml:space="preserve">  (NOVO)
</t>
    </r>
    <r>
      <rPr>
        <sz val="10"/>
        <color rgb="FFED7D31"/>
        <rFont val="Calibri"/>
        <family val="2"/>
      </rPr>
      <t xml:space="preserve">OAE_PCD-VAR-CCO-15cm </t>
    </r>
    <r>
      <rPr>
        <sz val="10"/>
        <color rgb="FF000000"/>
        <rFont val="Calibri"/>
        <family val="2"/>
      </rPr>
      <t xml:space="preserve"> (DEMOLIÇÃO)</t>
    </r>
  </si>
  <si>
    <t>ENCONTROS</t>
  </si>
  <si>
    <t>MURO CORTINA EXISTENTE (MCE)
MURO CORTINA NOVO (MCN)
MURO CORTINA REFORÇO (MCR)
MURO CORTINA DEMOLIÇÃO (MCD)</t>
  </si>
  <si>
    <t>PEDRA ARGAMASSADA/
CONCRETO (PDA/CCO)</t>
  </si>
  <si>
    <r>
      <rPr>
        <sz val="10"/>
        <color rgb="FFED7D31"/>
        <rFont val="Calibri"/>
        <family val="2"/>
      </rPr>
      <t xml:space="preserve">OAE_MCE-VAR-PDA-50cm </t>
    </r>
    <r>
      <rPr>
        <sz val="10"/>
        <color rgb="FF000000"/>
        <rFont val="Calibri"/>
        <family val="2"/>
      </rPr>
      <t xml:space="preserve"> (EXISTESTE)
</t>
    </r>
    <r>
      <rPr>
        <sz val="10"/>
        <color rgb="FFED7D31"/>
        <rFont val="Calibri"/>
        <family val="2"/>
      </rPr>
      <t>OAE_MCN-VAR-CCO-50cm</t>
    </r>
    <r>
      <rPr>
        <sz val="10"/>
        <color rgb="FF000000"/>
        <rFont val="Calibri"/>
        <family val="2"/>
      </rPr>
      <t xml:space="preserve">   (NOVO)
</t>
    </r>
    <r>
      <rPr>
        <sz val="10"/>
        <color rgb="FFED7D31"/>
        <rFont val="Calibri"/>
        <family val="2"/>
      </rPr>
      <t>OAE_MCR-VAR-CCO-50cm</t>
    </r>
    <r>
      <rPr>
        <sz val="10"/>
        <color rgb="FF000000"/>
        <rFont val="Calibri"/>
        <family val="2"/>
      </rPr>
      <t xml:space="preserve">  (REFORÇO)
</t>
    </r>
    <r>
      <rPr>
        <sz val="10"/>
        <color rgb="FFED7D31"/>
        <rFont val="Calibri"/>
        <family val="2"/>
      </rPr>
      <t>OAE_MCD-VAR-CCO-50cm</t>
    </r>
    <r>
      <rPr>
        <sz val="10"/>
        <color rgb="FF000000"/>
        <rFont val="Calibri"/>
        <family val="2"/>
      </rPr>
      <t xml:space="preserve">  (DEMOLIÇÃO)</t>
    </r>
  </si>
  <si>
    <t>MURO ALA EXISTENTE (MAE)
MURO ALA NOVO (MAN)
MURO ALA REFORÇO (MAR)
MURO ALA DEMOLIÇÃO (MAD)</t>
  </si>
  <si>
    <r>
      <rPr>
        <sz val="10"/>
        <color rgb="FFED7D31"/>
        <rFont val="Calibri"/>
        <family val="2"/>
      </rPr>
      <t>OAE_MAE-VAR-PDA-50cm</t>
    </r>
    <r>
      <rPr>
        <sz val="10"/>
        <color rgb="FF000000"/>
        <rFont val="Calibri"/>
        <family val="2"/>
      </rPr>
      <t xml:space="preserve">  (EXISTESTE)
</t>
    </r>
    <r>
      <rPr>
        <sz val="10"/>
        <color rgb="FFED7D31"/>
        <rFont val="Calibri"/>
        <family val="2"/>
      </rPr>
      <t>OAE_MAN-VAR-CCO-50cm</t>
    </r>
    <r>
      <rPr>
        <sz val="10"/>
        <color rgb="FF000000"/>
        <rFont val="Calibri"/>
        <family val="2"/>
      </rPr>
      <t xml:space="preserve">   (NOVO)
</t>
    </r>
    <r>
      <rPr>
        <sz val="10"/>
        <color rgb="FFED7D31"/>
        <rFont val="Calibri"/>
        <family val="2"/>
      </rPr>
      <t>OAE_MAR-VAR-CCO-50cm</t>
    </r>
    <r>
      <rPr>
        <sz val="10"/>
        <color rgb="FF000000"/>
        <rFont val="Calibri"/>
        <family val="2"/>
      </rPr>
      <t xml:space="preserve">  (REFORÇO)
</t>
    </r>
    <r>
      <rPr>
        <sz val="10"/>
        <color rgb="FFED7D31"/>
        <rFont val="Calibri"/>
        <family val="2"/>
      </rPr>
      <t xml:space="preserve">OAE_MAD-VAR-CCO-50cm </t>
    </r>
    <r>
      <rPr>
        <sz val="10"/>
        <color rgb="FF000000"/>
        <rFont val="Calibri"/>
        <family val="2"/>
      </rPr>
      <t xml:space="preserve"> (DEMOLIÇÃO)</t>
    </r>
  </si>
  <si>
    <t>VIGA ALA EXISTENTE (VAE)
VIGA ALA NOVO (VAN)
VIGA ALA REFORÇO (VAR)
VIGA ALA DEMOLIÇÃO (VAD)</t>
  </si>
  <si>
    <r>
      <rPr>
        <sz val="10"/>
        <color rgb="FFED7D31"/>
        <rFont val="Calibri"/>
        <family val="2"/>
      </rPr>
      <t xml:space="preserve">OAE_VAE-RET-CCO-20x60cm </t>
    </r>
    <r>
      <rPr>
        <sz val="10"/>
        <color rgb="FF000000"/>
        <rFont val="Calibri"/>
        <family val="2"/>
      </rPr>
      <t xml:space="preserve"> (EXISTESTE)
</t>
    </r>
    <r>
      <rPr>
        <sz val="10"/>
        <color rgb="FFED7D31"/>
        <rFont val="Calibri"/>
        <family val="2"/>
      </rPr>
      <t>OAE_VAN-RET-CCO-20x60cm</t>
    </r>
    <r>
      <rPr>
        <sz val="10"/>
        <color rgb="FF000000"/>
        <rFont val="Calibri"/>
        <family val="2"/>
      </rPr>
      <t xml:space="preserve">  (NOVO)
</t>
    </r>
    <r>
      <rPr>
        <sz val="10"/>
        <color rgb="FFED7D31"/>
        <rFont val="Calibri"/>
        <family val="2"/>
      </rPr>
      <t xml:space="preserve">OAE_VAR-RET-CCO-20x60cm </t>
    </r>
    <r>
      <rPr>
        <sz val="10"/>
        <color rgb="FF000000"/>
        <rFont val="Calibri"/>
        <family val="2"/>
      </rPr>
      <t xml:space="preserve"> (REFORÇO)
</t>
    </r>
    <r>
      <rPr>
        <sz val="10"/>
        <color rgb="FFED7D31"/>
        <rFont val="Calibri"/>
        <family val="2"/>
      </rPr>
      <t>OAE_VAD-RET-CCO-20x60cm</t>
    </r>
    <r>
      <rPr>
        <sz val="10"/>
        <color rgb="FF000000"/>
        <rFont val="Calibri"/>
        <family val="2"/>
      </rPr>
      <t xml:space="preserve">  (DEMOLIÇÃO)</t>
    </r>
  </si>
  <si>
    <t>CONSOLE LAJE EXISTENTE (CLE)
CONSOLE LAJE NOVO (CLN)
CONSOLE LAJE DEMOLIÇÃO (CLD)</t>
  </si>
  <si>
    <r>
      <rPr>
        <sz val="10"/>
        <color rgb="FFED7D31"/>
        <rFont val="Calibri"/>
        <family val="2"/>
      </rPr>
      <t>OAE_CLE-VAR-CCO-50/25x40/20cm</t>
    </r>
    <r>
      <rPr>
        <sz val="10"/>
        <color rgb="FF000000"/>
        <rFont val="Calibri"/>
        <family val="2"/>
      </rPr>
      <t xml:space="preserve">  (EXISTESTE)
</t>
    </r>
    <r>
      <rPr>
        <sz val="10"/>
        <color rgb="FFED7D31"/>
        <rFont val="Calibri"/>
        <family val="2"/>
      </rPr>
      <t>OAE_CLN-VAR-CCO-50/25x40/20cm</t>
    </r>
    <r>
      <rPr>
        <sz val="10"/>
        <color rgb="FF000000"/>
        <rFont val="Calibri"/>
        <family val="2"/>
      </rPr>
      <t xml:space="preserve">  (NOVO)
</t>
    </r>
    <r>
      <rPr>
        <sz val="10"/>
        <color rgb="FFED7D31"/>
        <rFont val="Calibri"/>
        <family val="2"/>
      </rPr>
      <t>OAE_VAD-VAR-CCO-20x60cm</t>
    </r>
    <r>
      <rPr>
        <sz val="10"/>
        <color rgb="FF000000"/>
        <rFont val="Calibri"/>
        <family val="2"/>
      </rPr>
      <t xml:space="preserve">  (DEMOLIÇÃO)</t>
    </r>
  </si>
  <si>
    <t>GENÉRICOS</t>
  </si>
  <si>
    <t>APARELHO DE APOIO EXISTENTE (AAE)
APARELHO DE APOIO NOVO (AAN)
APARELHO DE APOIO DEMOLIÇÃO (AAD)</t>
  </si>
  <si>
    <t>NEOPRENE  DESCONHECIDO (NPD)
NEOPRENE  FRETADO (NPF)</t>
  </si>
  <si>
    <r>
      <rPr>
        <sz val="10"/>
        <color rgb="FFED7D31"/>
        <rFont val="Calibri"/>
        <family val="2"/>
      </rPr>
      <t>OAE_AAE-RET-NPD-40x35cm</t>
    </r>
    <r>
      <rPr>
        <sz val="10"/>
        <color rgb="FF000000"/>
        <rFont val="Calibri"/>
        <family val="2"/>
      </rPr>
      <t xml:space="preserve">  (EXISTESTE)
</t>
    </r>
    <r>
      <rPr>
        <sz val="10"/>
        <color rgb="FFED7D31"/>
        <rFont val="Calibri"/>
        <family val="2"/>
      </rPr>
      <t>OAE_AAN-RET-NPF-40x35cm</t>
    </r>
    <r>
      <rPr>
        <sz val="10"/>
        <color rgb="FF000000"/>
        <rFont val="Calibri"/>
        <family val="2"/>
      </rPr>
      <t xml:space="preserve">  (NOVO)
</t>
    </r>
    <r>
      <rPr>
        <sz val="10"/>
        <color rgb="FFED7D31"/>
        <rFont val="Calibri"/>
        <family val="2"/>
      </rPr>
      <t>OAE_AAD-RET-NPF-40x35cm</t>
    </r>
    <r>
      <rPr>
        <sz val="10"/>
        <color rgb="FF000000"/>
        <rFont val="Calibri"/>
        <family val="2"/>
      </rPr>
      <t xml:space="preserve"> (DEMOLIÇÃO)</t>
    </r>
  </si>
  <si>
    <r>
      <rPr>
        <sz val="10"/>
        <color rgb="FFED7D31"/>
        <rFont val="Calibri"/>
        <family val="2"/>
      </rPr>
      <t>OAE_AAE-QUA-NPD-40x35cm</t>
    </r>
    <r>
      <rPr>
        <sz val="10"/>
        <color rgb="FF000000"/>
        <rFont val="Calibri"/>
        <family val="2"/>
      </rPr>
      <t xml:space="preserve">  (EXISTESTE)
</t>
    </r>
    <r>
      <rPr>
        <sz val="10"/>
        <color rgb="FFED7D31"/>
        <rFont val="Calibri"/>
        <family val="2"/>
      </rPr>
      <t>OAE_AAN-QUA-NPF-40x35cm</t>
    </r>
    <r>
      <rPr>
        <sz val="10"/>
        <color rgb="FF000000"/>
        <rFont val="Calibri"/>
        <family val="2"/>
      </rPr>
      <t xml:space="preserve">  (NOVO)
</t>
    </r>
    <r>
      <rPr>
        <sz val="10"/>
        <color rgb="FFED7D31"/>
        <rFont val="Calibri"/>
        <family val="2"/>
      </rPr>
      <t>OAE_AAD-QUA-NPF-40x35cm</t>
    </r>
    <r>
      <rPr>
        <sz val="10"/>
        <color rgb="FF000000"/>
        <rFont val="Calibri"/>
        <family val="2"/>
      </rPr>
      <t xml:space="preserve"> (DEMOLIÇÃO)</t>
    </r>
  </si>
  <si>
    <t xml:space="preserve"> CIRCULAR (CIR)</t>
  </si>
  <si>
    <r>
      <rPr>
        <sz val="10"/>
        <color rgb="FFED7D31"/>
        <rFont val="Calibri"/>
        <family val="2"/>
      </rPr>
      <t>OAE_AAE-CIR-NPD-40x35cm</t>
    </r>
    <r>
      <rPr>
        <sz val="10"/>
        <color rgb="FF000000"/>
        <rFont val="Calibri"/>
        <family val="2"/>
      </rPr>
      <t xml:space="preserve">  (EXISTESTE)
</t>
    </r>
    <r>
      <rPr>
        <sz val="10"/>
        <color rgb="FFED7D31"/>
        <rFont val="Calibri"/>
        <family val="2"/>
      </rPr>
      <t>OAE_AAN-CIR-RET-NPF-40x35cm</t>
    </r>
    <r>
      <rPr>
        <sz val="10"/>
        <color rgb="FF000000"/>
        <rFont val="Calibri"/>
        <family val="2"/>
      </rPr>
      <t xml:space="preserve">  (NOVO)
</t>
    </r>
    <r>
      <rPr>
        <sz val="10"/>
        <color rgb="FFED7D31"/>
        <rFont val="Calibri"/>
        <family val="2"/>
      </rPr>
      <t>OAE_AAD-CIR-NPF-40x35cm</t>
    </r>
    <r>
      <rPr>
        <sz val="10"/>
        <color rgb="FF000000"/>
        <rFont val="Calibri"/>
        <family val="2"/>
      </rPr>
      <t xml:space="preserve"> (DEMOLIÇÃO)</t>
    </r>
  </si>
  <si>
    <t>BUZINOTE EXISTENTE (BVE)
BUZINOTE NOVO (BVN)</t>
  </si>
  <si>
    <t>POLICLORETO DE VINILA (PVC)</t>
  </si>
  <si>
    <r>
      <rPr>
        <b/>
        <sz val="10"/>
        <color rgb="FF203764"/>
        <rFont val="Calibri"/>
        <family val="2"/>
        <scheme val="minor"/>
      </rPr>
      <t xml:space="preserve">Diâmetro
</t>
    </r>
    <r>
      <rPr>
        <sz val="10"/>
        <color rgb="FF203764"/>
        <rFont val="Calibri"/>
        <family val="2"/>
        <scheme val="minor"/>
      </rPr>
      <t>(Dimensões em milímetros)</t>
    </r>
  </si>
  <si>
    <r>
      <rPr>
        <sz val="10"/>
        <color rgb="FFED7D31"/>
        <rFont val="Calibri"/>
        <family val="2"/>
      </rPr>
      <t>OAE_BVE-CIR-PVC-100mm</t>
    </r>
    <r>
      <rPr>
        <sz val="10"/>
        <color rgb="FF000000"/>
        <rFont val="Calibri"/>
        <family val="2"/>
      </rPr>
      <t xml:space="preserve">  (EXISTESTE)
</t>
    </r>
    <r>
      <rPr>
        <sz val="10"/>
        <color rgb="FFED7D31"/>
        <rFont val="Calibri"/>
        <family val="2"/>
      </rPr>
      <t xml:space="preserve">OAE_BVN-CIR-PVC-100mm </t>
    </r>
    <r>
      <rPr>
        <sz val="10"/>
        <color rgb="FF000000"/>
        <rFont val="Calibri"/>
        <family val="2"/>
      </rPr>
      <t xml:space="preserve">  (NOVO)</t>
    </r>
  </si>
  <si>
    <t>NEW JERSEY EXISTENTE (NJE)
NEW JERSEY NOVO (NJN)
NEW JERSEY DEMOLIÇÃO (NJD)</t>
  </si>
  <si>
    <r>
      <rPr>
        <b/>
        <sz val="10"/>
        <color rgb="FF203764"/>
        <rFont val="Calibri"/>
        <family val="2"/>
        <scheme val="minor"/>
      </rPr>
      <t xml:space="preserve">Altura
</t>
    </r>
    <r>
      <rPr>
        <sz val="10"/>
        <color rgb="FF203764"/>
        <rFont val="Calibri"/>
        <family val="2"/>
        <scheme val="minor"/>
      </rPr>
      <t>(Dimensões em centímetros)</t>
    </r>
  </si>
  <si>
    <r>
      <rPr>
        <sz val="10"/>
        <color rgb="FFED7D31"/>
        <rFont val="Calibri"/>
        <family val="2"/>
      </rPr>
      <t xml:space="preserve">OAE_NJE-VAR-CCO-87cm </t>
    </r>
    <r>
      <rPr>
        <sz val="10"/>
        <color rgb="FF000000"/>
        <rFont val="Calibri"/>
        <family val="2"/>
      </rPr>
      <t xml:space="preserve"> (EXISTESTE)
</t>
    </r>
    <r>
      <rPr>
        <sz val="10"/>
        <color rgb="FFED7D31"/>
        <rFont val="Calibri"/>
        <family val="2"/>
      </rPr>
      <t>OAE_NJN-VAR-CCO-87cm</t>
    </r>
    <r>
      <rPr>
        <sz val="10"/>
        <color rgb="FF000000"/>
        <rFont val="Calibri"/>
        <family val="2"/>
      </rPr>
      <t xml:space="preserve">  (NOVO)
</t>
    </r>
    <r>
      <rPr>
        <sz val="10"/>
        <color rgb="FFED7D31"/>
        <rFont val="Calibri"/>
        <family val="2"/>
      </rPr>
      <t>OAE_NJD-VAR-CCO-87cm</t>
    </r>
    <r>
      <rPr>
        <sz val="10"/>
        <color rgb="FF000000"/>
        <rFont val="Calibri"/>
        <family val="2"/>
      </rPr>
      <t xml:space="preserve"> (DEMOLIÇÃO)</t>
    </r>
  </si>
  <si>
    <t>PINGADEIRA DE BORDA EXISTENTE (PBE)
PINGADEIRA DE BORDA NOVA (PBN)
PINGADEIRA DE BORDA DEMOLIÇÃO (PBD)</t>
  </si>
  <si>
    <r>
      <rPr>
        <b/>
        <sz val="10"/>
        <color rgb="FF203764"/>
        <rFont val="Calibri"/>
        <family val="2"/>
        <scheme val="minor"/>
      </rPr>
      <t xml:space="preserve">Largura
</t>
    </r>
    <r>
      <rPr>
        <sz val="10"/>
        <color rgb="FF203764"/>
        <rFont val="Calibri"/>
        <family val="2"/>
        <scheme val="minor"/>
      </rPr>
      <t>(Dimensões em centímetros)</t>
    </r>
  </si>
  <si>
    <r>
      <rPr>
        <sz val="10"/>
        <color rgb="FFED7D31"/>
        <rFont val="Calibri"/>
        <family val="2"/>
      </rPr>
      <t>OAE_PBE-VAR-CCO-20cm</t>
    </r>
    <r>
      <rPr>
        <sz val="10"/>
        <color rgb="FF000000"/>
        <rFont val="Calibri"/>
        <family val="2"/>
      </rPr>
      <t xml:space="preserve">  (EXISTESTE)
</t>
    </r>
    <r>
      <rPr>
        <sz val="10"/>
        <color rgb="FFED7D31"/>
        <rFont val="Calibri"/>
        <family val="2"/>
      </rPr>
      <t>OAE_PBN-VAR-CCO-20cm</t>
    </r>
    <r>
      <rPr>
        <sz val="10"/>
        <color rgb="FF000000"/>
        <rFont val="Calibri"/>
        <family val="2"/>
      </rPr>
      <t xml:space="preserve">  (NOVO)
</t>
    </r>
    <r>
      <rPr>
        <sz val="10"/>
        <color rgb="FFED7D31"/>
        <rFont val="Calibri"/>
        <family val="2"/>
      </rPr>
      <t xml:space="preserve">OAE_PBD-VAR-CCO-20cm </t>
    </r>
    <r>
      <rPr>
        <sz val="10"/>
        <color rgb="FF000000"/>
        <rFont val="Calibri"/>
        <family val="2"/>
      </rPr>
      <t xml:space="preserve"> (DEMOLIÇÃO)</t>
    </r>
  </si>
  <si>
    <t>GUARDA CORPO EXISTENTE (GCE)
GUARDA CORPO NOVO (GCN)  
GUARDA CORPO REMOÇÃO (RGC)</t>
  </si>
  <si>
    <t>AÇO (ACO)</t>
  </si>
  <si>
    <r>
      <rPr>
        <sz val="10"/>
        <color rgb="FFED7D31"/>
        <rFont val="Calibri"/>
        <family val="2"/>
      </rPr>
      <t>OAE_GCE-VAR-ACO-50mm</t>
    </r>
    <r>
      <rPr>
        <sz val="10"/>
        <color rgb="FF000000"/>
        <rFont val="Calibri"/>
        <family val="2"/>
      </rPr>
      <t xml:space="preserve">  (EXISTESTE)
</t>
    </r>
    <r>
      <rPr>
        <sz val="10"/>
        <color rgb="FFED7D31"/>
        <rFont val="Calibri"/>
        <family val="2"/>
      </rPr>
      <t>OAE_GCN-VAR-ACO-50mm</t>
    </r>
    <r>
      <rPr>
        <sz val="10"/>
        <color rgb="FF000000"/>
        <rFont val="Calibri"/>
        <family val="2"/>
      </rPr>
      <t xml:space="preserve">  (NOVO)
</t>
    </r>
    <r>
      <rPr>
        <sz val="10"/>
        <color rgb="FFED7D31"/>
        <rFont val="Calibri"/>
        <family val="2"/>
      </rPr>
      <t>OAE_RGC-VAR-ACO-50mm</t>
    </r>
    <r>
      <rPr>
        <sz val="10"/>
        <color rgb="FF000000"/>
        <rFont val="Calibri"/>
        <family val="2"/>
      </rPr>
      <t xml:space="preserve"> (REMOÇÃO)</t>
    </r>
  </si>
  <si>
    <t xml:space="preserve">GUARDA CORPO EXISTENTE (GCE)
GUARDA CORPO NOVO (GCN)  </t>
  </si>
  <si>
    <t>LXH</t>
  </si>
  <si>
    <r>
      <rPr>
        <sz val="10"/>
        <color theme="5"/>
        <rFont val="Calibri"/>
        <family val="2"/>
      </rPr>
      <t xml:space="preserve">OAE_GCE-VAR-CCO-15x60cm  </t>
    </r>
    <r>
      <rPr>
        <sz val="10"/>
        <rFont val="Calibri"/>
        <family val="2"/>
      </rPr>
      <t>(EXISTESTE)</t>
    </r>
    <r>
      <rPr>
        <sz val="10"/>
        <color theme="5"/>
        <rFont val="Calibri"/>
        <family val="2"/>
      </rPr>
      <t xml:space="preserve">
OAE_GCD-VAR-CCO-15x60cm</t>
    </r>
    <r>
      <rPr>
        <sz val="10"/>
        <rFont val="Calibri"/>
        <family val="2"/>
      </rPr>
      <t xml:space="preserve">  (DEMOLIÇÃO)</t>
    </r>
  </si>
  <si>
    <t>TIRANTE DE PROTENSÃO EXISTENTE (TPE)
TIRANTE DE PROTENSÃO NOVO (TPN)
TIRANTE DE PROTENSÃO REMOÇÃO (RTP)</t>
  </si>
  <si>
    <t xml:space="preserve"> LONGITUDINAL (LTD)</t>
  </si>
  <si>
    <t>DxC</t>
  </si>
  <si>
    <r>
      <rPr>
        <b/>
        <sz val="10"/>
        <color rgb="FF203764"/>
        <rFont val="Calibri"/>
        <family val="2"/>
        <scheme val="minor"/>
      </rPr>
      <t xml:space="preserve">Diâmetro x Comprimento
</t>
    </r>
    <r>
      <rPr>
        <sz val="10"/>
        <color rgb="FF203764"/>
        <rFont val="Calibri"/>
        <family val="2"/>
        <scheme val="minor"/>
      </rPr>
      <t>(Dimensões em centímetros)</t>
    </r>
  </si>
  <si>
    <r>
      <rPr>
        <sz val="10"/>
        <color rgb="FFED7D31"/>
        <rFont val="Calibri"/>
        <family val="2"/>
      </rPr>
      <t>OAE_TPE-LTD-ACO-0.32x2000cm</t>
    </r>
    <r>
      <rPr>
        <sz val="10"/>
        <color rgb="FF000000"/>
        <rFont val="Calibri"/>
        <family val="2"/>
      </rPr>
      <t xml:space="preserve">  (EXISTESTE)
</t>
    </r>
    <r>
      <rPr>
        <sz val="10"/>
        <color rgb="FFED7D31"/>
        <rFont val="Calibri"/>
        <family val="2"/>
      </rPr>
      <t>OAE_TPN-LTD-ACO-0.32x2000cm</t>
    </r>
    <r>
      <rPr>
        <sz val="10"/>
        <color rgb="FF000000"/>
        <rFont val="Calibri"/>
        <family val="2"/>
      </rPr>
      <t xml:space="preserve">  (NOVO)
</t>
    </r>
    <r>
      <rPr>
        <sz val="10"/>
        <color rgb="FFED7D31"/>
        <rFont val="Calibri"/>
        <family val="2"/>
      </rPr>
      <t>OAE_RTP-LTD-ACO-0.32x2000cm</t>
    </r>
    <r>
      <rPr>
        <sz val="10"/>
        <color rgb="FF000000"/>
        <rFont val="Calibri"/>
        <family val="2"/>
      </rPr>
      <t xml:space="preserve"> (REMOÇÃO)</t>
    </r>
  </si>
  <si>
    <t>TRANSVERSAL (TRV)</t>
  </si>
  <si>
    <r>
      <rPr>
        <sz val="10"/>
        <color rgb="FFED7D31"/>
        <rFont val="Calibri"/>
        <family val="2"/>
      </rPr>
      <t>OAE_TPE-TRV-ACO-0.32x2000cm</t>
    </r>
    <r>
      <rPr>
        <sz val="10"/>
        <color rgb="FF000000"/>
        <rFont val="Calibri"/>
        <family val="2"/>
      </rPr>
      <t xml:space="preserve">  (EXISTESTE)
</t>
    </r>
    <r>
      <rPr>
        <sz val="10"/>
        <color rgb="FFED7D31"/>
        <rFont val="Calibri"/>
        <family val="2"/>
      </rPr>
      <t>OAE_TPN-TRV-ACO-0.32x2000cm</t>
    </r>
    <r>
      <rPr>
        <sz val="10"/>
        <color rgb="FF000000"/>
        <rFont val="Calibri"/>
        <family val="2"/>
      </rPr>
      <t xml:space="preserve">  (NOVO)
</t>
    </r>
    <r>
      <rPr>
        <sz val="10"/>
        <color rgb="FFED7D31"/>
        <rFont val="Calibri"/>
        <family val="2"/>
      </rPr>
      <t>OAE_RTP-TRV-ACO-0.32x2000cm</t>
    </r>
    <r>
      <rPr>
        <sz val="10"/>
        <color rgb="FF000000"/>
        <rFont val="Calibri"/>
        <family val="2"/>
      </rPr>
      <t xml:space="preserve"> (REMOÇÃO)</t>
    </r>
  </si>
  <si>
    <t>SINALIZAÇÂO VERTICAL EXISTENTE (SVE)
SINALIZAÇÂO VERTICAL NOVA (SVN)
SINALIZAÇÂO VERTICAL REMOÇÃO (RSV)</t>
  </si>
  <si>
    <t>PLACA (R-19.40)</t>
  </si>
  <si>
    <r>
      <rPr>
        <sz val="10"/>
        <color rgb="FFED7D31"/>
        <rFont val="Calibri"/>
        <family val="2"/>
      </rPr>
      <t>OAE_SVE-LMS-2-TAB-60cm</t>
    </r>
    <r>
      <rPr>
        <sz val="10"/>
        <color rgb="FF000000"/>
        <rFont val="Calibri"/>
        <family val="2"/>
      </rPr>
      <t xml:space="preserve">  (EXISTESTE)
</t>
    </r>
    <r>
      <rPr>
        <sz val="10"/>
        <color rgb="FFED7D31"/>
        <rFont val="Calibri"/>
        <family val="2"/>
      </rPr>
      <t>OAE_SVN-LMS-2-TAB-60cm</t>
    </r>
    <r>
      <rPr>
        <sz val="10"/>
        <color rgb="FF000000"/>
        <rFont val="Calibri"/>
        <family val="2"/>
      </rPr>
      <t xml:space="preserve">  (NOVO)
</t>
    </r>
    <r>
      <rPr>
        <sz val="10"/>
        <color rgb="FFED7D31"/>
        <rFont val="Calibri"/>
        <family val="2"/>
      </rPr>
      <t>OAE_RSV-LMS-2-TAB-60cm</t>
    </r>
    <r>
      <rPr>
        <sz val="10"/>
        <color rgb="FF000000"/>
        <rFont val="Calibri"/>
        <family val="2"/>
      </rPr>
      <t xml:space="preserve"> (REMOÇÃO)</t>
    </r>
  </si>
  <si>
    <t>SINALIZAÇÂO HORIZONTAL EXISTENTE (SHE)
SINALIZAÇÂO HORIZONTAL NOVA (SHN)
SINALIZAÇÂO HORIZONTAL REMOÇÃO (RSH)</t>
  </si>
  <si>
    <t>LINHA DE MESMO SENTIDO (LMS-2)</t>
  </si>
  <si>
    <t>TINTA ACRÍLICA BRANCA (TAB)</t>
  </si>
  <si>
    <r>
      <rPr>
        <sz val="10"/>
        <color rgb="FFED7D31"/>
        <rFont val="Calibri"/>
        <family val="2"/>
      </rPr>
      <t>OAE_SHE-R-19.40-ACO-15cm</t>
    </r>
    <r>
      <rPr>
        <sz val="10"/>
        <color rgb="FF000000"/>
        <rFont val="Calibri"/>
        <family val="2"/>
      </rPr>
      <t xml:space="preserve">  (EXISTESTE)
</t>
    </r>
    <r>
      <rPr>
        <sz val="10"/>
        <color rgb="FFED7D31"/>
        <rFont val="Calibri"/>
        <family val="2"/>
      </rPr>
      <t>OAE_SHN-R-19.40-ACO-15cm</t>
    </r>
    <r>
      <rPr>
        <sz val="10"/>
        <color rgb="FF000000"/>
        <rFont val="Calibri"/>
        <family val="2"/>
      </rPr>
      <t xml:space="preserve">  (NOVO)
</t>
    </r>
    <r>
      <rPr>
        <sz val="10"/>
        <color rgb="FFED7D31"/>
        <rFont val="Calibri"/>
        <family val="2"/>
      </rPr>
      <t>OAE_RSH-R-19.40-ACO-15cm</t>
    </r>
    <r>
      <rPr>
        <sz val="10"/>
        <color rgb="FF000000"/>
        <rFont val="Calibri"/>
        <family val="2"/>
      </rPr>
      <t xml:space="preserve"> (REMOÇÃO)</t>
    </r>
  </si>
  <si>
    <t>Legenda</t>
  </si>
  <si>
    <t>L - Largura</t>
  </si>
  <si>
    <t>Cb - Comprimento da base</t>
  </si>
  <si>
    <t>MAD - Madeira</t>
  </si>
  <si>
    <t>C - Comprimento</t>
  </si>
  <si>
    <t>H - Altura</t>
  </si>
  <si>
    <t>PDA - Pedra Argamassada</t>
  </si>
  <si>
    <t>D - Diâmetro</t>
  </si>
  <si>
    <t>e - espessura</t>
  </si>
  <si>
    <t>NPD - Neoprene desconhecido</t>
  </si>
  <si>
    <t>P - Profundiadade</t>
  </si>
  <si>
    <t>CCO -Concreto</t>
  </si>
  <si>
    <t>NPF - Neoprene Fretado</t>
  </si>
  <si>
    <t>Lb - Largura da Base</t>
  </si>
  <si>
    <t>ACO - Aço</t>
  </si>
  <si>
    <t>PVC - Polímero  policloreto de vinila</t>
  </si>
  <si>
    <t>LMS - Linha  de mesmo sentido</t>
  </si>
  <si>
    <t>TAB - Tinta acrílica Branca</t>
  </si>
  <si>
    <t>Codificação de Layers</t>
  </si>
  <si>
    <t xml:space="preserve"> 4.1. Codificação de Layers</t>
  </si>
  <si>
    <t>Nesta seção, serão apresentados os padrões de codificação e os grupos de Layers, que estruturam os diferentes elementos do desenho, como linhas, textos, cotas e hachuras, em camadas específicas. Essa organização permite ao DNIT gerenciar a visibilidade e a edição desses elementos de forma eficiente e independente. As convenções estabelecidas devem ser  seguidas, para assegurar que as layers sejam nomeadas, organizadas e utilizadas de acordo com as especificações detalhadas neste documento.</t>
  </si>
  <si>
    <t>4.1.1. Estrutura de Nomenclatura e Grupos de Layers</t>
  </si>
  <si>
    <r>
      <t xml:space="preserve">A nomenclatura das layers é formada por três componentes principais: </t>
    </r>
    <r>
      <rPr>
        <b/>
        <sz val="12"/>
        <color rgb="FF19416F"/>
        <rFont val="Open Sans"/>
        <family val="2"/>
      </rPr>
      <t xml:space="preserve">GRUPO, SUBGRUPO </t>
    </r>
    <r>
      <rPr>
        <sz val="12"/>
        <color rgb="FF19416F"/>
        <rFont val="Open Sans"/>
        <family val="2"/>
      </rPr>
      <t>e</t>
    </r>
    <r>
      <rPr>
        <b/>
        <sz val="12"/>
        <color rgb="FF19416F"/>
        <rFont val="Open Sans"/>
        <family val="2"/>
      </rPr>
      <t xml:space="preserve"> DESCRIÇÃO,</t>
    </r>
    <r>
      <rPr>
        <sz val="12"/>
        <color rgb="FF19416F"/>
        <rFont val="Open Sans"/>
        <family val="2"/>
      </rPr>
      <t xml:space="preserve"> além de outras características ou descrições adicionais necessários para a identificação precisa das layers.  Os códigos pertencentes a cada componente principal da nomenclatura  são separados  por hífen, enquanto, os códigos pertencentes as descrições adicionais são separados por subtraço (</t>
    </r>
    <r>
      <rPr>
        <i/>
        <sz val="12"/>
        <color rgb="FF19416F"/>
        <rFont val="Open Sans"/>
        <family val="2"/>
      </rPr>
      <t>underline</t>
    </r>
    <r>
      <rPr>
        <sz val="12"/>
        <color rgb="FF19416F"/>
        <rFont val="Open Sans"/>
        <family val="2"/>
      </rPr>
      <t>), conforme apresentado a seguir.</t>
    </r>
  </si>
  <si>
    <t>Exemplo: [GRUPO]-[SUBGRUPO]-[DESCRIÇÃO]_[CONTINUAÇÃO DA DESCRIÇÃO]</t>
  </si>
  <si>
    <t>Grupo</t>
  </si>
  <si>
    <t>Subgrupo</t>
  </si>
  <si>
    <t xml:space="preserve"> Layer</t>
  </si>
  <si>
    <t>R</t>
  </si>
  <si>
    <t xml:space="preserve"> B</t>
  </si>
  <si>
    <t>Tipo de Linha (Linetype)</t>
  </si>
  <si>
    <t>Hachura</t>
  </si>
  <si>
    <t>Escala (Scale)</t>
  </si>
  <si>
    <t>Categoria</t>
  </si>
  <si>
    <t>Código</t>
  </si>
  <si>
    <t>Geral</t>
  </si>
  <si>
    <t>AAA</t>
  </si>
  <si>
    <t>AAA-ANOTACAO</t>
  </si>
  <si>
    <t>Anotações Gerais</t>
  </si>
  <si>
    <t>Continuous</t>
  </si>
  <si>
    <t>AAA-ANOTACAO-HATCH</t>
  </si>
  <si>
    <t>Anotações Gerais, em forma de Hachuras</t>
  </si>
  <si>
    <t>AAA-ARTICULACAO</t>
  </si>
  <si>
    <t>Articulação de Folhas</t>
  </si>
  <si>
    <t>AAA-ARTICULACAO-TEXTO</t>
  </si>
  <si>
    <t>Texto da Articulação de Folhas</t>
  </si>
  <si>
    <t>AAA-CARIMBO</t>
  </si>
  <si>
    <t>Carimbo de Prancha</t>
  </si>
  <si>
    <t>AAA-COTAS</t>
  </si>
  <si>
    <t>Cotas Gerais, sem incluir os textos das cotas</t>
  </si>
  <si>
    <t>AAA-ESCALA</t>
  </si>
  <si>
    <t>Representação Gráfica da Escala do Desenho</t>
  </si>
  <si>
    <t>AAA-LEGENDA</t>
  </si>
  <si>
    <t>Legenda com Símbolos, Linhas e Hachuras da Prancha</t>
  </si>
  <si>
    <t>AAA-LOGO-DNIT</t>
  </si>
  <si>
    <t>Logo do DNIT</t>
  </si>
  <si>
    <t>AAA-LOGO-EMPRESA</t>
  </si>
  <si>
    <t>Logo da Empresa</t>
  </si>
  <si>
    <t>AAA-RETICULA-UTM</t>
  </si>
  <si>
    <t>Malha de Coordenadas UTM</t>
  </si>
  <si>
    <t>AAA-MODELAGEM</t>
  </si>
  <si>
    <t>Layer Geral para Modelagem</t>
  </si>
  <si>
    <t>AAA-NORTE</t>
  </si>
  <si>
    <t>Indicação de Norte</t>
  </si>
  <si>
    <t>AAA-TEXTO-GERAL</t>
  </si>
  <si>
    <t>Textos e Notas Gerais, incluindo os textos das cotas</t>
  </si>
  <si>
    <t>AAA-VIEWPORT</t>
  </si>
  <si>
    <t>Viewports da Prancha</t>
  </si>
  <si>
    <t>AER-ORTOFOTO</t>
  </si>
  <si>
    <t>Ortofotos de Levantamentos</t>
  </si>
  <si>
    <t>AMB-APP</t>
  </si>
  <si>
    <t>Área de Proteção Permanente, incluindo hachuras</t>
  </si>
  <si>
    <t>AMB-TABELA</t>
  </si>
  <si>
    <t>Tabelas Gerais</t>
  </si>
  <si>
    <t>AMB-TEXTO</t>
  </si>
  <si>
    <t>Textos Gerais</t>
  </si>
  <si>
    <t>DES-AREA-DESAPROPRIACAO</t>
  </si>
  <si>
    <t>Área de Desapropriação</t>
  </si>
  <si>
    <t>ANSI31</t>
  </si>
  <si>
    <t>0.100</t>
  </si>
  <si>
    <t>DES-TEXTO</t>
  </si>
  <si>
    <t>Textos</t>
  </si>
  <si>
    <t>DES-TABELA</t>
  </si>
  <si>
    <t>Tabelas</t>
  </si>
  <si>
    <t>Faixas (FX)</t>
  </si>
  <si>
    <t>DES-FX_DOMINIO_EXIST</t>
  </si>
  <si>
    <t>Faixa de Domínio Existente</t>
  </si>
  <si>
    <t>DES-FX_DOMINIO_PROJ</t>
  </si>
  <si>
    <t>Faixa de Domínio Projetada</t>
  </si>
  <si>
    <t>DES-FX_NEDIF_EXIST</t>
  </si>
  <si>
    <t>Faixa Não Edificante Existente</t>
  </si>
  <si>
    <t>DES-FX_NEDIF_PROJ</t>
  </si>
  <si>
    <t>Faixa Não Edificante Projetada</t>
  </si>
  <si>
    <t>DRE-BACIA</t>
  </si>
  <si>
    <t>Bacias de Drenagem</t>
  </si>
  <si>
    <t>DRE-BACIA-TEXTO</t>
  </si>
  <si>
    <t>Textos de Bacias de Contribuição</t>
  </si>
  <si>
    <t>DRE-DISPOSITIVO</t>
  </si>
  <si>
    <t>Dispositivos de Drenagem</t>
  </si>
  <si>
    <t>DRE-DISPOSITIVO-TEXTO</t>
  </si>
  <si>
    <t>Textos de Dispositivos de Drenagem</t>
  </si>
  <si>
    <t>DRE-ESTUDO</t>
  </si>
  <si>
    <t>Estudos de Drenagem</t>
  </si>
  <si>
    <t>DRE-ESTUDO-TEXTO</t>
  </si>
  <si>
    <t>Textos de Estudos de Drenagem</t>
  </si>
  <si>
    <t>Planta (PL)</t>
  </si>
  <si>
    <t>DRE-PL-HATCH</t>
  </si>
  <si>
    <t>Hachuras em Planta</t>
  </si>
  <si>
    <t>DRE-PL-REDE</t>
  </si>
  <si>
    <t>Rede de Drenagem</t>
  </si>
  <si>
    <t>DASHED</t>
  </si>
  <si>
    <t>DRE-PL-REDE-PV</t>
  </si>
  <si>
    <t>Poço de Visita de Rede de Drebagen</t>
  </si>
  <si>
    <t>DRE-PL-TEXTO</t>
  </si>
  <si>
    <t>Textos das Redes de Drenagem</t>
  </si>
  <si>
    <t>DRE-PONTO-ALTO</t>
  </si>
  <si>
    <t>Ponto Alto</t>
  </si>
  <si>
    <t>DRE-PONTO-BAIXO</t>
  </si>
  <si>
    <t>Ponto Baixo</t>
  </si>
  <si>
    <t>DRE-TEXTO</t>
  </si>
  <si>
    <t>Textos Gerais de Drenagem</t>
  </si>
  <si>
    <t>DRE-TUBO</t>
  </si>
  <si>
    <t>Tubos de Drenagem</t>
  </si>
  <si>
    <t>DRE-TUBO-TEXTO</t>
  </si>
  <si>
    <t>Textos de Tubos de Drenagem</t>
  </si>
  <si>
    <t>Perfil Vertical (VT)</t>
  </si>
  <si>
    <t>DRE-VT-HATCH</t>
  </si>
  <si>
    <t>Hachuras em Perfil Vertical</t>
  </si>
  <si>
    <t>DRE-VT-REDE</t>
  </si>
  <si>
    <t>Rede em Perfil Vertical</t>
  </si>
  <si>
    <t>DRE-VT-REGUA</t>
  </si>
  <si>
    <t>Escala do Perfil Vertical</t>
  </si>
  <si>
    <t>EGL-PL-FORMACAO_X</t>
  </si>
  <si>
    <t>Formação Geológica X em Planta</t>
  </si>
  <si>
    <t>EGL-PONTO</t>
  </si>
  <si>
    <t>Ponto de Levantamento Geológico</t>
  </si>
  <si>
    <t>EGL-TEXTO</t>
  </si>
  <si>
    <t>Textos em Geral</t>
  </si>
  <si>
    <t>EGL-TABELA</t>
  </si>
  <si>
    <t>Tabelas em Geral</t>
  </si>
  <si>
    <t>EGT-PL-SEDIMENTOS-SOLOS</t>
  </si>
  <si>
    <t>Sedimentos e Solos em Geral</t>
  </si>
  <si>
    <t>EGT-PL-SONDAGEM</t>
  </si>
  <si>
    <t>Sondagem em Planta</t>
  </si>
  <si>
    <t>EGT-VT-SONDAGEM</t>
  </si>
  <si>
    <t>Sondagem em Perfil Vertical</t>
  </si>
  <si>
    <t>EGT-TEXTO</t>
  </si>
  <si>
    <t>EGT-TABELA</t>
  </si>
  <si>
    <t>EHH-PL-PONTO</t>
  </si>
  <si>
    <t>Pontos de Estudos Hidrológicos e Hidráulicos em Planta</t>
  </si>
  <si>
    <t>EHH-PL-BACIA</t>
  </si>
  <si>
    <t>Bacias de Estudos Hidrológicos e Hidráulicos em Planta</t>
  </si>
  <si>
    <t>EHH-VT-PONTO</t>
  </si>
  <si>
    <t>Pontos de Estudos Hidrológicos e Hidráulicos em Perfil Vertical</t>
  </si>
  <si>
    <t>EHH-TEXTO</t>
  </si>
  <si>
    <t>EHH-TABELA</t>
  </si>
  <si>
    <t>ESC-NUVEM_DE_PONTOS</t>
  </si>
  <si>
    <t>Nuvem de Pontos</t>
  </si>
  <si>
    <t>ESC-MARCOS</t>
  </si>
  <si>
    <t>Pontos de Referência do Levantamento</t>
  </si>
  <si>
    <t>Geométrico</t>
  </si>
  <si>
    <t>GEO-PL-ACESSOS</t>
  </si>
  <si>
    <t>Acessos</t>
  </si>
  <si>
    <t>GEO-PL-ACOSTAMENTO</t>
  </si>
  <si>
    <t>Acostamentos</t>
  </si>
  <si>
    <t>GEO-PL-BORDO</t>
  </si>
  <si>
    <t>Bordos</t>
  </si>
  <si>
    <t>GEO-PL-CORREDOR</t>
  </si>
  <si>
    <t>Corredor de Projeto</t>
  </si>
  <si>
    <t>GEO-PL-CURVAS-TEXTO</t>
  </si>
  <si>
    <t>Textos de Curvas em Planta</t>
  </si>
  <si>
    <t>GEO-PL-EIXO</t>
  </si>
  <si>
    <t>Eixo de Projeto</t>
  </si>
  <si>
    <t>GEO-PL-ESTACA</t>
  </si>
  <si>
    <t>Estaqueamento de Eixos do Projeto</t>
  </si>
  <si>
    <t>GEO-PL-GUIA</t>
  </si>
  <si>
    <t>Guias</t>
  </si>
  <si>
    <t>GEO-PL-HATCH</t>
  </si>
  <si>
    <t>Hachuras do Projeto Geométrico</t>
  </si>
  <si>
    <t>GEO-PL-INTERSECAO</t>
  </si>
  <si>
    <t>Intersecções</t>
  </si>
  <si>
    <t>GEO-PL-INTERSECAO-TEXTO</t>
  </si>
  <si>
    <t>Textos de Intersecções</t>
  </si>
  <si>
    <t>GEO-PL-NOTAVEL</t>
  </si>
  <si>
    <t>Textos de Pontos Notáveis de Eixos do Projeto</t>
  </si>
  <si>
    <t>GEO-PL-OFFSET</t>
  </si>
  <si>
    <t>Distância (Offset)</t>
  </si>
  <si>
    <t>GEO-PL-OFFSET-ATERRO</t>
  </si>
  <si>
    <t>Distância (Offset) de Aterro</t>
  </si>
  <si>
    <t>GEO-PL-OFFSET-CORTE</t>
  </si>
  <si>
    <t>Distância (Offset) de Corte</t>
  </si>
  <si>
    <t>GEO-PL-PASSEIO</t>
  </si>
  <si>
    <t>Passeio</t>
  </si>
  <si>
    <t>GEO-PL-PI</t>
  </si>
  <si>
    <t>Pontos de Intersecção em Planta</t>
  </si>
  <si>
    <t>GEO-PL-QUILOMETROS</t>
  </si>
  <si>
    <t>Quilometragem de Eixos do Projeto</t>
  </si>
  <si>
    <t>GEO-PL-SARJETA</t>
  </si>
  <si>
    <t>Sarjeta</t>
  </si>
  <si>
    <t>GEO-PL-SECAO</t>
  </si>
  <si>
    <t>Section View - Geral</t>
  </si>
  <si>
    <t>GEO-PL-SECAO-TEXTO</t>
  </si>
  <si>
    <t>GEO-PL-SUPER</t>
  </si>
  <si>
    <t>Indicações de Superelevação</t>
  </si>
  <si>
    <t>GEO-PL-TABELA</t>
  </si>
  <si>
    <t>GEO-PL-TALUDE</t>
  </si>
  <si>
    <t>Taludes de Eixos do Projeto</t>
  </si>
  <si>
    <t>GEO-PL-TEXTO</t>
  </si>
  <si>
    <t>GEO-PL-VALETA</t>
  </si>
  <si>
    <t>Valeta</t>
  </si>
  <si>
    <t>Seção Transversal (SC)</t>
  </si>
  <si>
    <t>GEO-SC-CAIXA</t>
  </si>
  <si>
    <t>Caixa das Informações da Seção</t>
  </si>
  <si>
    <t>GEO-SC-CORR</t>
  </si>
  <si>
    <t>Seção do Corredor de Projeto</t>
  </si>
  <si>
    <t>GEO-SC-HATCH-LINHA</t>
  </si>
  <si>
    <t>Linhas das Hachuras de Materiais da Seção</t>
  </si>
  <si>
    <t>GEO-SC-HATCH-MATERIAL</t>
  </si>
  <si>
    <t>Hachuras de Materiais da Seção</t>
  </si>
  <si>
    <t>GEO-SC-MALHA</t>
  </si>
  <si>
    <t>Malha da Seção Transversal</t>
  </si>
  <si>
    <t>GEO-SC-MALHA-TEXTO</t>
  </si>
  <si>
    <t>Texto da Malha da Seção Transversal</t>
  </si>
  <si>
    <t>GEO-SC-NOTA</t>
  </si>
  <si>
    <t>Notas Gerais de Seções Transversais</t>
  </si>
  <si>
    <t>GEO-SC-PROJECAO</t>
  </si>
  <si>
    <t>Projeções em Seções Transversais</t>
  </si>
  <si>
    <t>GEO-SC-PROJETO</t>
  </si>
  <si>
    <t>Seção do Projeto</t>
  </si>
  <si>
    <t>GEO-SC-REGUA</t>
  </si>
  <si>
    <t>Escala da Seção Transversal</t>
  </si>
  <si>
    <t>GEO-SC-SECOES_AMOSTRA</t>
  </si>
  <si>
    <t>Seções de Amostra para os Gráficos de Seção</t>
  </si>
  <si>
    <t>GEO-SC-SEC-TIPO</t>
  </si>
  <si>
    <t>Seção Tipo do Projeto</t>
  </si>
  <si>
    <t>GEO-SC-SECAO</t>
  </si>
  <si>
    <t>Gráfico da Seção Transversal</t>
  </si>
  <si>
    <t>GEO-SC-SUPERFICIE</t>
  </si>
  <si>
    <t>Seção da Superfície</t>
  </si>
  <si>
    <t>GEO-SC-TABELA</t>
  </si>
  <si>
    <t>Tabela de Volumes</t>
  </si>
  <si>
    <t>GEO-SC-TERRENO</t>
  </si>
  <si>
    <t>Seção do Terreno Natural</t>
  </si>
  <si>
    <t>GEO-VT-CAIXA</t>
  </si>
  <si>
    <t>Caixa das Informações do Perfil</t>
  </si>
  <si>
    <t>GEO-VT-COTAS</t>
  </si>
  <si>
    <t>Cotas do Perfil</t>
  </si>
  <si>
    <t>GEO-VT-COTAS-PROJETO</t>
  </si>
  <si>
    <t>Cotas do Greide de Projeto</t>
  </si>
  <si>
    <t>GEO-VT-COTAS-TERRENO</t>
  </si>
  <si>
    <t>Cotas do Terreno</t>
  </si>
  <si>
    <t>GEO-VT-ESTACA</t>
  </si>
  <si>
    <t>Profile View - Band</t>
  </si>
  <si>
    <t>GEO-VT-FX-DOMINIO</t>
  </si>
  <si>
    <t>Perfil da Faixa de Domínio</t>
  </si>
  <si>
    <t>GEO-VT-GRAFICO-SUPERELEVACAO</t>
  </si>
  <si>
    <t>Gráfico de Superelevação</t>
  </si>
  <si>
    <t>GEO-VT-GREIDE</t>
  </si>
  <si>
    <t>Perfil de Projeto (Greide)</t>
  </si>
  <si>
    <t>GEO-VT-MALHA</t>
  </si>
  <si>
    <t>Malha do Perfil Vertical</t>
  </si>
  <si>
    <t>GEO-VT-NOTAVEL</t>
  </si>
  <si>
    <t>Pontos Notáveis em Perfis Verticais</t>
  </si>
  <si>
    <t>GEO-VT-PLANIMETRIA</t>
  </si>
  <si>
    <t>Informações de Planimetria</t>
  </si>
  <si>
    <t>GEO-VT-PROJECAO</t>
  </si>
  <si>
    <t>Projeções em Perfis Verticais</t>
  </si>
  <si>
    <t>GEO-VT-REGUA</t>
  </si>
  <si>
    <t>GEO-VT-TEXTO</t>
  </si>
  <si>
    <t>Textos Gerais em Perfis Verticais</t>
  </si>
  <si>
    <t>GEO-VT-TERRENO</t>
  </si>
  <si>
    <t>Perfil do Terreno</t>
  </si>
  <si>
    <t>GEO-VT-TEXTO-SUPERELEVACAO</t>
  </si>
  <si>
    <t>Textos de Superelevação em Perfis Verticais</t>
  </si>
  <si>
    <t>GEO-VT-TITULO</t>
  </si>
  <si>
    <t>Título de Perfis Verticais</t>
  </si>
  <si>
    <t>GEO-VT-GRAFICO</t>
  </si>
  <si>
    <t>Gráfico do Perfil Vertical</t>
  </si>
  <si>
    <t>Iluminação</t>
  </si>
  <si>
    <t>ILU-POSTE</t>
  </si>
  <si>
    <t>Postes de Iluminação</t>
  </si>
  <si>
    <t>ILU-TEXTO</t>
  </si>
  <si>
    <t>ILU-TABELA</t>
  </si>
  <si>
    <t>OAE-ENCONTRO</t>
  </si>
  <si>
    <t>Encontro da OAE</t>
  </si>
  <si>
    <t>OAE-ESTRUTURA_GENERICA</t>
  </si>
  <si>
    <t>Estrutura Genérica da OAE</t>
  </si>
  <si>
    <t>OAE-FUNDACAO</t>
  </si>
  <si>
    <t>Fundação da OAE</t>
  </si>
  <si>
    <t>OAE-PILAR</t>
  </si>
  <si>
    <t>Pilar da OAE</t>
  </si>
  <si>
    <t>OAE-PLATAFORMA</t>
  </si>
  <si>
    <t>Plataforma da OAE</t>
  </si>
  <si>
    <t>OAE-VIGA</t>
  </si>
  <si>
    <t>Viga da OAE</t>
  </si>
  <si>
    <t>OAE-TEXTO</t>
  </si>
  <si>
    <t>OAE-TABELA</t>
  </si>
  <si>
    <t>Divisas (DI)</t>
  </si>
  <si>
    <t>OBC-DI-CERCA_REMANEJADA</t>
  </si>
  <si>
    <t>Cercas a serem remanejadas</t>
  </si>
  <si>
    <t>CERCA</t>
  </si>
  <si>
    <t>Equipamentos Públicos (EP)</t>
  </si>
  <si>
    <t>OBC-EP-PARADA_DE_ONIBUS</t>
  </si>
  <si>
    <t>Parada de Ônibus</t>
  </si>
  <si>
    <t>OBC-TEXTO</t>
  </si>
  <si>
    <t>OBC-TABELA</t>
  </si>
  <si>
    <t>PAI-TEXTO</t>
  </si>
  <si>
    <t>PAI-TABELA</t>
  </si>
  <si>
    <t>PAV-BASE</t>
  </si>
  <si>
    <t>Base de Pavimento</t>
  </si>
  <si>
    <t>PAV-BGS</t>
  </si>
  <si>
    <t>Brita Graduada Simples de Pavimentação</t>
  </si>
  <si>
    <t>PAV-BGTC</t>
  </si>
  <si>
    <t>Brita Graduada Tratada com Cimento</t>
  </si>
  <si>
    <t>PAV-BORDO</t>
  </si>
  <si>
    <t>Bordo de Pavimento</t>
  </si>
  <si>
    <t>PAV-CALCADA</t>
  </si>
  <si>
    <t>Calçada</t>
  </si>
  <si>
    <t>PAV-GEOGRELHA</t>
  </si>
  <si>
    <t>Geogrelha</t>
  </si>
  <si>
    <t>PAV-IMPRIMADURA_IMPERMEABILIZANTE</t>
  </si>
  <si>
    <t>Imprimação Impermeabilizante</t>
  </si>
  <si>
    <t>PAV-IMPRIMADURA_LIGANTE</t>
  </si>
  <si>
    <t>Imprimação</t>
  </si>
  <si>
    <t>PAV-MAT_ASF</t>
  </si>
  <si>
    <t>Material Asfáltico</t>
  </si>
  <si>
    <t>PAV-MEIO_FIO</t>
  </si>
  <si>
    <t>Meio fio</t>
  </si>
  <si>
    <t>PAV-MSECO</t>
  </si>
  <si>
    <t>Macadame Seco</t>
  </si>
  <si>
    <t>PAV-PREPARO_PAVIMENTO</t>
  </si>
  <si>
    <t>Preparo de Pavimento</t>
  </si>
  <si>
    <t>PAV-REF_SOLO</t>
  </si>
  <si>
    <t>Reforço de Solo</t>
  </si>
  <si>
    <t>PAV-REVESTIMENTO_PRIMARIO</t>
  </si>
  <si>
    <t>Revestimento Primário</t>
  </si>
  <si>
    <t>PAV-SOLO_CAL</t>
  </si>
  <si>
    <t>Camada de Solo Cal</t>
  </si>
  <si>
    <t>PAV-SOLO_CIM</t>
  </si>
  <si>
    <t>Camada de Solo Cimento</t>
  </si>
  <si>
    <t>PAV-SOLO_MLH_CAL</t>
  </si>
  <si>
    <t>Camada de Solo Melhorada com Cal</t>
  </si>
  <si>
    <t>PAV-SOLO_MLH_CIM</t>
  </si>
  <si>
    <t>Camada de Solo Melhorada com Cimento</t>
  </si>
  <si>
    <t>PAV-SUBBASE</t>
  </si>
  <si>
    <t>Subbase</t>
  </si>
  <si>
    <t>PAV-TEXTO</t>
  </si>
  <si>
    <t>PAV-TABELA</t>
  </si>
  <si>
    <t>RES-DEMOLICAO</t>
  </si>
  <si>
    <t>Demolição de Pavimentos</t>
  </si>
  <si>
    <t>RES-FRESAGEM</t>
  </si>
  <si>
    <t>Fresagem de Pavimentos</t>
  </si>
  <si>
    <t>RES-TEXTO</t>
  </si>
  <si>
    <t>RES-TABELA</t>
  </si>
  <si>
    <t>SEG-ATENUADOR</t>
  </si>
  <si>
    <t>Atenuador de Impacto</t>
  </si>
  <si>
    <t>SEG-ATENUADOR_RETIRAR</t>
  </si>
  <si>
    <t>Atenuador de Impacto a ser Retirado</t>
  </si>
  <si>
    <t>QUA</t>
  </si>
  <si>
    <t>SEG-BARREIRA</t>
  </si>
  <si>
    <t>Barreira de Segurança</t>
  </si>
  <si>
    <t>QUI</t>
  </si>
  <si>
    <t>SEG-BARREIRA_RETIRAR</t>
  </si>
  <si>
    <t>Barreira de Segurança a ser Retirada</t>
  </si>
  <si>
    <t>SEX</t>
  </si>
  <si>
    <t>SEG-DEFENSA_CHAPA</t>
  </si>
  <si>
    <t>Chapa da Defensa Metálica</t>
  </si>
  <si>
    <t>SÁB</t>
  </si>
  <si>
    <t>SEG-DEFENSA_POSTE</t>
  </si>
  <si>
    <t>Poste da Defensa Metálica</t>
  </si>
  <si>
    <t>DOM</t>
  </si>
  <si>
    <t>SEG-DEFENSA_RETIRAR</t>
  </si>
  <si>
    <t>Defensa Metálica a ser Retirada</t>
  </si>
  <si>
    <t>SEG-TEXTO</t>
  </si>
  <si>
    <t>SEG-TABELA</t>
  </si>
  <si>
    <t>SIN-ABRACADEIRA</t>
  </si>
  <si>
    <t>Abraçadeira</t>
  </si>
  <si>
    <t>SIN-FAIXA_PLACA_BRANCA</t>
  </si>
  <si>
    <t>Pintura de Faixa Preta nas Placas</t>
  </si>
  <si>
    <t>SIN-FAIXA_PLACA_PRETA</t>
  </si>
  <si>
    <t>Pintura de Faixa Branca nas Placas</t>
  </si>
  <si>
    <t>SIN-FAIXA_PLACA_VERMELHA</t>
  </si>
  <si>
    <t>Pintura de Faixa Vermelha nas Placas</t>
  </si>
  <si>
    <t>SIN-PINTURA_AMARELA</t>
  </si>
  <si>
    <t>Sinalização Amarela</t>
  </si>
  <si>
    <t>SIN-PINTURA_BRANCA</t>
  </si>
  <si>
    <t>Sinalização Branca</t>
  </si>
  <si>
    <t>SIN-PINTURA_PRETA</t>
  </si>
  <si>
    <t>Sinalização Preta</t>
  </si>
  <si>
    <t>SIN-PINTURA_VERMELHA</t>
  </si>
  <si>
    <t>Sinalização Vermelha</t>
  </si>
  <si>
    <t>SIN-PLACA</t>
  </si>
  <si>
    <t>Placa</t>
  </si>
  <si>
    <t>SIN-PLACA_RETIRAR</t>
  </si>
  <si>
    <t>Placa a ser Retirada</t>
  </si>
  <si>
    <t>SIN-TACHA_AMARELA</t>
  </si>
  <si>
    <t>Tacha Amarela</t>
  </si>
  <si>
    <t>SIN-TACHA_BRANCA</t>
  </si>
  <si>
    <t>Tacha Branca</t>
  </si>
  <si>
    <t>SIN-TEXTO</t>
  </si>
  <si>
    <t>SIN-TABELA</t>
  </si>
  <si>
    <t>TRP-DIAG-MASSA-GRID</t>
  </si>
  <si>
    <t>Malha do Diagrama de Massa</t>
  </si>
  <si>
    <t>TRP-DIAG-MASSA-TEXTO</t>
  </si>
  <si>
    <t>Texto do Diagrama de Massa</t>
  </si>
  <si>
    <t>TRP-DIAG-MASSA-TITULO</t>
  </si>
  <si>
    <t>Títuto do Diagrama de Massa</t>
  </si>
  <si>
    <t>TRP-DIAG-MASSA-GRAFICO</t>
  </si>
  <si>
    <t>Gráfico do Diagrama de Massa</t>
  </si>
  <si>
    <t>TRP-DIAG-MASSA-ORDENADA</t>
  </si>
  <si>
    <t>Ordenada de Massa do Diagrama</t>
  </si>
  <si>
    <t>TRP-PLATO</t>
  </si>
  <si>
    <t>Platôs em Geral</t>
  </si>
  <si>
    <t>TRP-PLATO-TEXTO</t>
  </si>
  <si>
    <t>Textos de Platôs em Geral</t>
  </si>
  <si>
    <t>TRP-TEXTO</t>
  </si>
  <si>
    <t>TRP-TABELA</t>
  </si>
  <si>
    <t>TRP-CORTE</t>
  </si>
  <si>
    <t>Cortes em Geral</t>
  </si>
  <si>
    <t>TRP-ATERRO</t>
  </si>
  <si>
    <t>Aterros em Geral</t>
  </si>
  <si>
    <t>Topografia</t>
  </si>
  <si>
    <t>Curva de nível (CN)</t>
  </si>
  <si>
    <t>TOP-CN-INTERMEDIARIA</t>
  </si>
  <si>
    <t xml:space="preserve">Curva de nível intermediária </t>
  </si>
  <si>
    <t>TOP-CN-INTERMEDIARIA-TEXTO</t>
  </si>
  <si>
    <t xml:space="preserve">Texto da curva de nível intermediária </t>
  </si>
  <si>
    <t>TOP-CN-MESTRA</t>
  </si>
  <si>
    <t>Curva de nível mestra</t>
  </si>
  <si>
    <t>TOP-CN-MESTRA-TEXTO</t>
  </si>
  <si>
    <t>Texto da curva de nível mestra</t>
  </si>
  <si>
    <t>Bloco 3D (3D)</t>
  </si>
  <si>
    <t>TOP-3D-DEFENSA METÁLICA</t>
  </si>
  <si>
    <t xml:space="preserve">Bloco 3D de topografia </t>
  </si>
  <si>
    <t>TOP-3D-HIDRANTE</t>
  </si>
  <si>
    <t>TOP-3D-POSTE CONCRETO</t>
  </si>
  <si>
    <t>TOP-3D-RADAR</t>
  </si>
  <si>
    <t>TOP-3D-RESGISTRO ÁGUA</t>
  </si>
  <si>
    <t>Levantamento campo (LC)</t>
  </si>
  <si>
    <t>TOP-LC-AREA_INSTITUCIONAL</t>
  </si>
  <si>
    <t>Levantamento campo para fins de complementação de estudo</t>
  </si>
  <si>
    <t>TOP-LC-AREA_VERDE</t>
  </si>
  <si>
    <t>TOP-LC-EDIFICACAO</t>
  </si>
  <si>
    <t>TOP-LC-LIMITES</t>
  </si>
  <si>
    <t>TOP-LC-LIMITES-TEXTO</t>
  </si>
  <si>
    <t>Texto de levantamento campo para fins de complementação de estudo</t>
  </si>
  <si>
    <t>TOP-LC-TABELA</t>
  </si>
  <si>
    <t>Tabela de levantamento campo para fins de complementação de estudo</t>
  </si>
  <si>
    <t>Levantamento projeção (LP)</t>
  </si>
  <si>
    <t>TOP-LP-DECLIVIDADES</t>
  </si>
  <si>
    <t xml:space="preserve">Estilo de superfície de declividades </t>
  </si>
  <si>
    <t>TOP-LP-DECLIVIDADES-TEXTO</t>
  </si>
  <si>
    <t xml:space="preserve">Estilo de texto de declividades de superfície </t>
  </si>
  <si>
    <t>TOP-LP-ELEVACOES</t>
  </si>
  <si>
    <t xml:space="preserve">Estilo de superfície de elevações </t>
  </si>
  <si>
    <t>TOP-LP-FIG</t>
  </si>
  <si>
    <t xml:space="preserve">Estilo de projeção e delimitação de espaços </t>
  </si>
  <si>
    <t>TOP-LP-LIM-EXT</t>
  </si>
  <si>
    <t>Estilo de textos de superfície</t>
  </si>
  <si>
    <t>TOP-LP-NET</t>
  </si>
  <si>
    <t xml:space="preserve">Estilo de projeção de tubulação </t>
  </si>
  <si>
    <t>TOP-LP-PONTO</t>
  </si>
  <si>
    <t xml:space="preserve">Estilo de projeção de pontos </t>
  </si>
  <si>
    <t>TOP-LP-PONTO-TEXTO</t>
  </si>
  <si>
    <t>Texto de estilo de projeção de pontos</t>
  </si>
  <si>
    <t>TOP-LP-TRIANGULOS</t>
  </si>
  <si>
    <t xml:space="preserve">Estilo de triangulação de pontos </t>
  </si>
  <si>
    <t>VISTA DO OBJETO</t>
  </si>
  <si>
    <t>CÓDIGO</t>
  </si>
  <si>
    <t>Planta</t>
  </si>
  <si>
    <t>Perfil Vertical</t>
  </si>
  <si>
    <t>VT</t>
  </si>
  <si>
    <t>Seção Transversal</t>
  </si>
  <si>
    <t>SC</t>
  </si>
  <si>
    <t>Texto</t>
  </si>
  <si>
    <t>TEXTO</t>
  </si>
  <si>
    <t>Tabela</t>
  </si>
  <si>
    <t>TABELA</t>
  </si>
  <si>
    <t>Unid. Federativa
(LL)</t>
  </si>
  <si>
    <t>ID Numérica
(AAA)</t>
  </si>
  <si>
    <t>Segmento Início
(AAA.AA)</t>
  </si>
  <si>
    <t>Segmento Final
(AAA.AA)</t>
  </si>
  <si>
    <t>Fase do Projeto 
(LL)</t>
  </si>
  <si>
    <t>Classe Serviço
(LLLL)</t>
  </si>
  <si>
    <t>Categoria
(LLL)</t>
  </si>
  <si>
    <t>Separação
(LLLL-AA)</t>
  </si>
  <si>
    <t>Versão 
(LA)</t>
  </si>
  <si>
    <t>Partição
(AAA)</t>
  </si>
  <si>
    <t>UF</t>
  </si>
  <si>
    <t>CLASSE DE SERVIÇO</t>
  </si>
  <si>
    <t>VERSÃO</t>
  </si>
  <si>
    <t>247.56</t>
  </si>
  <si>
    <t>334.00</t>
  </si>
  <si>
    <t>Versão A (aprovado)</t>
  </si>
  <si>
    <t>NOMENCLATURA DO ARQUIVO:</t>
  </si>
  <si>
    <t>Nomeador de Documentos</t>
  </si>
  <si>
    <t>Empreendimento (LL)</t>
  </si>
  <si>
    <t>3.Pacote-de-Entregas</t>
  </si>
  <si>
    <t>1.1. Documentos</t>
  </si>
  <si>
    <t>1.3.Comunicacao</t>
  </si>
  <si>
    <t xml:space="preserve">1.Gestao-Contratual </t>
  </si>
  <si>
    <t>1.3. Comunicação</t>
  </si>
  <si>
    <t>2.1.Andamento</t>
  </si>
  <si>
    <t>2.1. Andamento</t>
  </si>
  <si>
    <t>2.2. Compartilhado</t>
  </si>
  <si>
    <t>2.2.Compartilhado</t>
  </si>
  <si>
    <t>3.1. Publicado</t>
  </si>
  <si>
    <t>3.2. Arquivado</t>
  </si>
  <si>
    <t>3.2.Arquivado</t>
  </si>
  <si>
    <t>3.1.Publicado</t>
  </si>
  <si>
    <t>1.1.1. Licitatórios</t>
  </si>
  <si>
    <t>1.1.1.Licitatorios</t>
  </si>
  <si>
    <t>1.1.2. Contratuais</t>
  </si>
  <si>
    <t>1.1.2.Contratuais</t>
  </si>
  <si>
    <t>1.1.3.Referencias</t>
  </si>
  <si>
    <t>1.2.2. Plano de Execução BIM</t>
  </si>
  <si>
    <t>1.2.2.Plano-Execucao-BIM</t>
  </si>
  <si>
    <t>1.3.1. Reuniões</t>
  </si>
  <si>
    <t>1.3.2. Emails</t>
  </si>
  <si>
    <t>1.3.3. Recebidos</t>
  </si>
  <si>
    <t>1.3.2.Emails</t>
  </si>
  <si>
    <t>1.3.3.Recebidos</t>
  </si>
  <si>
    <t>1.3.1.Reunioes</t>
  </si>
  <si>
    <t>1.Gestao-Contratual</t>
  </si>
  <si>
    <t>1.1.Documentos</t>
  </si>
  <si>
    <t>1.2.1.Reunioes</t>
  </si>
  <si>
    <t>1.2.2.Emails</t>
  </si>
  <si>
    <t>1.2.3.Recebidos</t>
  </si>
  <si>
    <t>2.1.1.Coordenação-BIM</t>
  </si>
  <si>
    <t>2.1.2.Estudos</t>
  </si>
  <si>
    <t>2.1.3.Anteprojeto</t>
  </si>
  <si>
    <t>2.1.4.Basico</t>
  </si>
  <si>
    <t>2.1.1.1.Modelo-federado</t>
  </si>
  <si>
    <t>2.1.1.1.1.Modelo</t>
  </si>
  <si>
    <t>2.1.1.1.2.Relatorio</t>
  </si>
  <si>
    <t>2.1.2.1.Geologico</t>
  </si>
  <si>
    <t>2.1.2.2.Geotecnico</t>
  </si>
  <si>
    <t>2.1.2.3.Hidrologico</t>
  </si>
  <si>
    <t>2.1.2.4.Topografico</t>
  </si>
  <si>
    <t>2.1.2.1.1.Estudo</t>
  </si>
  <si>
    <t>2.1.2.1.2.Relatorio</t>
  </si>
  <si>
    <t>2.1.2.2.1.Estudo</t>
  </si>
  <si>
    <t>2.1.2.2.2.Relatorio</t>
  </si>
  <si>
    <t>2.1.2.3.1.Estudo</t>
  </si>
  <si>
    <t>2.1.2.3.2.Relatorio</t>
  </si>
  <si>
    <t>2.1.2.4.1.Estudo</t>
  </si>
  <si>
    <t>2.1.2.4.2.Relatorio</t>
  </si>
  <si>
    <t>2.1.2.5.Trafego</t>
  </si>
  <si>
    <t>2.1.2.6.Tracado</t>
  </si>
  <si>
    <t>2.1.2.7.Ambiental</t>
  </si>
  <si>
    <t>2.1.2.5.1.Estudo</t>
  </si>
  <si>
    <t>2.1.2.5.2.Relatorio</t>
  </si>
  <si>
    <t>2.1.2.6.1.Estudo</t>
  </si>
  <si>
    <t>2.1.2.6.2.Relatorio</t>
  </si>
  <si>
    <t>2.1.2.7.1.Estudo</t>
  </si>
  <si>
    <t>2.1.2.7.2.Relatorio</t>
  </si>
  <si>
    <t>2.1.3.1.Geometrico</t>
  </si>
  <si>
    <t>2.1.3.1.1.Projeto</t>
  </si>
  <si>
    <t>2.1.3.1.2.Relatorio</t>
  </si>
  <si>
    <t>2.1.3.2.1.Projeto</t>
  </si>
  <si>
    <t>2.1.3.2.2.Relatorio</t>
  </si>
  <si>
    <t>2.1.3.3.1.Projeto</t>
  </si>
  <si>
    <t>2.1.3.3.2.Relatorio</t>
  </si>
  <si>
    <t>2.1.3.4.1.Projeto</t>
  </si>
  <si>
    <t>2.1.3.4.2.Relatorio</t>
  </si>
  <si>
    <t>2.1.3.5.1.Projeto</t>
  </si>
  <si>
    <t>2.1.3.5.2.Relatorio</t>
  </si>
  <si>
    <t>2.1.3.6.Sinalizacao</t>
  </si>
  <si>
    <t>2.1.3.5.Iluminacao</t>
  </si>
  <si>
    <t>2.1.3.4.Pavimento</t>
  </si>
  <si>
    <t>2.1.3.3.Drenagem-OAC</t>
  </si>
  <si>
    <t>2.1.3.2.terraplenagem</t>
  </si>
  <si>
    <t>2.1.3.6.1.Projeto</t>
  </si>
  <si>
    <t>2.1.3.6.2.Relatorio</t>
  </si>
  <si>
    <t>2.1.3.7.1.Projeto</t>
  </si>
  <si>
    <t>2.1.3.7.2.Relatorio</t>
  </si>
  <si>
    <t>2.1.3.7.Obras-Complementares</t>
  </si>
  <si>
    <t>2.1.3.8.1.Projeto</t>
  </si>
  <si>
    <t>2.1.3.8.2.Relatorio</t>
  </si>
  <si>
    <t>2.1.3.8.Pontes_Viadutos_Tuneis</t>
  </si>
  <si>
    <t>2.1.3.9.Contencoes</t>
  </si>
  <si>
    <t>2.1.3.9.1.Projeto</t>
  </si>
  <si>
    <t>2.1.3.9.2.Relatorio</t>
  </si>
  <si>
    <t>2.1.3.10.Passarelas</t>
  </si>
  <si>
    <t>2.1.3.10.1.Projeto</t>
  </si>
  <si>
    <t>2.1.3.10.2.Relatorio</t>
  </si>
  <si>
    <t>2.1.3.11.Desapropriacao</t>
  </si>
  <si>
    <t>2.1.3.11.1.Projeto</t>
  </si>
  <si>
    <t>2.1.3.11.2.Relatorio</t>
  </si>
  <si>
    <t>2.1.3.12.Orcamento</t>
  </si>
  <si>
    <t>2.1.3.12.1.Projeto</t>
  </si>
  <si>
    <t>2.1.3.12.2.Relatorio</t>
  </si>
  <si>
    <t>2.1.3.13.Planejamento</t>
  </si>
  <si>
    <t>2.1.3.13.1.Projeto</t>
  </si>
  <si>
    <t>2.1.3.13.2.Relatorio</t>
  </si>
  <si>
    <t>2.1.4.1.Geometrico</t>
  </si>
  <si>
    <t>2.1.4.1.1.Projeto</t>
  </si>
  <si>
    <t>2.1.4.1.2.Relatorio</t>
  </si>
  <si>
    <t>2.1.4.2.terraplenagem</t>
  </si>
  <si>
    <t>2.1.4.2.1.Projeto</t>
  </si>
  <si>
    <t>2.1.4.2.2.Relatorio</t>
  </si>
  <si>
    <t>2.1.4.3.Drenagem-OAC</t>
  </si>
  <si>
    <t>2.1.4.3.1.Projeto</t>
  </si>
  <si>
    <t>2.1.4.3.2.Relatorio</t>
  </si>
  <si>
    <t>2.1.4.4.Pavimento</t>
  </si>
  <si>
    <t>2.1.4.4.1.Projeto</t>
  </si>
  <si>
    <t>2.1.4.4.2.Relatorio</t>
  </si>
  <si>
    <t>2.1.4.5.Iluminacao</t>
  </si>
  <si>
    <t>2.1.4.5.1.Projeto</t>
  </si>
  <si>
    <t>2.1.4.5.2.Relatorio</t>
  </si>
  <si>
    <t>2.1.4.7.Obras-Complementares</t>
  </si>
  <si>
    <t>2.1.4.7.1.Projeto</t>
  </si>
  <si>
    <t>2.1.4.7.2.Relatorio</t>
  </si>
  <si>
    <t>2.1.4.6.1.Projeto</t>
  </si>
  <si>
    <t>2.1.4.6.2.Relatorio</t>
  </si>
  <si>
    <t>2.1.4.6.Sinalizacao</t>
  </si>
  <si>
    <t>2.1.4.8.Pontes_Viadutos_Tuneis</t>
  </si>
  <si>
    <t>2.1.4.8.1.Projeto</t>
  </si>
  <si>
    <t>2.1.4.8.2.Relatorio</t>
  </si>
  <si>
    <t>2.1.4.9.Contencoes</t>
  </si>
  <si>
    <t>2.1.4.9.1.Projeto</t>
  </si>
  <si>
    <t>2.1.4.9.2.Relatorio</t>
  </si>
  <si>
    <t>2.1.4.10.Passarelas</t>
  </si>
  <si>
    <t>2.1.4.10.1.Projeto</t>
  </si>
  <si>
    <t>2.1.4.10.2.Relatorio</t>
  </si>
  <si>
    <t>2.1.4.11.Desapropriacao</t>
  </si>
  <si>
    <t>2.1.4.11.1.Projeto</t>
  </si>
  <si>
    <t>2.1.4.11.2.Relatorio</t>
  </si>
  <si>
    <t>2.1.4.12.Orcamento</t>
  </si>
  <si>
    <t>2.1.4.12.1.Projeto</t>
  </si>
  <si>
    <t>2.1.4.12.2.Relatorio</t>
  </si>
  <si>
    <t>2.1.4.13.Planejamento</t>
  </si>
  <si>
    <t>2.1.4.13.1.Projeto</t>
  </si>
  <si>
    <t>2.1.4.13.2.Relatorio</t>
  </si>
  <si>
    <t>2.1.5.Executivo</t>
  </si>
  <si>
    <t>2.1.5.1.Geometrico</t>
  </si>
  <si>
    <t>2.1.5.2.terraplenagem</t>
  </si>
  <si>
    <t>2.1.5.3.Drenagem-OAC</t>
  </si>
  <si>
    <t>2.1.5.4.Pavimento</t>
  </si>
  <si>
    <t>2.1.5.5.Iluminacao</t>
  </si>
  <si>
    <t>2.1.5.6.Sinalizacao</t>
  </si>
  <si>
    <t>2.1.5.8.Pontes_Viadutos_Tuneis</t>
  </si>
  <si>
    <t>2.1.5.7.Obras-Complementares</t>
  </si>
  <si>
    <t>2.1.5.9.Contencoes</t>
  </si>
  <si>
    <t>2.1.5.10.Passarelas</t>
  </si>
  <si>
    <t>2.1.5.12.Orcamento</t>
  </si>
  <si>
    <t>2.1.5.11.Desapropriacao</t>
  </si>
  <si>
    <t>2.1.5.13.Planejamento</t>
  </si>
  <si>
    <t>2.1.5.1.1.Projeto</t>
  </si>
  <si>
    <t>2.1.5.1.2.Relatorio</t>
  </si>
  <si>
    <t>2.1.5.2.1.Projeto</t>
  </si>
  <si>
    <t>2.1.5.2.2.Relatorio</t>
  </si>
  <si>
    <t>2.1.5.3.1.Projeto</t>
  </si>
  <si>
    <t>2.1.5.3.2.Relatorio</t>
  </si>
  <si>
    <t>2.1.5.4.1.Projeto</t>
  </si>
  <si>
    <t>2.1.5.4.2.Relatorio</t>
  </si>
  <si>
    <t>2.1.5.5.1.Projeto</t>
  </si>
  <si>
    <t>2.1.5.5.2.Relatorio</t>
  </si>
  <si>
    <t>2.1.5.7.1.Projeto</t>
  </si>
  <si>
    <t>2.1.5.7.2.Relatorio</t>
  </si>
  <si>
    <t>2.1.5.8.1.Projeto</t>
  </si>
  <si>
    <t>2.1.5.8.2.Relatorio</t>
  </si>
  <si>
    <t>2.1.5.9.1.Projeto</t>
  </si>
  <si>
    <t>2.1.5.9.2.Relatorio</t>
  </si>
  <si>
    <t>2.1.5.10.1.Projeto</t>
  </si>
  <si>
    <t>2.1.5.10.2.Relatorio</t>
  </si>
  <si>
    <t>2.1.5.11.1.Projeto</t>
  </si>
  <si>
    <t>2.1.5.11.2.Relatorio</t>
  </si>
  <si>
    <t>2.1.5.12.1.Projeto</t>
  </si>
  <si>
    <t>2.1.5.12.2.Relatorio</t>
  </si>
  <si>
    <t>2.1.5.13.1.Projeto</t>
  </si>
  <si>
    <t>2.1.5.13.2.Relatorio</t>
  </si>
  <si>
    <t>2.1.6.As-Built</t>
  </si>
  <si>
    <t>2.1.6.1.Geometrico</t>
  </si>
  <si>
    <t>2.1.6.1.1.Projeto</t>
  </si>
  <si>
    <t>2.1.6.1.2.Relatorio</t>
  </si>
  <si>
    <t>2.1.6.2.terraplenagem</t>
  </si>
  <si>
    <t>2.1.6.2.1.Projeto</t>
  </si>
  <si>
    <t>2.1.6.2.2.Relatorio</t>
  </si>
  <si>
    <t>2.1.6.3.Drenagem-OAC</t>
  </si>
  <si>
    <t>2.1.6.3.1.Projeto</t>
  </si>
  <si>
    <t>2.1.6.3.2.Relatorio</t>
  </si>
  <si>
    <t>2.1.6.4.Pavimento</t>
  </si>
  <si>
    <t>2.1.6.4.1.Projeto</t>
  </si>
  <si>
    <t>2.1.6.4.2.Relatorio</t>
  </si>
  <si>
    <t>2.1.6.5.Iluminacao</t>
  </si>
  <si>
    <t>2.1.6.5.1.Projeto</t>
  </si>
  <si>
    <t>2.1.6.5.2.Relatorio</t>
  </si>
  <si>
    <t>2.1.6.6.Sinalizacao</t>
  </si>
  <si>
    <t>2.1.6.6.1.Projeto</t>
  </si>
  <si>
    <t>2.1.6.6.2.Relatorio</t>
  </si>
  <si>
    <t>2.1.6.7.Obras-Complementares</t>
  </si>
  <si>
    <t>2.1.6.7.1.Projeto</t>
  </si>
  <si>
    <t>2.1.6.7.2.Relatorio</t>
  </si>
  <si>
    <t>2.1.6.8.Pontes_Viadutos_Tuneis</t>
  </si>
  <si>
    <t>2.1.6.8.1.Projeto</t>
  </si>
  <si>
    <t>2.1.6.8.2.Relatorio</t>
  </si>
  <si>
    <t>2.1.6.9.Contencoes</t>
  </si>
  <si>
    <t>2.1.6.9.1.Projeto</t>
  </si>
  <si>
    <t>2.1.6.9.2.Relatorio</t>
  </si>
  <si>
    <t>2.1.6.10.Passarelas</t>
  </si>
  <si>
    <t>2.1.6.10.1.Projeto</t>
  </si>
  <si>
    <t>2.1.6.10.2.Relatorio</t>
  </si>
  <si>
    <t>2.1.6.11.Desapropriacao</t>
  </si>
  <si>
    <t>2.1.6.11.1.Projeto</t>
  </si>
  <si>
    <t>2.1.6.11.2.Relatorio</t>
  </si>
  <si>
    <t>2.1.6.12.Orcamento</t>
  </si>
  <si>
    <t>2.1.6.12.1.Projeto</t>
  </si>
  <si>
    <t>2.1.6.12.2.Relatorio</t>
  </si>
  <si>
    <t>2.1.6.13.Planejamento</t>
  </si>
  <si>
    <t>2.1.6.13.1.Projeto</t>
  </si>
  <si>
    <t>2.1.6.13.2.Relatorio</t>
  </si>
  <si>
    <t>2.1.5.6.1.Projeto</t>
  </si>
  <si>
    <t>2.1.5.6.2.Relatorio</t>
  </si>
  <si>
    <t>2.2.1.Coordenação-BIM</t>
  </si>
  <si>
    <t>2.2.1.1.Modelo-federado</t>
  </si>
  <si>
    <t>2.2.1.1.1.Modelo</t>
  </si>
  <si>
    <t>2.2.1.1.2.Relatorio</t>
  </si>
  <si>
    <t>2.2.2.Estudos</t>
  </si>
  <si>
    <t>2.2.2.1.Geologico</t>
  </si>
  <si>
    <t>2.2.2.1.1.Estudo</t>
  </si>
  <si>
    <t>2.2.2.1.2.Relatorio</t>
  </si>
  <si>
    <t>2.2.2.2.Geotecnico</t>
  </si>
  <si>
    <t>2.2.2.2.1.Estudo</t>
  </si>
  <si>
    <t>2.2.2.2.2.Relatorio</t>
  </si>
  <si>
    <t>2.2.2.3.Hidrologico</t>
  </si>
  <si>
    <t>2.2.2.3.1.Estudo</t>
  </si>
  <si>
    <t>2.2.2.3.2.Relatorio</t>
  </si>
  <si>
    <t>2.2.2.4.Topografico</t>
  </si>
  <si>
    <t>2.2.2.4.1.Estudo</t>
  </si>
  <si>
    <t>2.2.2.4.2.Relatorio</t>
  </si>
  <si>
    <t>2.2.2.5.Trafego</t>
  </si>
  <si>
    <t>2.2.2.5.1.Estudo</t>
  </si>
  <si>
    <t>2.2.2.5.2.Relatorio</t>
  </si>
  <si>
    <t>2.2.2.6.Tracado</t>
  </si>
  <si>
    <t>2.2.2.6.1.Estudo</t>
  </si>
  <si>
    <t>2.2.2.6.2.Relatorio</t>
  </si>
  <si>
    <t>2.2.3.Anteprojeto</t>
  </si>
  <si>
    <t>2.2.3.1.Geometrico</t>
  </si>
  <si>
    <t>2.2.3.1.1.Projeto</t>
  </si>
  <si>
    <t>2.2.3.1.2.Relatorio</t>
  </si>
  <si>
    <t>2.2.3.2.terraplenagem</t>
  </si>
  <si>
    <t>2.2.3.2.1.Projeto</t>
  </si>
  <si>
    <t>2.2.3.2.2.Relatorio</t>
  </si>
  <si>
    <t>2.2.3.3.Drenagem-OAC</t>
  </si>
  <si>
    <t>2.2.3.4.Pavimento</t>
  </si>
  <si>
    <t>2.2.3.5.Iluminacao</t>
  </si>
  <si>
    <t>2.2.3.6.Sinalizacao</t>
  </si>
  <si>
    <t>2.2.3.7.Obras-Complementares</t>
  </si>
  <si>
    <t>2.2.3.8.Pontes_Viadutos_Tuneis</t>
  </si>
  <si>
    <t>2.2.3.9.Contencoes</t>
  </si>
  <si>
    <t>2.2.3.10.Passarelas</t>
  </si>
  <si>
    <t>2.2.3.11.Desapropriacao</t>
  </si>
  <si>
    <t>2.2.3.12.Orcamento</t>
  </si>
  <si>
    <t>2.2.3.13.Planejamento</t>
  </si>
  <si>
    <t>2.2.3.13.2.Relatorio</t>
  </si>
  <si>
    <t>2.2.3.13.1.Projeto</t>
  </si>
  <si>
    <t>2.2.3.12.2.Relatorio</t>
  </si>
  <si>
    <t>2.2.3.12.1.Projeto</t>
  </si>
  <si>
    <t>2.2.3.11.2.Relatorio</t>
  </si>
  <si>
    <t>2.2.3.11.1.Projeto</t>
  </si>
  <si>
    <t>2.2.3.10.2.Relatorio</t>
  </si>
  <si>
    <t>2.2.3.10.1.Projeto</t>
  </si>
  <si>
    <t>2.2.3.9.2.Relatorio</t>
  </si>
  <si>
    <t>2.2.3.9.1.Projeto</t>
  </si>
  <si>
    <t>2.2.3.8.2.Relatorio</t>
  </si>
  <si>
    <t>2.2.3.8.1.Projeto</t>
  </si>
  <si>
    <t>2.2.3.7.2.Relatorio</t>
  </si>
  <si>
    <t>2.2.3.7.1.Projeto</t>
  </si>
  <si>
    <t>2.2.3.6.2.Relatorio</t>
  </si>
  <si>
    <t>2.2.3.6.1.Projeto</t>
  </si>
  <si>
    <t>2.2.3.5.2.Relatorio</t>
  </si>
  <si>
    <t>2.2.3.5.1.Projeto</t>
  </si>
  <si>
    <t>2.2.3.4.2.Relatorio</t>
  </si>
  <si>
    <t>2.2.3.4.1.Projeto</t>
  </si>
  <si>
    <t>2.2.3.3.2.Relatorio</t>
  </si>
  <si>
    <t>2.2.3.3.1.Projeto</t>
  </si>
  <si>
    <t>2.2.4.Basico</t>
  </si>
  <si>
    <t>2.2.4.1.Geometrico</t>
  </si>
  <si>
    <t>2.2.4.2.terraplenagem</t>
  </si>
  <si>
    <t>2.2.4.3.Drenagem-OAC</t>
  </si>
  <si>
    <t>2.2.4.4.Pavimento</t>
  </si>
  <si>
    <t>2.2.4.5.Iluminacao</t>
  </si>
  <si>
    <t>2.2.4.6.Sinalizacao</t>
  </si>
  <si>
    <t>2.2.4.7.Obras-Complementares</t>
  </si>
  <si>
    <t>2.2.4.8.Pontes_Viadutos_Tuneis</t>
  </si>
  <si>
    <t>2.2.4.9.Contencoes</t>
  </si>
  <si>
    <t>2.2.4.10.Passarelas</t>
  </si>
  <si>
    <t>2.2.4.11.Desapropriacao</t>
  </si>
  <si>
    <t>2.2.4.12.Orcamento</t>
  </si>
  <si>
    <t>2.2.4.13.Planejamento</t>
  </si>
  <si>
    <t>2.2.4.13.2.Relatorio</t>
  </si>
  <si>
    <t>2.2.4.13.1.Projeto</t>
  </si>
  <si>
    <t>2.2.4.12.2.Relatorio</t>
  </si>
  <si>
    <t>2.2.4.12.1.Projeto</t>
  </si>
  <si>
    <t>2.2.4.11.2.Relatorio</t>
  </si>
  <si>
    <t>2.2.4.11.1.Projeto</t>
  </si>
  <si>
    <t>2.2.4.10.2.Relatorio</t>
  </si>
  <si>
    <t>2.2.4.10.1.Projeto</t>
  </si>
  <si>
    <t>2.2.4.9.2.Relatorio</t>
  </si>
  <si>
    <t>2.2.4.9.1.Projeto</t>
  </si>
  <si>
    <t>2.2.4.8.2.Relatorio</t>
  </si>
  <si>
    <t>2.2.4.8.1.Projeto</t>
  </si>
  <si>
    <t>2.2.4.7.2.Relatorio</t>
  </si>
  <si>
    <t>2.2.4.7.1.Projeto</t>
  </si>
  <si>
    <t>2.2.4.6.2.Relatorio</t>
  </si>
  <si>
    <t>2.2.4.6.1.Projeto</t>
  </si>
  <si>
    <t>2.2.4.5.2.Relatorio</t>
  </si>
  <si>
    <t>2.2.4.5.1.Projeto</t>
  </si>
  <si>
    <t>2.2.4.4.2.Relatorio</t>
  </si>
  <si>
    <t>2.2.4.4.1.Projeto</t>
  </si>
  <si>
    <t>2.2.4.3.2.Relatorio</t>
  </si>
  <si>
    <t>2.2.4.3.1.Projeto</t>
  </si>
  <si>
    <t>2.2.4.2.2.Relatorio</t>
  </si>
  <si>
    <t>2.2.4.2.1.Projeto</t>
  </si>
  <si>
    <t>2.2.4.1.2.Relatorio</t>
  </si>
  <si>
    <t>2.2.4.1.1.Projeto</t>
  </si>
  <si>
    <t>2.2.5.Executivo</t>
  </si>
  <si>
    <t>2.2.5.1.Geometrico</t>
  </si>
  <si>
    <t>2.2.5.2.terraplenagem</t>
  </si>
  <si>
    <t>2.2.5.3.Drenagem-OAC</t>
  </si>
  <si>
    <t>2.2.5.4.Pavimento</t>
  </si>
  <si>
    <t>2.2.5.5.Iluminacao</t>
  </si>
  <si>
    <t>2.2.5.6.Sinalizacao</t>
  </si>
  <si>
    <t>2.2.5.7.Obras-Complementares</t>
  </si>
  <si>
    <t>2.2.5.8.Pontes_Viadutos_Tuneis</t>
  </si>
  <si>
    <t>2.2.5.9.Contencoes</t>
  </si>
  <si>
    <t>2.2.5.10.Passarelas</t>
  </si>
  <si>
    <t>2.2.5.11.Desapropriacao</t>
  </si>
  <si>
    <t>2.2.5.12.Orcamento</t>
  </si>
  <si>
    <t>2.2.5.13.Planejamento</t>
  </si>
  <si>
    <t>2.2.5.13.2.Relatorio</t>
  </si>
  <si>
    <t>2.2.5.13.1.Projeto</t>
  </si>
  <si>
    <t>2.2.5.12.2.Relatorio</t>
  </si>
  <si>
    <t>2.2.5.12.1.Projeto</t>
  </si>
  <si>
    <t>2.2.5.11.2.Relatorio</t>
  </si>
  <si>
    <t>2.2.5.11.1.Projeto</t>
  </si>
  <si>
    <t>2.2.5.10.2.Relatorio</t>
  </si>
  <si>
    <t>2.2.5.10.1.Projeto</t>
  </si>
  <si>
    <t>2.2.5.9.2.Relatorio</t>
  </si>
  <si>
    <t>2.2.5.9.1.Projeto</t>
  </si>
  <si>
    <t>2.2.5.8.2.Relatorio</t>
  </si>
  <si>
    <t>2.2.5.8.1.Projeto</t>
  </si>
  <si>
    <t>2.2.5.7.2.Relatorio</t>
  </si>
  <si>
    <t>2.2.5.6.2.Relatorio</t>
  </si>
  <si>
    <t>2.2.5.6.1.Projeto</t>
  </si>
  <si>
    <t>2.2.5.5.2.Relatorio</t>
  </si>
  <si>
    <t>2.2.5.5.1.Projeto</t>
  </si>
  <si>
    <t>2.2.5.4.2.Relatorio</t>
  </si>
  <si>
    <t>2.2.5.4.1.Projeto</t>
  </si>
  <si>
    <t>2.2.5.3.2.Relatorio</t>
  </si>
  <si>
    <t>2.2.5.3.1.Projeto</t>
  </si>
  <si>
    <t>2.2.5.2.2.Relatorio</t>
  </si>
  <si>
    <t>2.2.5.2.1.Projeto</t>
  </si>
  <si>
    <t>2.2.5.1.2.Relatorio</t>
  </si>
  <si>
    <t>2.2.5.1.1.Projeto</t>
  </si>
  <si>
    <t>2.2.6.As-Built</t>
  </si>
  <si>
    <t>2.2.6.1.Geometrico</t>
  </si>
  <si>
    <t>2.2.6.2.terraplenagem</t>
  </si>
  <si>
    <t>2.2.6.3.Drenagem-OAC</t>
  </si>
  <si>
    <t>2.2.6.4.Pavimento</t>
  </si>
  <si>
    <t>2.2.6.5.Iluminacao</t>
  </si>
  <si>
    <t>2.2.6.6.Sinalizacao</t>
  </si>
  <si>
    <t>2.2.6.7.Obras-Complementares</t>
  </si>
  <si>
    <t>2.2.6.8.Pontes_Viadutos_Tuneis</t>
  </si>
  <si>
    <t>2.2.6.9.Contencoes</t>
  </si>
  <si>
    <t>2.2.6.10.Passarelas</t>
  </si>
  <si>
    <t>2.2.6.11.Desapropriacao</t>
  </si>
  <si>
    <t>2.2.6.12.Orcamento</t>
  </si>
  <si>
    <t>2.2.6.13.Planejamento</t>
  </si>
  <si>
    <t>2.2.6.13.2.Relatorio</t>
  </si>
  <si>
    <t>2.2.6.13.1.Projeto</t>
  </si>
  <si>
    <t>2.2.6.12.2.Relatorio</t>
  </si>
  <si>
    <t>2.2.6.12.1.Projeto</t>
  </si>
  <si>
    <t>2.2.6.11.2.Relatorio</t>
  </si>
  <si>
    <t>2.2.6.11.1.Projeto</t>
  </si>
  <si>
    <t>2.2.6.10.2.Relatorio</t>
  </si>
  <si>
    <t>2.2.6.10.1.Projeto</t>
  </si>
  <si>
    <t>2.2.6.9.2.Relatorio</t>
  </si>
  <si>
    <t>2.2.6.9.1.Projeto</t>
  </si>
  <si>
    <t>2.2.6.8.2.Relatorio</t>
  </si>
  <si>
    <t>2.2.6.8.1.Projeto</t>
  </si>
  <si>
    <t>2.2.6.7.2.Relatorio</t>
  </si>
  <si>
    <t>2.2.6.7.1.Projeto</t>
  </si>
  <si>
    <t>2.2.6.6.2.Relatorio</t>
  </si>
  <si>
    <t>2.2.6.6.1.Projeto</t>
  </si>
  <si>
    <t>2.2.6.5.2.Relatorio</t>
  </si>
  <si>
    <t>2.2.6.5.1.Projeto</t>
  </si>
  <si>
    <t>2.2.6.4.2.Relatorio</t>
  </si>
  <si>
    <t>2.2.6.4.1.Projeto</t>
  </si>
  <si>
    <t>2.2.6.3.2.Relatorio</t>
  </si>
  <si>
    <t>2.2.6.3.1.Projeto</t>
  </si>
  <si>
    <t>2.2.6.2.2.Relatorio</t>
  </si>
  <si>
    <t>2.2.6.2.1.Projeto</t>
  </si>
  <si>
    <t>2.2.6.1.2.Relatorio</t>
  </si>
  <si>
    <t>2.2.6.1.1.Projeto</t>
  </si>
  <si>
    <t>3.1.1.Volume-1_Relatorio-do-Projeto-e-Documentos-de-Licitacao</t>
  </si>
  <si>
    <t>3.1.2.4.Basico</t>
  </si>
  <si>
    <t>3.1.2.3.1.Geometrico</t>
  </si>
  <si>
    <t>3.1.2.3.2.terraplenagem</t>
  </si>
  <si>
    <t>3.1.2.3..3.Drenagem-OAC</t>
  </si>
  <si>
    <t>3.1.2.3.4.Pavimento</t>
  </si>
  <si>
    <t>3.1.2.3.5.Iluminacao</t>
  </si>
  <si>
    <t>3.1.2.3.6.Sinalizacao</t>
  </si>
  <si>
    <t>3.1.2.3.7.Obras-Complementares</t>
  </si>
  <si>
    <t>3.1.2.3.8.Pontes_Viadutos_Tuneis</t>
  </si>
  <si>
    <t>3.1.2.3.9.Contencoes</t>
  </si>
  <si>
    <t>3.1.2.3.10.Passarelas</t>
  </si>
  <si>
    <t>3.1.2.3.11.Desapropriacao</t>
  </si>
  <si>
    <t>3.1.2.3.12.Orcamento</t>
  </si>
  <si>
    <t>3.1.2.3.13.Planejamento</t>
  </si>
  <si>
    <t>3.1.2.4.1.Geometrico</t>
  </si>
  <si>
    <t>3.1.2.4.2.terraplenagem</t>
  </si>
  <si>
    <t>3.1.2.4..3.Drenagem-OAC</t>
  </si>
  <si>
    <t>3.1.2.4.4.Pavimento</t>
  </si>
  <si>
    <t>3.1.2.4.5.Iluminacao</t>
  </si>
  <si>
    <t>3.1.2.4.6.Sinalizacao</t>
  </si>
  <si>
    <t>3.1.2.4.7.Obras-Complementares</t>
  </si>
  <si>
    <t>3.1.2.4.8.Pontes_Viadutos_Tuneis</t>
  </si>
  <si>
    <t>3.1.2.4.9.Contencoes</t>
  </si>
  <si>
    <t>3.1.2.4.10.Passarelas</t>
  </si>
  <si>
    <t>3.1.2.4.11.Desapropriacao</t>
  </si>
  <si>
    <t>3.1.2.4.12.Orcamento</t>
  </si>
  <si>
    <t>3.1.2.4.13.Planejamento</t>
  </si>
  <si>
    <t>3.1.2.5.1.Geometrico</t>
  </si>
  <si>
    <t>3.1.2.5.2.terraplenagem</t>
  </si>
  <si>
    <t>3.1.2.5..3.Drenagem-OAC</t>
  </si>
  <si>
    <t>3.1.2.5.4.Pavimento</t>
  </si>
  <si>
    <t>3.1.2.5.5.Iluminacao</t>
  </si>
  <si>
    <t>3.1.2.5.6.Sinalizacao</t>
  </si>
  <si>
    <t>3.1.2.5.7.Obras-Complementares</t>
  </si>
  <si>
    <t>3.1.2.5.8.Pontes_Viadutos_Tuneis</t>
  </si>
  <si>
    <t>3.1.2.5.9.Contencoes</t>
  </si>
  <si>
    <t>3.1.2.5.10.Passarelas</t>
  </si>
  <si>
    <t>3.1.2.5.11.Desapropriacao</t>
  </si>
  <si>
    <t>3.1.2.5.12.Orcamento</t>
  </si>
  <si>
    <t>3.1.2.5.13.Planejamento</t>
  </si>
  <si>
    <t>3.1.3.Volume-3_Memoria-Justificativa</t>
  </si>
  <si>
    <t>3.1.4.Volume-4_Orcamento-e-Plano-de-Execucao</t>
  </si>
  <si>
    <t>3.2.1.Volume-1_Relatorio-do-Projeto-e-Documentos-de-Licitacao</t>
  </si>
  <si>
    <t>3.2.2.Volume-2_Projeto-de-Execucao</t>
  </si>
  <si>
    <t>3.1.2.Volume-2_Projeto-de-Execucao</t>
  </si>
  <si>
    <t>3.2.3.Volume-3_Memoria-Justificativa</t>
  </si>
  <si>
    <t>3.2.4.Volume-4_Orcamento-e-Plano-de-Execucao</t>
  </si>
  <si>
    <t>3.2.2.3.1.Geometrico</t>
  </si>
  <si>
    <t>3.2.2.3.2.terraplenagem</t>
  </si>
  <si>
    <t>3.2.2.3..3.Drenagem-OAC</t>
  </si>
  <si>
    <t>3.2.2.3.4.Pavimento</t>
  </si>
  <si>
    <t>3.2.2.3.5.Iluminacao</t>
  </si>
  <si>
    <t>3.2.2.3.6.Sinalizacao</t>
  </si>
  <si>
    <t>3.2.2.3.7.Obras-Complementares</t>
  </si>
  <si>
    <t>3.2.2.3.8.Pontes_Viadutos_Tuneis</t>
  </si>
  <si>
    <t>3.2.2.3.9.Contencoes</t>
  </si>
  <si>
    <t>3.2.2.3.10.Passarelas</t>
  </si>
  <si>
    <t>3.2.2.3.11.Desapropriacao</t>
  </si>
  <si>
    <t>3.2.2.3.12.Orcamento</t>
  </si>
  <si>
    <t>3.2.2.3.13.Planejamento</t>
  </si>
  <si>
    <t>3.2.2.4.1.Geometrico</t>
  </si>
  <si>
    <t>3.2.2.4.2.terraplenagem</t>
  </si>
  <si>
    <t>3.2.2.4..3.Drenagem-OAC</t>
  </si>
  <si>
    <t>3.2.2.4.4.Pavimento</t>
  </si>
  <si>
    <t>3.2.2.4.5.Iluminacao</t>
  </si>
  <si>
    <t>3.2.2.4.6.Sinalizacao</t>
  </si>
  <si>
    <t>3.2.2.4.7.Obras-Complementares</t>
  </si>
  <si>
    <t>3.2.2.4.8.Pontes_Viadutos_Tuneis</t>
  </si>
  <si>
    <t>3.2.2.4.9.Contencoes</t>
  </si>
  <si>
    <t>3.2.2.4.10.Passarelas</t>
  </si>
  <si>
    <t>3.2.2.4.11.Desapropriacao</t>
  </si>
  <si>
    <t>3.2.2.4.12.Orcamento</t>
  </si>
  <si>
    <t>3.2.2.4.13.Planejamento</t>
  </si>
  <si>
    <t>3.2.2.5.1.Geometrico</t>
  </si>
  <si>
    <t>3.2.2.5.2.terraplenagem</t>
  </si>
  <si>
    <t>3.2.2.5..3.Drenagem-OAC</t>
  </si>
  <si>
    <t>3.2.2.5.4.Pavimento</t>
  </si>
  <si>
    <t>3.2.2.5.5.Iluminacao</t>
  </si>
  <si>
    <t>3.2.2.5.6.Sinalizacao</t>
  </si>
  <si>
    <t>3.2.2.5.7.Obras-Complementares</t>
  </si>
  <si>
    <t>3.2.2.5.8.Pontes_Viadutos_Tuneis</t>
  </si>
  <si>
    <t>3.2.2.5.9.Contencoes</t>
  </si>
  <si>
    <t>3.2.2.5.10.Passarelas</t>
  </si>
  <si>
    <t>3.2.2.5.11.Desapropriacao</t>
  </si>
  <si>
    <t>3.2.2.5.12.Orcamento</t>
  </si>
  <si>
    <t>3.2.2.5.13.Planejamento</t>
  </si>
  <si>
    <t>3.1.2.1.Coordenação-BIM</t>
  </si>
  <si>
    <t>3.1.2.1.1.Modelo-federado</t>
  </si>
  <si>
    <t>3.1.2.2.Estudos</t>
  </si>
  <si>
    <t>3.1.2.2.1.Geologico</t>
  </si>
  <si>
    <t>3.1.2.2.2.Geotecnico</t>
  </si>
  <si>
    <t>3.1.2.2.3.Hidrologico</t>
  </si>
  <si>
    <t>3.1.2.2.4.Topografico</t>
  </si>
  <si>
    <t>3.1.2.2.5.Trafego</t>
  </si>
  <si>
    <t>3.1.2.2.6.Tracado</t>
  </si>
  <si>
    <t>3.1.2.2.7.Ambiental</t>
  </si>
  <si>
    <t>3.1.2.3.Anteprojeto</t>
  </si>
  <si>
    <t>3.1.2.5.Executivo</t>
  </si>
  <si>
    <t>3.1.2.6.As-Built</t>
  </si>
  <si>
    <t>3.1.2.6.1.Geometrico</t>
  </si>
  <si>
    <t>3.1.2.6.2.terraplenagem</t>
  </si>
  <si>
    <t>3.1.2.6.3.Drenagem-OAC</t>
  </si>
  <si>
    <t>3.1.2.6.4.Pavimento</t>
  </si>
  <si>
    <t>3.1.2.6.5.Iluminacao</t>
  </si>
  <si>
    <t>3.1.2.6.6.Sinalizacao</t>
  </si>
  <si>
    <t>3.1.2.6.7.Obras-Complementares</t>
  </si>
  <si>
    <t>3.1.2.6.8.Pontes_Viadutos_Tuneis</t>
  </si>
  <si>
    <t>3.1.2.6.9.Contencoes</t>
  </si>
  <si>
    <t>3.1.2.6.10.Passarelas</t>
  </si>
  <si>
    <t>3.1.2.6.11.Desapropriacao</t>
  </si>
  <si>
    <t>3.1.2.6.12.Orcamento</t>
  </si>
  <si>
    <t>3.1.2.6.13.Planejamento</t>
  </si>
  <si>
    <t>3.2.2.1.Coordenação-BIM</t>
  </si>
  <si>
    <t>3.2.2.1.1.Modelo-federado</t>
  </si>
  <si>
    <t>3.2.2.2.Estudos</t>
  </si>
  <si>
    <t>3.2.2.2.1.Geologico</t>
  </si>
  <si>
    <t>3.2.2.2.2.Geotecnico</t>
  </si>
  <si>
    <t>3.2.2.2.3.Hidrologico</t>
  </si>
  <si>
    <t>3.2.2.2.4.Topografico</t>
  </si>
  <si>
    <t>3.2.2.2.5.Trafego</t>
  </si>
  <si>
    <t>3.2.2.2.6.Tracado</t>
  </si>
  <si>
    <t>3.2.2.2.7.Ambiental</t>
  </si>
  <si>
    <t>3.2.2.3.Anteprojeto</t>
  </si>
  <si>
    <t>3.2.2.5.Executivo</t>
  </si>
  <si>
    <t>3.2.2.4.Basico</t>
  </si>
  <si>
    <t>3.2.2.6.As-Built</t>
  </si>
  <si>
    <t>3.2.2.6.1.Geometrico</t>
  </si>
  <si>
    <t>3.2.2.6.2.terraplenagem</t>
  </si>
  <si>
    <t>3.2.2.6.3.Drenagem-OAC</t>
  </si>
  <si>
    <t>3.2.2.6.4.Pavimento</t>
  </si>
  <si>
    <t>3.2.2.6.5.Iluminacao</t>
  </si>
  <si>
    <t>3.2.2.6.6.Sinalizacao</t>
  </si>
  <si>
    <t>3.2.2.6.7.Obras-Complementares</t>
  </si>
  <si>
    <t>3.2.2.6.8.Pontes_Viadutos_Tuneis</t>
  </si>
  <si>
    <t>3.2.2.6.9.Contencoes</t>
  </si>
  <si>
    <t>3.2.2.6.10.Passarelas</t>
  </si>
  <si>
    <t>3.2.2.6.11.Desapropriacao</t>
  </si>
  <si>
    <t>3.2.2.6.12.Orcamento</t>
  </si>
  <si>
    <t>3.2.2.6.13.Planejamento</t>
  </si>
  <si>
    <t>3. Pacote de Entrega</t>
  </si>
  <si>
    <t>1.1.3. Referencias</t>
  </si>
  <si>
    <t>2.2. Nomeador de Documentos</t>
  </si>
  <si>
    <t>Como utilizar o nomeador de documentos:</t>
  </si>
  <si>
    <t>Ao final a nomenclatura do arquivo será gerada automaticamente.</t>
  </si>
  <si>
    <r>
      <t>A nomenclatura dos documentos deve seguir a codificação detalhada neste documento, respeitando as especificações apresentadas. Na composição da nomenclatura, os códigos pertencentes ao mesmo grupo são separados por hífen, enquanto os grupos são separados por subtraço (</t>
    </r>
    <r>
      <rPr>
        <i/>
        <sz val="11"/>
        <color rgb="FF19416F"/>
        <rFont val="Calibri"/>
        <family val="2"/>
        <scheme val="minor"/>
      </rPr>
      <t>underline</t>
    </r>
    <r>
      <rPr>
        <sz val="11"/>
        <color rgb="FF19416F"/>
        <rFont val="Calibri"/>
        <family val="2"/>
        <scheme val="minor"/>
      </rPr>
      <t xml:space="preserve">), conforme apresentado a seguir.
</t>
    </r>
  </si>
  <si>
    <r>
      <rPr>
        <sz val="11"/>
        <color rgb="FF002060"/>
        <rFont val="Calibri"/>
        <family val="2"/>
        <scheme val="minor"/>
      </rPr>
      <t>³</t>
    </r>
    <r>
      <rPr>
        <b/>
        <sz val="11"/>
        <color rgb="FF002060"/>
        <rFont val="Calibri"/>
        <family val="2"/>
        <scheme val="minor"/>
      </rPr>
      <t xml:space="preserve"> </t>
    </r>
    <r>
      <rPr>
        <sz val="11"/>
        <color rgb="FF002060"/>
        <rFont val="Calibri"/>
        <family val="2"/>
        <scheme val="minor"/>
      </rPr>
      <t>Na categoria de relatório (REL) deverá ser especificado o tipo de relatório segundo o IPR 726. A classficação acessória deverá ser alfa numérico. REL1 = Volume 1. REL3 = Volume 3. REL3A = Volume 3A. REL3B = Volume 3B. REL3C = Volume 3C. REL3D = Volume 3D REL3D1 = Volume 3D1. REL3D2 = Volume 3D2. REL3D3 = Volume 3D3. REL3E = Volume 3E. REL4 = Volume 4.</t>
    </r>
  </si>
  <si>
    <r>
      <rPr>
        <sz val="11"/>
        <color rgb="FF002060"/>
        <rFont val="Calibri"/>
        <family val="2"/>
        <scheme val="minor"/>
      </rPr>
      <t>¹ Nos empreendimentos de Edificação (ED) e Instalação Portuária (IP) como não há divisão por lote, deve-se utilizar XXX no campo correspondente essa especificação. (Exemplo: IP-XXX-AM_1301704_AP_PFUN_MOP-</t>
    </r>
    <r>
      <rPr>
        <sz val="11"/>
        <color rgb="FFFF0000"/>
        <rFont val="Calibri"/>
        <family val="2"/>
        <scheme val="minor"/>
      </rPr>
      <t>XXX</t>
    </r>
    <r>
      <rPr>
        <sz val="11"/>
        <color rgb="FF002060"/>
        <rFont val="Calibri"/>
        <family val="2"/>
        <scheme val="minor"/>
      </rPr>
      <t>_D1-001). 
Para os empreendimentos que contemplam OAE, caso seja necessário particionar o documento de acordo com a fase do projeto, por exemplo (</t>
    </r>
    <r>
      <rPr>
        <sz val="11"/>
        <color rgb="FFFF0000"/>
        <rFont val="Calibri"/>
        <family val="2"/>
        <scheme val="minor"/>
      </rPr>
      <t>DEM</t>
    </r>
    <r>
      <rPr>
        <sz val="11"/>
        <color rgb="FF002060"/>
        <rFont val="Calibri"/>
        <family val="2"/>
        <scheme val="minor"/>
      </rPr>
      <t>OLIÇÃO,</t>
    </r>
    <r>
      <rPr>
        <sz val="11"/>
        <color rgb="FF000000"/>
        <rFont val="Calibri"/>
        <family val="2"/>
        <scheme val="minor"/>
      </rPr>
      <t xml:space="preserve"> </t>
    </r>
    <r>
      <rPr>
        <sz val="11"/>
        <color rgb="FFFF0000"/>
        <rFont val="Calibri"/>
        <family val="2"/>
        <scheme val="minor"/>
      </rPr>
      <t>EX</t>
    </r>
    <r>
      <rPr>
        <sz val="11"/>
        <color rgb="FF000000"/>
        <rFont val="Calibri"/>
        <family val="2"/>
        <scheme val="minor"/>
      </rPr>
      <t>IS</t>
    </r>
    <r>
      <rPr>
        <sz val="11"/>
        <color rgb="FFFF0000"/>
        <rFont val="Calibri"/>
        <family val="2"/>
        <scheme val="minor"/>
      </rPr>
      <t>T</t>
    </r>
    <r>
      <rPr>
        <sz val="11"/>
        <color rgb="FF002060"/>
        <rFont val="Calibri"/>
        <family val="2"/>
        <scheme val="minor"/>
      </rPr>
      <t>ENTE</t>
    </r>
    <r>
      <rPr>
        <sz val="11"/>
        <color rgb="FF000000"/>
        <rFont val="Calibri"/>
        <family val="2"/>
        <scheme val="minor"/>
      </rPr>
      <t xml:space="preserve">, </t>
    </r>
    <r>
      <rPr>
        <sz val="11"/>
        <color rgb="FFFF0000"/>
        <rFont val="Calibri"/>
        <family val="2"/>
        <scheme val="minor"/>
      </rPr>
      <t>NOV</t>
    </r>
    <r>
      <rPr>
        <sz val="11"/>
        <color rgb="FF002060"/>
        <rFont val="Calibri"/>
        <family val="2"/>
        <scheme val="minor"/>
      </rPr>
      <t>O e</t>
    </r>
    <r>
      <rPr>
        <sz val="11"/>
        <color rgb="FF000000"/>
        <rFont val="Calibri"/>
        <family val="2"/>
        <scheme val="minor"/>
      </rPr>
      <t xml:space="preserve"> </t>
    </r>
    <r>
      <rPr>
        <sz val="11"/>
        <color rgb="FFFF0000"/>
        <rFont val="Calibri"/>
        <family val="2"/>
        <scheme val="minor"/>
      </rPr>
      <t>T</t>
    </r>
    <r>
      <rPr>
        <sz val="11"/>
        <color rgb="FF000000"/>
        <rFont val="Calibri"/>
        <family val="2"/>
        <scheme val="minor"/>
      </rPr>
      <t>E</t>
    </r>
    <r>
      <rPr>
        <sz val="11"/>
        <color rgb="FFFF0000"/>
        <rFont val="Calibri"/>
        <family val="2"/>
        <scheme val="minor"/>
      </rPr>
      <t>MP</t>
    </r>
    <r>
      <rPr>
        <sz val="11"/>
        <color rgb="FF002060"/>
        <rFont val="Calibri"/>
        <family val="2"/>
        <scheme val="minor"/>
      </rPr>
      <t>ORÁRIO), deve-se adicionar um campo com três caracteres após a identificação do lote, para descrever a fase do projeto (Exemplo: BR-XXX-GO_XXX_XXX_AP_PEST_MBN-LOTE-01-</t>
    </r>
    <r>
      <rPr>
        <sz val="11"/>
        <color rgb="FFFF0000"/>
        <rFont val="Calibri"/>
        <family val="2"/>
        <scheme val="minor"/>
      </rPr>
      <t>EXT</t>
    </r>
    <r>
      <rPr>
        <sz val="11"/>
        <color rgb="FF002060"/>
        <rFont val="Calibri"/>
        <family val="2"/>
        <scheme val="minor"/>
      </rPr>
      <t>_B1-001)</t>
    </r>
  </si>
  <si>
    <r>
      <t xml:space="preserve">A codificação </t>
    </r>
    <r>
      <rPr>
        <b/>
        <sz val="11"/>
        <color rgb="FF19416F"/>
        <rFont val="Calibri"/>
        <family val="2"/>
        <scheme val="minor"/>
      </rPr>
      <t xml:space="preserve">geral </t>
    </r>
    <r>
      <rPr>
        <sz val="11"/>
        <color rgb="FF19416F"/>
        <rFont val="Calibri"/>
        <family val="2"/>
        <scheme val="minor"/>
      </rPr>
      <t>dos elementos</t>
    </r>
    <r>
      <rPr>
        <b/>
        <sz val="11"/>
        <color rgb="FF19416F"/>
        <rFont val="Calibri"/>
        <family val="2"/>
        <scheme val="minor"/>
      </rPr>
      <t xml:space="preserve"> </t>
    </r>
    <r>
      <rPr>
        <sz val="11"/>
        <color rgb="FF19416F"/>
        <rFont val="Calibri"/>
        <family val="2"/>
        <scheme val="minor"/>
      </rPr>
      <t xml:space="preserve">deve seguir as especificações apresentadas neste documento. Ela é composta por dois grupos que, juntos, formam a nomenclatura dos elementos, conforme descrito a seguir. </t>
    </r>
  </si>
  <si>
    <r>
      <t xml:space="preserve">Primeiro campo de caracteres (Variável): </t>
    </r>
    <r>
      <rPr>
        <b/>
        <sz val="11"/>
        <color rgb="FF19416F"/>
        <rFont val="Calibri"/>
        <family val="2"/>
        <scheme val="minor"/>
      </rPr>
      <t>corresponde à identificação principal do elemento. Este campo é estruturado a partir do tipo do elemento, considerando agrupamentos por linha, em que cada linha representa um conjunto de elementos com a mesma codificação dentro das respectivas disciplinas.</t>
    </r>
  </si>
  <si>
    <r>
      <t>A codificação dos</t>
    </r>
    <r>
      <rPr>
        <b/>
        <sz val="11"/>
        <color rgb="FF19416F"/>
        <rFont val="Calibri"/>
        <family val="2"/>
        <scheme val="minor"/>
      </rPr>
      <t xml:space="preserve"> elementos de Geometria</t>
    </r>
    <r>
      <rPr>
        <sz val="11"/>
        <color rgb="FF19416F"/>
        <rFont val="Calibri"/>
        <family val="2"/>
        <scheme val="minor"/>
      </rPr>
      <t xml:space="preserve"> deve seguir as especificações apresentadas neste documento e é composta por dois grupos que, juntos, formam a nomenclatura dos elementos, conforme descrito a seguir.</t>
    </r>
  </si>
  <si>
    <r>
      <rPr>
        <b/>
        <sz val="11"/>
        <color rgb="FF203764"/>
        <rFont val="Calibri"/>
        <family val="2"/>
        <scheme val="minor"/>
      </rPr>
      <t xml:space="preserve">GEO ALINHAMENTO: </t>
    </r>
    <r>
      <rPr>
        <sz val="11"/>
        <color rgb="FF203764"/>
        <rFont val="Calibri"/>
        <family val="2"/>
        <scheme val="minor"/>
      </rPr>
      <t>A nomenclatura para elementos geométricos lineares deverá ser feita com os nomes de acordo com o tipo e com direcionamento ao posicionamento dos pontos cardeais do programa de infra linear. No caso de direcionamento do elemento entre dois pontos cardeais deverá ser feita a setorização aproximada. Vale ressaltar que em situações de projeto em que há a presença de elementos existentes é necessário fazer a diferenciação do elemento existente(EXT) do elemento implantado(IMP)</t>
    </r>
    <r>
      <rPr>
        <b/>
        <sz val="11"/>
        <color rgb="FF203764"/>
        <rFont val="Calibri"/>
        <family val="2"/>
        <scheme val="minor"/>
      </rPr>
      <t xml:space="preserve">. </t>
    </r>
    <r>
      <rPr>
        <sz val="11"/>
        <color rgb="FF203764"/>
        <rFont val="Calibri"/>
        <family val="2"/>
        <scheme val="minor"/>
      </rPr>
      <t>A descrição que descreve existente ou implantação deverá ser posto após orientação. É necessário realizar o sequenciamento  numérico dos elementos que são semelhantes no nome, com o intuito de diferenciar.</t>
    </r>
    <r>
      <rPr>
        <b/>
        <sz val="11"/>
        <color rgb="FF203764"/>
        <rFont val="Calibri"/>
        <family val="2"/>
        <scheme val="minor"/>
      </rPr>
      <t xml:space="preserve">                                                                                                                                                                                                                                                                           
 </t>
    </r>
    <r>
      <rPr>
        <b/>
        <sz val="11"/>
        <color rgb="FFFF0000"/>
        <rFont val="Calibri"/>
        <family val="2"/>
        <scheme val="minor"/>
      </rPr>
      <t>*</t>
    </r>
    <r>
      <rPr>
        <sz val="11"/>
        <color rgb="FFFF0000"/>
        <rFont val="Calibri"/>
        <family val="2"/>
        <scheme val="minor"/>
      </rPr>
      <t>Para o elemento alinhamento do tipo rotatória não será necessária a indenfiticação com os pontos cardeais visto ser um elemento com geometria circular.</t>
    </r>
    <r>
      <rPr>
        <b/>
        <sz val="11"/>
        <color rgb="FFFF0000"/>
        <rFont val="Calibri"/>
        <family val="2"/>
        <scheme val="minor"/>
      </rPr>
      <t xml:space="preserve">                                                                                                                                                                                                                                                                                                                                               </t>
    </r>
    <r>
      <rPr>
        <sz val="11"/>
        <color rgb="FFFF0000"/>
        <rFont val="Calibri"/>
        <family val="2"/>
        <scheme val="minor"/>
      </rPr>
      <t>**Para o alinhamentos do tipo bordo deverão possuir a indicação de posicionamento como sendo lado esquerdo ou lado direito, no sentido crescente do estaqueamento.</t>
    </r>
  </si>
  <si>
    <r>
      <t>A codificação dos</t>
    </r>
    <r>
      <rPr>
        <b/>
        <sz val="11"/>
        <color rgb="FF19416F"/>
        <rFont val="Calibri"/>
        <family val="2"/>
        <scheme val="minor"/>
      </rPr>
      <t xml:space="preserve"> elementos de Terraplenagem</t>
    </r>
    <r>
      <rPr>
        <sz val="11"/>
        <color rgb="FF19416F"/>
        <rFont val="Calibri"/>
        <family val="2"/>
        <scheme val="minor"/>
      </rPr>
      <t xml:space="preserve"> deve seguir as especificações apresentadas neste documento e é composta por dois grupos que, juntos, formam a nomenclatura dos elementos, conforme descrito a seguir.</t>
    </r>
  </si>
  <si>
    <r>
      <t>A codificação dos</t>
    </r>
    <r>
      <rPr>
        <b/>
        <sz val="11"/>
        <color rgb="FF19416F"/>
        <rFont val="Calibri"/>
        <family val="2"/>
        <scheme val="minor"/>
      </rPr>
      <t xml:space="preserve"> elementos de Drenagem</t>
    </r>
    <r>
      <rPr>
        <sz val="11"/>
        <color rgb="FF19416F"/>
        <rFont val="Calibri"/>
        <family val="2"/>
        <scheme val="minor"/>
      </rPr>
      <t xml:space="preserve"> deve seguir as especificações apresentadas neste documento e é composta por dois grupos que, juntos, formam a nomenclatura dos elementos, conforme descrito a seguir.</t>
    </r>
  </si>
  <si>
    <r>
      <t>O Grupo 2 refere-se à identificação do elemento. Ele é composto por quatro campos de três caracteres ou mais, separados por hífen, que podem descrever a marca, o material, o tipo, a geometria ou o posicionamento do elemento, entre outras características.
O primeiro campo de descrição cada caracter representa: nome do elemento+fase (Existente/Novo/Reforço/Demolição/Remoção)
O segundo campo é destinado à geometria do elemento (Retangular/Quandrado/Circular...) ou posição do mesmo (Longitudinal/Transversal/Diagonal...)
O Terceiro campo é destinado ao tipo de material abreviado com três caracteres (Concreto-CCO/Aço-ACO/Neoprene Fretado-NPF/...) 
O Quarto Campo se refere às dimensões do elemento. Tipo de informação ligada pela letra x quando contemplar mais de uma característica de dimensão Ex.: AxP com dimensões em milímetros (mm) ou centímetos (cm)  (</t>
    </r>
    <r>
      <rPr>
        <sz val="11"/>
        <color rgb="FF7030A0"/>
        <rFont val="Calibri"/>
        <family val="2"/>
        <scheme val="minor"/>
      </rPr>
      <t>P</t>
    </r>
    <r>
      <rPr>
        <sz val="11"/>
        <color rgb="FF19416F"/>
        <rFont val="Calibri"/>
        <family val="2"/>
        <scheme val="minor"/>
      </rPr>
      <t>rofundidade/</t>
    </r>
    <r>
      <rPr>
        <sz val="11"/>
        <color rgb="FF7030A0"/>
        <rFont val="Calibri"/>
        <family val="2"/>
        <scheme val="minor"/>
      </rPr>
      <t>L</t>
    </r>
    <r>
      <rPr>
        <sz val="11"/>
        <color rgb="FF19416F"/>
        <rFont val="Calibri"/>
        <family val="2"/>
        <scheme val="minor"/>
      </rPr>
      <t>argura/</t>
    </r>
    <r>
      <rPr>
        <sz val="11"/>
        <color rgb="FF7030A0"/>
        <rFont val="Calibri"/>
        <family val="2"/>
        <scheme val="minor"/>
      </rPr>
      <t>C</t>
    </r>
    <r>
      <rPr>
        <sz val="11"/>
        <color rgb="FF19416F"/>
        <rFont val="Calibri"/>
        <family val="2"/>
        <scheme val="minor"/>
      </rPr>
      <t>omprimento/</t>
    </r>
    <r>
      <rPr>
        <sz val="11"/>
        <color rgb="FF7030A0"/>
        <rFont val="Calibri"/>
        <family val="2"/>
        <scheme val="minor"/>
      </rPr>
      <t>E</t>
    </r>
    <r>
      <rPr>
        <sz val="11"/>
        <color rgb="FF19416F"/>
        <rFont val="Calibri"/>
        <family val="2"/>
        <scheme val="minor"/>
      </rPr>
      <t>spessura/</t>
    </r>
    <r>
      <rPr>
        <sz val="11"/>
        <color rgb="FF7030A0"/>
        <rFont val="Calibri"/>
        <family val="2"/>
        <scheme val="minor"/>
      </rPr>
      <t>D</t>
    </r>
    <r>
      <rPr>
        <sz val="11"/>
        <color rgb="FF19416F"/>
        <rFont val="Calibri"/>
        <family val="2"/>
        <scheme val="minor"/>
      </rPr>
      <t>iâmetro/</t>
    </r>
    <r>
      <rPr>
        <sz val="11"/>
        <color rgb="FF7030A0"/>
        <rFont val="Calibri"/>
        <family val="2"/>
        <scheme val="minor"/>
      </rPr>
      <t>H</t>
    </r>
    <r>
      <rPr>
        <sz val="11"/>
        <color rgb="FF19416F"/>
        <rFont val="Calibri"/>
        <family val="2"/>
        <scheme val="minor"/>
      </rPr>
      <t>altura).</t>
    </r>
  </si>
  <si>
    <t xml:space="preserve">	Nível 1: Categoria Funcional</t>
  </si>
  <si>
    <t>Indica a função que cada conjunto de documentos desempenha no projeto.</t>
  </si>
  <si>
    <t>Nível 2: Subpasta de identificação do tipo de conteúdo</t>
  </si>
  <si>
    <t>2.1.1. Coordenação BIM</t>
  </si>
  <si>
    <t>2.1.2. Estudos</t>
  </si>
  <si>
    <t>2.1.3. Anteprojeto</t>
  </si>
  <si>
    <t>2.1.4. Básico</t>
  </si>
  <si>
    <t>2.1.5. Executivo</t>
  </si>
  <si>
    <t>2.1.6. As Built</t>
  </si>
  <si>
    <t>2.1.1.Coordenacao-BIM</t>
  </si>
  <si>
    <t>2.1.4.Básico</t>
  </si>
  <si>
    <t>2.2.1. Coordenação BIM</t>
  </si>
  <si>
    <t>2.2.2. Estudos</t>
  </si>
  <si>
    <t>2.2.3. Anteprojeto</t>
  </si>
  <si>
    <t>2.2.4. Básico</t>
  </si>
  <si>
    <t>2.2.5. Executivo</t>
  </si>
  <si>
    <t>2.2.6. As Built</t>
  </si>
  <si>
    <t>2.2.1.Coordenacao-BIM</t>
  </si>
  <si>
    <t>2.2.4.Básico</t>
  </si>
  <si>
    <t>3.1.4. Volume-4 - Orçamento e Plano de Execução</t>
  </si>
  <si>
    <t>3.1.2. Volume-2 - Projeto de Execução</t>
  </si>
  <si>
    <t>3.1.1. Volume-1-Relatório do Projeto e Documentos de Licitação</t>
  </si>
  <si>
    <t>3.1.3. Volume-3 - Memória Justificativa</t>
  </si>
  <si>
    <t>3.2.1. Volume-1-Relatório do Projeto e Documentos de Licitação</t>
  </si>
  <si>
    <t>3.2.2. Volume-2 - Projeto de Execução</t>
  </si>
  <si>
    <t>3.2.3. Volume-3 - Memória Justificativa</t>
  </si>
  <si>
    <t>3.2.4. Volume-4 - Orçamento e Plano de Execução</t>
  </si>
  <si>
    <t>Nível 3: Subpasta de identificação dos Tipos de informação, Fases do projeto e Entregas</t>
  </si>
  <si>
    <t>Em Projetos o nível 4 identifica os documentos da Coordenação BIM e as disciplinas dos projetos.</t>
  </si>
  <si>
    <t>Nesta seção, serão apresentadas as codificações dos diretórios internos, as quais deverão seguir as especificações estabelecidas neste documento. A disposição dos diretórios internos possui uma estrtura de cinco níveis de pasta O conteúdo de cada nível é apresentado a seguir.</t>
  </si>
  <si>
    <t>Nesse nível as pastas contemplam os tipos de documento da Gestão Contratual ou do Estado dos contêineres de informação do Projeto e Pacote de Entregas.</t>
  </si>
  <si>
    <t>Código a utilizar</t>
  </si>
  <si>
    <t>Para Gestão Contratual, o nível 3 contempla os tipos de informações do conteúdo do nível 2. Para Projeto contempla as Fases de projeto e para Pacote de Entrega contempla os Volumes conforme Manual IPR-726 e IPR-727.</t>
  </si>
  <si>
    <r>
      <t xml:space="preserve">Para facilitar a estruturação da nomenclatura dos documentos, foi desenvolvido um </t>
    </r>
    <r>
      <rPr>
        <b/>
        <sz val="11"/>
        <color rgb="FF003770"/>
        <rFont val="Calibri"/>
        <family val="2"/>
        <scheme val="minor"/>
      </rPr>
      <t>Nomeador de Documentos</t>
    </r>
    <r>
      <rPr>
        <sz val="11"/>
        <color rgb="FF003770"/>
        <rFont val="Calibri"/>
        <family val="2"/>
        <scheme val="minor"/>
      </rPr>
      <t xml:space="preserve"> parametrizado. Ele reúne informações pré-definidas, disponíveis por meio de listas suspensas e dados específicos de cada projeto, inseridos manualmente pelo usuário.
Ao final do preenchimento, o nomeador gera automaticamente a nomenclatura completa, seguindo o padrão estabelecido — garantindo consistência, organização e conformidade com os critérios definidos</t>
    </r>
  </si>
  <si>
    <t>CE</t>
  </si>
  <si>
    <t>Ceará</t>
  </si>
  <si>
    <t>DF</t>
  </si>
  <si>
    <t>Distrito Federal</t>
  </si>
  <si>
    <t>ES</t>
  </si>
  <si>
    <t>Espírito Santo</t>
  </si>
  <si>
    <t>GO</t>
  </si>
  <si>
    <t>Goiás</t>
  </si>
  <si>
    <t>MA</t>
  </si>
  <si>
    <t>Maranhão</t>
  </si>
  <si>
    <t>MT</t>
  </si>
  <si>
    <t>Mato Grosso</t>
  </si>
  <si>
    <t>MS</t>
  </si>
  <si>
    <t>Mato Grosso do Sul</t>
  </si>
  <si>
    <t>MG</t>
  </si>
  <si>
    <t>Minas Gerais</t>
  </si>
  <si>
    <t>PA</t>
  </si>
  <si>
    <t>Pará</t>
  </si>
  <si>
    <t>Paraíba</t>
  </si>
  <si>
    <t>PR</t>
  </si>
  <si>
    <t>Paraná</t>
  </si>
  <si>
    <t>Pernambuco</t>
  </si>
  <si>
    <t>PI</t>
  </si>
  <si>
    <t>Piauí</t>
  </si>
  <si>
    <t>RJ</t>
  </si>
  <si>
    <t>Rio de Janeiro</t>
  </si>
  <si>
    <t>RN</t>
  </si>
  <si>
    <t>Rio Grande do Norte</t>
  </si>
  <si>
    <t>RS</t>
  </si>
  <si>
    <t>Rio Grande do Sul</t>
  </si>
  <si>
    <t>RO</t>
  </si>
  <si>
    <t>Rondônia</t>
  </si>
  <si>
    <t>RR</t>
  </si>
  <si>
    <t>Roraima</t>
  </si>
  <si>
    <t>Santa Catarina</t>
  </si>
  <si>
    <t>SP</t>
  </si>
  <si>
    <t>São Paulo</t>
  </si>
  <si>
    <t>SE</t>
  </si>
  <si>
    <t>Sergipe</t>
  </si>
  <si>
    <t>TO</t>
  </si>
  <si>
    <t>Tocantins</t>
  </si>
  <si>
    <t>Versão B (aprovado)</t>
  </si>
  <si>
    <t>Versão C (aprovado)</t>
  </si>
  <si>
    <t>Versão D (aprovado)</t>
  </si>
  <si>
    <t>Para facilitar a estruturação da nomenclatura dos documentos, foi disponibilizado um nomeador parametrizado que organiza as informações conforme os Grupos definidos anteriormente.
O nomeador consolida todos os dados apresentados nas tabelas, de forma estruturada, garantindo a padronização dos critérios definidos.</t>
  </si>
  <si>
    <t>Selecione as informações disponibilizadas que estão nas listas suspensas (campos 'azuis') da tabela. As listas permitem a seleção rápida da informação e transporta para a nomenclatura somente as siglas.</t>
  </si>
  <si>
    <r>
      <t xml:space="preserve">Inserir as </t>
    </r>
    <r>
      <rPr>
        <b/>
        <sz val="11"/>
        <color rgb="FF002060"/>
        <rFont val="Calibri"/>
        <family val="2"/>
        <scheme val="minor"/>
      </rPr>
      <t>informações específicas</t>
    </r>
    <r>
      <rPr>
        <sz val="11"/>
        <color rgb="FF002060"/>
        <rFont val="Calibri"/>
        <family val="2"/>
        <scheme val="minor"/>
      </rPr>
      <t xml:space="preserve"> </t>
    </r>
    <r>
      <rPr>
        <b/>
        <sz val="11"/>
        <color rgb="FF002060"/>
        <rFont val="Calibri"/>
        <family val="2"/>
        <scheme val="minor"/>
      </rPr>
      <t>manualmente,</t>
    </r>
    <r>
      <rPr>
        <sz val="11"/>
        <color rgb="FF002060"/>
        <rFont val="Calibri"/>
        <family val="2"/>
        <scheme val="minor"/>
      </rPr>
      <t xml:space="preserve"> como trechos, lotes ou identificadores únicos. O número de caracteres, letras (L) e algarismos (A) estão descritos em cada tipo de informação.</t>
    </r>
  </si>
  <si>
    <r>
      <rPr>
        <b/>
        <sz val="12"/>
        <color rgb="FF002060"/>
        <rFont val="Calibri"/>
        <family val="2"/>
        <scheme val="minor"/>
      </rPr>
      <t>Manualmente</t>
    </r>
    <r>
      <rPr>
        <sz val="12"/>
        <color rgb="FF002060"/>
        <rFont val="Calibri"/>
        <family val="2"/>
        <scheme val="minor"/>
      </rPr>
      <t xml:space="preserve">   </t>
    </r>
    <r>
      <rPr>
        <sz val="12"/>
        <color theme="3" tint="0.39997558519241921"/>
        <rFont val="Calibri"/>
        <family val="2"/>
        <scheme val="minor"/>
      </rPr>
      <t>Ex.: LOTE-01</t>
    </r>
  </si>
  <si>
    <r>
      <rPr>
        <b/>
        <sz val="12"/>
        <color rgb="FF002060"/>
        <rFont val="Calibri"/>
        <family val="2"/>
        <scheme val="minor"/>
      </rPr>
      <t>Manualmente</t>
    </r>
    <r>
      <rPr>
        <sz val="12"/>
        <color rgb="FF002060"/>
        <rFont val="Calibri"/>
        <family val="2"/>
        <scheme val="minor"/>
      </rPr>
      <t xml:space="preserve">   </t>
    </r>
    <r>
      <rPr>
        <sz val="12"/>
        <color theme="3" tint="0.39997558519241921"/>
        <rFont val="Calibri"/>
        <family val="2"/>
        <scheme val="minor"/>
      </rPr>
      <t>Ex.: 001</t>
    </r>
  </si>
  <si>
    <r>
      <rPr>
        <b/>
        <sz val="12"/>
        <color rgb="FF002060"/>
        <rFont val="Calibri"/>
        <family val="2"/>
        <scheme val="minor"/>
      </rPr>
      <t xml:space="preserve">Manualmente </t>
    </r>
    <r>
      <rPr>
        <sz val="12"/>
        <color rgb="FF002060"/>
        <rFont val="Calibri"/>
        <family val="2"/>
        <scheme val="minor"/>
      </rPr>
      <t xml:space="preserve">  </t>
    </r>
    <r>
      <rPr>
        <sz val="12"/>
        <color theme="3" tint="0.39997558519241921"/>
        <rFont val="Calibri"/>
        <family val="2"/>
        <scheme val="minor"/>
      </rPr>
      <t>Ex.: 334.00</t>
    </r>
  </si>
  <si>
    <r>
      <rPr>
        <b/>
        <sz val="12"/>
        <color rgb="FF002060"/>
        <rFont val="Calibri"/>
        <family val="2"/>
        <scheme val="minor"/>
      </rPr>
      <t xml:space="preserve">Manualmente </t>
    </r>
    <r>
      <rPr>
        <sz val="12"/>
        <color rgb="FF002060"/>
        <rFont val="Calibri"/>
        <family val="2"/>
        <scheme val="minor"/>
      </rPr>
      <t xml:space="preserve">  </t>
    </r>
    <r>
      <rPr>
        <sz val="12"/>
        <color theme="3" tint="0.39997558519241921"/>
        <rFont val="Calibri"/>
        <family val="2"/>
        <scheme val="minor"/>
      </rPr>
      <t>Ex.: 247.56</t>
    </r>
  </si>
  <si>
    <r>
      <rPr>
        <b/>
        <sz val="12"/>
        <color rgb="FF002060"/>
        <rFont val="Calibri"/>
        <family val="2"/>
        <scheme val="minor"/>
      </rPr>
      <t xml:space="preserve">Manualmente  </t>
    </r>
    <r>
      <rPr>
        <sz val="12"/>
        <color rgb="FF002060"/>
        <rFont val="Calibri"/>
        <family val="2"/>
        <scheme val="minor"/>
      </rPr>
      <t xml:space="preserve"> </t>
    </r>
    <r>
      <rPr>
        <sz val="12"/>
        <color theme="3" tint="0.39997558519241921"/>
        <rFont val="Calibri"/>
        <family val="2"/>
        <scheme val="minor"/>
      </rPr>
      <t>Ex.: 101</t>
    </r>
  </si>
  <si>
    <t>Tem a função de ordenar dois tipos de conteinêrs, o primeiro é referente a arquivos que não esteja contido no relatório e o segundo são informações que estão contidas com formato relatório.</t>
  </si>
  <si>
    <t xml:space="preserve">CODIFICAÇÃO DE DIRETÓRIOS E DOCUMENTOS </t>
  </si>
  <si>
    <t>000</t>
  </si>
  <si>
    <t>063</t>
  </si>
  <si>
    <t>041</t>
  </si>
  <si>
    <t>066</t>
  </si>
  <si>
    <t>038</t>
  </si>
  <si>
    <t>076</t>
  </si>
  <si>
    <t>Plano de Trabalho</t>
  </si>
  <si>
    <t>EF - Ferrovia</t>
  </si>
  <si>
    <t>BA - Bahia</t>
  </si>
  <si>
    <t>PB - Projeto Básico</t>
  </si>
  <si>
    <t>PEBM - Plano de Execução BIM</t>
  </si>
  <si>
    <t>IMG - Imagem</t>
  </si>
  <si>
    <t>A1 - Versão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</si>
</sst>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color theme="1"/>
      <name val="Calibri"/>
      <family val="2"/>
      <scheme val="minor"/>
    </font>
    <font>
      <u/>
      <sz val="11"/>
      <color theme="10"/>
      <name val="Calibri"/>
      <family val="2"/>
      <scheme val="minor"/>
    </font>
    <font>
      <b/>
      <sz val="14"/>
      <color rgb="FF003770"/>
      <name val="Open Sans"/>
      <family val="2"/>
    </font>
    <font>
      <b/>
      <sz val="26"/>
      <color rgb="FF003770"/>
      <name val="Open Sans"/>
      <family val="2"/>
    </font>
    <font>
      <b/>
      <sz val="11"/>
      <color rgb="FF002060"/>
      <name val="Open Sans Semibold"/>
      <family val="2"/>
    </font>
    <font>
      <sz val="11"/>
      <color rgb="FF003770"/>
      <name val="Calibri"/>
      <family val="2"/>
      <scheme val="minor"/>
    </font>
    <font>
      <b/>
      <u/>
      <sz val="11"/>
      <color theme="10"/>
      <name val="Calibri"/>
      <family val="2"/>
      <scheme val="minor"/>
    </font>
    <font>
      <sz val="11"/>
      <color theme="0"/>
      <name val="Open Sans"/>
      <family val="2"/>
    </font>
    <font>
      <b/>
      <sz val="11"/>
      <color rgb="FF003770"/>
      <name val="Open Sans"/>
      <family val="2"/>
    </font>
    <font>
      <sz val="11"/>
      <color rgb="FF003770"/>
      <name val="Open Sans"/>
      <family val="2"/>
    </font>
    <font>
      <b/>
      <u/>
      <sz val="11"/>
      <color rgb="FF003770"/>
      <name val="Open Sans"/>
      <family val="2"/>
    </font>
    <font>
      <b/>
      <sz val="16"/>
      <color rgb="FF003770"/>
      <name val="Calibri"/>
      <family val="2"/>
      <scheme val="minor"/>
    </font>
    <font>
      <sz val="12"/>
      <color rgb="FF19416F"/>
      <name val="Open Sans"/>
      <family val="2"/>
    </font>
    <font>
      <b/>
      <sz val="11"/>
      <color theme="0"/>
      <name val="Open Sans"/>
      <family val="2"/>
    </font>
    <font>
      <sz val="8"/>
      <name val="Calibri"/>
      <family val="2"/>
      <scheme val="minor"/>
    </font>
    <font>
      <sz val="11"/>
      <name val="Calibri"/>
      <family val="2"/>
    </font>
    <font>
      <b/>
      <sz val="12"/>
      <color rgb="FF19416F"/>
      <name val="Open Sans"/>
      <family val="2"/>
    </font>
    <font>
      <b/>
      <sz val="11"/>
      <color rgb="FF003770"/>
      <name val="Calibri"/>
      <family val="2"/>
      <scheme val="minor"/>
    </font>
    <font>
      <sz val="11"/>
      <color rgb="FF006100"/>
      <name val="Calibri"/>
      <family val="2"/>
      <scheme val="minor"/>
    </font>
    <font>
      <sz val="11"/>
      <color theme="0"/>
      <name val="Calibri"/>
      <family val="2"/>
      <scheme val="minor"/>
    </font>
    <font>
      <i/>
      <sz val="12"/>
      <color rgb="FF19416F"/>
      <name val="Open Sans"/>
      <family val="2"/>
    </font>
    <font>
      <b/>
      <sz val="16"/>
      <color rgb="FF003770"/>
      <name val="Open Sans"/>
      <family val="2"/>
    </font>
    <font>
      <sz val="11"/>
      <color theme="4" tint="-0.499984740745262"/>
      <name val="Calibri"/>
      <family val="2"/>
      <scheme val="minor"/>
    </font>
    <font>
      <sz val="11"/>
      <color theme="4" tint="-0.249977111117893"/>
      <name val="Calibri"/>
      <family val="2"/>
      <scheme val="minor"/>
    </font>
    <font>
      <b/>
      <sz val="11"/>
      <color theme="4" tint="-0.249977111117893"/>
      <name val="Calibri"/>
      <family val="2"/>
      <scheme val="minor"/>
    </font>
    <font>
      <sz val="8"/>
      <name val="Calibri"/>
      <family val="2"/>
    </font>
    <font>
      <sz val="10"/>
      <name val="Arial"/>
      <family val="2"/>
    </font>
    <font>
      <b/>
      <sz val="10"/>
      <color theme="0"/>
      <name val="Open Sans"/>
      <family val="2"/>
    </font>
    <font>
      <b/>
      <sz val="8"/>
      <color theme="0" tint="-4.9989318521683403E-2"/>
      <name val="Open Sans"/>
      <family val="2"/>
    </font>
    <font>
      <b/>
      <sz val="10"/>
      <color theme="4" tint="-0.499984740745262"/>
      <name val="Calibri"/>
      <family val="2"/>
      <scheme val="minor"/>
    </font>
    <font>
      <sz val="10"/>
      <color theme="4" tint="-0.499984740745262"/>
      <name val="Calibri"/>
      <family val="2"/>
      <scheme val="minor"/>
    </font>
    <font>
      <sz val="10"/>
      <color theme="5"/>
      <name val="Calibri"/>
      <family val="2"/>
    </font>
    <font>
      <b/>
      <sz val="10"/>
      <color theme="4" tint="-0.499984740745262"/>
      <name val="Calibri"/>
      <family val="2"/>
    </font>
    <font>
      <b/>
      <sz val="10"/>
      <color rgb="FF19416F"/>
      <name val="Open Sans"/>
      <family val="2"/>
    </font>
    <font>
      <sz val="10"/>
      <name val="Calibri"/>
      <family val="2"/>
    </font>
    <font>
      <b/>
      <sz val="11"/>
      <color theme="0" tint="-4.9989318521683403E-2"/>
      <name val="Open Sans"/>
      <family val="2"/>
    </font>
    <font>
      <sz val="10"/>
      <color theme="4" tint="-0.499984740745262"/>
      <name val="Calibri"/>
      <family val="2"/>
    </font>
    <font>
      <b/>
      <sz val="12"/>
      <color theme="0"/>
      <name val="Open Sans"/>
      <family val="2"/>
    </font>
    <font>
      <b/>
      <sz val="12"/>
      <color theme="4" tint="-0.499984740745262"/>
      <name val="Calibri"/>
      <family val="2"/>
      <scheme val="minor"/>
    </font>
    <font>
      <sz val="10"/>
      <color rgb="FFED7D31"/>
      <name val="Calibri"/>
      <family val="2"/>
    </font>
    <font>
      <sz val="10"/>
      <color rgb="FF000000"/>
      <name val="Calibri"/>
      <family val="2"/>
    </font>
    <font>
      <sz val="10"/>
      <color rgb="FFFF0000"/>
      <name val="Calibri"/>
      <family val="2"/>
      <scheme val="minor"/>
    </font>
    <font>
      <sz val="11"/>
      <color rgb="FFFF0000"/>
      <name val="Open Sans"/>
      <family val="2"/>
    </font>
    <font>
      <sz val="11"/>
      <color theme="5" tint="-0.249977111117893"/>
      <name val="Open Sans"/>
      <family val="2"/>
    </font>
    <font>
      <i/>
      <sz val="11"/>
      <color theme="4" tint="-0.499984740745262"/>
      <name val="Open Sans"/>
      <family val="2"/>
    </font>
    <font>
      <i/>
      <sz val="11"/>
      <color rgb="FF203764"/>
      <name val="Open Sans"/>
      <family val="2"/>
    </font>
    <font>
      <sz val="10"/>
      <color rgb="FF7030A0"/>
      <name val="Calibri"/>
      <family val="2"/>
    </font>
    <font>
      <b/>
      <sz val="10"/>
      <color rgb="FFFF0000"/>
      <name val="Calibri"/>
      <family val="2"/>
      <scheme val="minor"/>
    </font>
    <font>
      <sz val="10"/>
      <color rgb="FFFF0000"/>
      <name val="Calibri"/>
      <family val="2"/>
    </font>
    <font>
      <b/>
      <sz val="10"/>
      <color rgb="FF203764"/>
      <name val="Calibri"/>
      <family val="2"/>
      <scheme val="minor"/>
    </font>
    <font>
      <sz val="10"/>
      <color rgb="FF203764"/>
      <name val="Calibri"/>
      <family val="2"/>
      <scheme val="minor"/>
    </font>
    <font>
      <b/>
      <sz val="10"/>
      <color rgb="FF002060"/>
      <name val="Calibri"/>
      <family val="2"/>
      <scheme val="minor"/>
    </font>
    <font>
      <i/>
      <sz val="11"/>
      <color rgb="FF002060"/>
      <name val="Open Sans"/>
      <family val="2"/>
    </font>
    <font>
      <b/>
      <sz val="10"/>
      <color rgb="FFFF0000"/>
      <name val="Calibri"/>
      <family val="2"/>
    </font>
    <font>
      <b/>
      <sz val="11"/>
      <color theme="1"/>
      <name val="Calibri"/>
      <family val="2"/>
      <scheme val="minor"/>
    </font>
    <font>
      <sz val="12"/>
      <color theme="1"/>
      <name val="Calibri"/>
      <family val="2"/>
      <scheme val="minor"/>
    </font>
    <font>
      <sz val="12"/>
      <color theme="0"/>
      <name val="Open Sans"/>
      <family val="2"/>
    </font>
    <font>
      <sz val="12"/>
      <name val="Calibri"/>
      <family val="2"/>
    </font>
    <font>
      <b/>
      <sz val="12"/>
      <color theme="4" tint="-0.499984740745262"/>
      <name val="Calibri"/>
      <family val="2"/>
    </font>
    <font>
      <sz val="12"/>
      <color theme="4" tint="-0.499984740745262"/>
      <name val="Calibri"/>
      <family val="2"/>
    </font>
    <font>
      <b/>
      <sz val="8"/>
      <color theme="0"/>
      <name val="Open Sans"/>
      <family val="2"/>
    </font>
    <font>
      <b/>
      <sz val="8"/>
      <name val="Calibri"/>
      <family val="2"/>
    </font>
    <font>
      <b/>
      <sz val="10"/>
      <color rgb="FF203764"/>
      <name val="Calibri"/>
      <family val="2"/>
    </font>
    <font>
      <b/>
      <sz val="10"/>
      <color theme="5"/>
      <name val="Calibri"/>
      <family val="2"/>
      <scheme val="minor"/>
    </font>
    <font>
      <sz val="11"/>
      <color rgb="FF000000"/>
      <name val="Calibri"/>
      <family val="2"/>
      <scheme val="minor"/>
    </font>
    <font>
      <b/>
      <sz val="10"/>
      <color theme="3" tint="-0.499984740745262"/>
      <name val="Calibri"/>
      <family val="2"/>
      <scheme val="minor"/>
    </font>
    <font>
      <sz val="11"/>
      <color rgb="FF003770"/>
      <name val="Open Sans"/>
      <family val="2"/>
    </font>
    <font>
      <sz val="11"/>
      <color rgb="FFC65911"/>
      <name val="Open Sans"/>
      <family val="2"/>
    </font>
    <font>
      <b/>
      <sz val="11"/>
      <color rgb="FFFFFFFF"/>
      <name val="Calibri"/>
      <family val="2"/>
      <scheme val="minor"/>
    </font>
    <font>
      <sz val="11"/>
      <color rgb="FFFF0000"/>
      <name val="Calibri"/>
      <family val="2"/>
      <scheme val="minor"/>
    </font>
    <font>
      <sz val="12"/>
      <color rgb="FF19416F"/>
      <name val="Open Sans"/>
      <family val="2"/>
    </font>
    <font>
      <sz val="11"/>
      <color rgb="FFFFFFFF"/>
      <name val="Open Sans"/>
      <family val="2"/>
    </font>
    <font>
      <sz val="11"/>
      <color rgb="FFF2F2F2"/>
      <name val="Open Sans"/>
      <family val="2"/>
    </font>
    <font>
      <sz val="11"/>
      <color theme="0"/>
      <name val="Open Sans"/>
      <family val="2"/>
    </font>
    <font>
      <b/>
      <sz val="10"/>
      <color rgb="FF44546A"/>
      <name val="Calibri"/>
      <family val="2"/>
    </font>
    <font>
      <sz val="11"/>
      <name val="Open Sans"/>
      <family val="2"/>
    </font>
    <font>
      <sz val="11"/>
      <name val="Calibri"/>
      <family val="2"/>
      <scheme val="minor"/>
    </font>
    <font>
      <b/>
      <sz val="12"/>
      <color rgb="FF002060"/>
      <name val="Calibri"/>
      <family val="2"/>
      <scheme val="minor"/>
    </font>
    <font>
      <b/>
      <sz val="10"/>
      <color theme="0" tint="-4.9989318521683403E-2"/>
      <name val="Open Sans"/>
      <family val="2"/>
    </font>
    <font>
      <sz val="13"/>
      <color theme="1"/>
      <name val="Calibri"/>
      <family val="2"/>
      <scheme val="minor"/>
    </font>
    <font>
      <sz val="11"/>
      <color rgb="FF002060"/>
      <name val="Calibri"/>
      <family val="2"/>
      <scheme val="minor"/>
    </font>
    <font>
      <b/>
      <sz val="11"/>
      <color rgb="FF002060"/>
      <name val="Calibri"/>
      <family val="2"/>
      <scheme val="minor"/>
    </font>
    <font>
      <sz val="11"/>
      <color rgb="FF002060"/>
      <name val="Open Sans"/>
      <family val="2"/>
    </font>
    <font>
      <b/>
      <sz val="11"/>
      <color rgb="FF002060"/>
      <name val="Open Sans"/>
      <family val="2"/>
    </font>
    <font>
      <b/>
      <sz val="13"/>
      <color rgb="FF002060"/>
      <name val="Calibri"/>
      <family val="2"/>
      <scheme val="minor"/>
    </font>
    <font>
      <sz val="13"/>
      <color rgb="FF002060"/>
      <name val="Calibri"/>
      <family val="2"/>
      <scheme val="minor"/>
    </font>
    <font>
      <sz val="12"/>
      <color rgb="FF002060"/>
      <name val="Calibri"/>
      <family val="2"/>
      <scheme val="minor"/>
    </font>
    <font>
      <sz val="11"/>
      <color rgb="FF19416F"/>
      <name val="Calibri"/>
      <family val="2"/>
      <scheme val="minor"/>
    </font>
    <font>
      <b/>
      <sz val="14"/>
      <color rgb="FF003770"/>
      <name val="Open Sans SemiBold"/>
      <family val="2"/>
    </font>
    <font>
      <i/>
      <sz val="11"/>
      <color rgb="FF19416F"/>
      <name val="Calibri"/>
      <family val="2"/>
      <scheme val="minor"/>
    </font>
    <font>
      <b/>
      <sz val="11"/>
      <color rgb="FF19416F"/>
      <name val="Calibri"/>
      <family val="2"/>
      <scheme val="minor"/>
    </font>
    <font>
      <b/>
      <sz val="11"/>
      <color theme="4" tint="-0.499984740745262"/>
      <name val="Calibri"/>
      <family val="2"/>
      <scheme val="minor"/>
    </font>
    <font>
      <b/>
      <sz val="11"/>
      <color rgb="FF203764"/>
      <name val="Calibri"/>
      <family val="2"/>
      <scheme val="minor"/>
    </font>
    <font>
      <sz val="11"/>
      <color rgb="FF203764"/>
      <name val="Calibri"/>
      <family val="2"/>
      <scheme val="minor"/>
    </font>
    <font>
      <b/>
      <sz val="11"/>
      <color rgb="FFFF0000"/>
      <name val="Calibri"/>
      <family val="2"/>
      <scheme val="minor"/>
    </font>
    <font>
      <sz val="11"/>
      <color rgb="FF7030A0"/>
      <name val="Calibri"/>
      <family val="2"/>
      <scheme val="minor"/>
    </font>
    <font>
      <sz val="14"/>
      <color rgb="FF003770"/>
      <name val="Open Sans SemiBold"/>
      <family val="2"/>
    </font>
    <font>
      <sz val="12"/>
      <color theme="3" tint="0.39997558519241921"/>
      <name val="Calibri"/>
      <family val="2"/>
      <scheme val="minor"/>
    </font>
  </fonts>
  <fills count="22">
    <fill>
      <patternFill patternType="none"/>
    </fill>
    <fill>
      <patternFill patternType="gray125"/>
    </fill>
    <fill>
      <patternFill patternType="solid">
        <fgColor theme="7"/>
        <bgColor indexed="64"/>
      </patternFill>
    </fill>
    <fill>
      <patternFill patternType="solid">
        <fgColor rgb="FFA7D3FF"/>
        <bgColor indexed="64"/>
      </patternFill>
    </fill>
    <fill>
      <patternFill patternType="solid">
        <fgColor rgb="FFCCECFF"/>
        <bgColor indexed="64"/>
      </patternFill>
    </fill>
    <fill>
      <patternFill patternType="solid">
        <fgColor rgb="FF00377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C6EFCE"/>
      </patternFill>
    </fill>
    <fill>
      <patternFill patternType="solid">
        <fgColor rgb="FF03356D"/>
        <bgColor indexed="64"/>
      </patternFill>
    </fill>
    <fill>
      <patternFill patternType="solid">
        <fgColor rgb="FFCCECFF"/>
        <bgColor theme="0" tint="-0.14999847407452621"/>
      </patternFill>
    </fill>
    <fill>
      <patternFill patternType="solid">
        <fgColor theme="4" tint="0.79998168889431442"/>
        <bgColor indexed="64"/>
      </patternFill>
    </fill>
    <fill>
      <patternFill patternType="solid">
        <fgColor rgb="FF2F75B5"/>
        <bgColor rgb="FF000000"/>
      </patternFill>
    </fill>
    <fill>
      <patternFill patternType="solid">
        <fgColor rgb="FF9BC2E6"/>
        <bgColor rgb="FF000000"/>
      </patternFill>
    </fill>
    <fill>
      <patternFill patternType="solid">
        <fgColor rgb="FFFFFFFF"/>
        <bgColor rgb="FF000000"/>
      </patternFill>
    </fill>
    <fill>
      <patternFill patternType="solid">
        <fgColor rgb="FFDDEBF7"/>
        <bgColor rgb="FF000000"/>
      </patternFill>
    </fill>
    <fill>
      <patternFill patternType="solid">
        <fgColor rgb="FFFFF0C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rgb="FF2F75B5"/>
        <bgColor indexed="64"/>
      </patternFill>
    </fill>
  </fills>
  <borders count="106">
    <border>
      <left/>
      <right/>
      <top/>
      <bottom/>
      <diagonal/>
    </border>
    <border>
      <left/>
      <right/>
      <top/>
      <bottom style="medium">
        <color rgb="FF003770"/>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indexed="64"/>
      </left>
      <right/>
      <top style="medium">
        <color indexed="64"/>
      </top>
      <bottom style="medium">
        <color indexed="64"/>
      </bottom>
      <diagonal/>
    </border>
    <border>
      <left style="medium">
        <color theme="0"/>
      </left>
      <right/>
      <top/>
      <bottom/>
      <diagonal/>
    </border>
    <border>
      <left style="thin">
        <color theme="0"/>
      </left>
      <right/>
      <top/>
      <bottom/>
      <diagonal/>
    </border>
    <border>
      <left/>
      <right style="medium">
        <color theme="0"/>
      </right>
      <top/>
      <bottom style="medium">
        <color theme="0"/>
      </bottom>
      <diagonal/>
    </border>
    <border>
      <left/>
      <right/>
      <top/>
      <bottom style="medium">
        <color indexed="64"/>
      </bottom>
      <diagonal/>
    </border>
    <border>
      <left style="medium">
        <color theme="0"/>
      </left>
      <right/>
      <top style="medium">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style="medium">
        <color theme="0"/>
      </bottom>
      <diagonal/>
    </border>
    <border>
      <left/>
      <right style="thin">
        <color theme="0"/>
      </right>
      <top style="medium">
        <color theme="0"/>
      </top>
      <bottom/>
      <diagonal/>
    </border>
    <border>
      <left/>
      <right style="thin">
        <color theme="0"/>
      </right>
      <top style="medium">
        <color rgb="FF003770"/>
      </top>
      <bottom/>
      <diagonal/>
    </border>
    <border>
      <left/>
      <right style="thin">
        <color theme="0"/>
      </right>
      <top style="medium">
        <color indexed="64"/>
      </top>
      <bottom style="medium">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0"/>
      </left>
      <right style="medium">
        <color theme="0"/>
      </right>
      <top/>
      <bottom/>
      <diagonal/>
    </border>
    <border>
      <left style="medium">
        <color theme="0"/>
      </left>
      <right style="medium">
        <color theme="0"/>
      </right>
      <top style="medium">
        <color theme="0"/>
      </top>
      <bottom/>
      <diagonal/>
    </border>
    <border>
      <left style="medium">
        <color theme="0"/>
      </left>
      <right style="thin">
        <color theme="0"/>
      </right>
      <top style="medium">
        <color theme="0"/>
      </top>
      <bottom/>
      <diagonal/>
    </border>
    <border>
      <left style="medium">
        <color theme="0"/>
      </left>
      <right style="thin">
        <color theme="0"/>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thin">
        <color theme="0"/>
      </left>
      <right style="medium">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medium">
        <color theme="0"/>
      </bottom>
      <diagonal/>
    </border>
    <border>
      <left style="medium">
        <color theme="0"/>
      </left>
      <right style="medium">
        <color theme="0"/>
      </right>
      <top style="thin">
        <color theme="0"/>
      </top>
      <bottom style="medium">
        <color theme="0"/>
      </bottom>
      <diagonal/>
    </border>
    <border>
      <left/>
      <right style="medium">
        <color theme="0"/>
      </right>
      <top style="thin">
        <color theme="0"/>
      </top>
      <bottom style="thin">
        <color theme="0"/>
      </bottom>
      <diagonal/>
    </border>
    <border>
      <left/>
      <right style="medium">
        <color theme="0"/>
      </right>
      <top style="thin">
        <color theme="0"/>
      </top>
      <bottom/>
      <diagonal/>
    </border>
    <border>
      <left/>
      <right style="medium">
        <color theme="0"/>
      </right>
      <top style="thin">
        <color theme="0"/>
      </top>
      <bottom style="medium">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style="medium">
        <color theme="0"/>
      </bottom>
      <diagonal/>
    </border>
    <border>
      <left/>
      <right style="thin">
        <color theme="0"/>
      </right>
      <top style="thin">
        <color theme="0"/>
      </top>
      <bottom style="medium">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style="medium">
        <color theme="0"/>
      </left>
      <right style="thin">
        <color theme="0"/>
      </right>
      <top/>
      <bottom style="thin">
        <color theme="0"/>
      </bottom>
      <diagonal/>
    </border>
    <border>
      <left style="medium">
        <color theme="0"/>
      </left>
      <right style="thin">
        <color theme="0"/>
      </right>
      <top style="thin">
        <color theme="0"/>
      </top>
      <bottom style="medium">
        <color theme="0"/>
      </bottom>
      <diagonal/>
    </border>
    <border>
      <left style="thin">
        <color theme="0"/>
      </left>
      <right/>
      <top/>
      <bottom style="medium">
        <color theme="0"/>
      </bottom>
      <diagonal/>
    </border>
    <border>
      <left/>
      <right style="medium">
        <color theme="0"/>
      </right>
      <top style="medium">
        <color theme="0"/>
      </top>
      <bottom style="thin">
        <color theme="0"/>
      </bottom>
      <diagonal/>
    </border>
    <border>
      <left/>
      <right style="thin">
        <color theme="0"/>
      </right>
      <top style="medium">
        <color theme="0"/>
      </top>
      <bottom style="thin">
        <color theme="0"/>
      </bottom>
      <diagonal/>
    </border>
    <border>
      <left style="medium">
        <color theme="0"/>
      </left>
      <right style="medium">
        <color theme="0"/>
      </right>
      <top style="thin">
        <color theme="0"/>
      </top>
      <bottom/>
      <diagonal/>
    </border>
    <border>
      <left style="thin">
        <color theme="0"/>
      </left>
      <right style="medium">
        <color theme="0"/>
      </right>
      <top style="medium">
        <color theme="0"/>
      </top>
      <bottom/>
      <diagonal/>
    </border>
    <border>
      <left/>
      <right style="medium">
        <color theme="0"/>
      </right>
      <top/>
      <bottom style="thin">
        <color theme="0"/>
      </bottom>
      <diagonal/>
    </border>
    <border>
      <left style="medium">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medium">
        <color theme="0"/>
      </bottom>
      <diagonal/>
    </border>
    <border>
      <left/>
      <right/>
      <top style="medium">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rgb="FFFFFFFF"/>
      </right>
      <top/>
      <bottom/>
      <diagonal/>
    </border>
    <border>
      <left style="thin">
        <color rgb="FF4472C4"/>
      </left>
      <right style="thin">
        <color indexed="64"/>
      </right>
      <top style="thin">
        <color indexed="64"/>
      </top>
      <bottom style="thin">
        <color indexed="64"/>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rgb="FF2F75B5"/>
      </top>
      <bottom/>
      <diagonal/>
    </border>
    <border>
      <left style="thin">
        <color rgb="FF4472C4"/>
      </left>
      <right/>
      <top style="thin">
        <color rgb="FF4472C4"/>
      </top>
      <bottom style="thin">
        <color rgb="FF2F75B5"/>
      </bottom>
      <diagonal/>
    </border>
    <border>
      <left/>
      <right/>
      <top style="thin">
        <color rgb="FF4472C4"/>
      </top>
      <bottom style="thin">
        <color rgb="FF2F75B5"/>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s>
  <cellStyleXfs count="5">
    <xf numFmtId="0" fontId="0" fillId="0" borderId="0"/>
    <xf numFmtId="0" fontId="1" fillId="0" borderId="0" applyNumberFormat="0" applyFill="0" applyBorder="0" applyAlignment="0" applyProtection="0"/>
    <xf numFmtId="0" fontId="15" fillId="0" borderId="0"/>
    <xf numFmtId="0" fontId="18" fillId="9" borderId="0" applyNumberFormat="0" applyBorder="0" applyAlignment="0" applyProtection="0"/>
    <xf numFmtId="0" fontId="26" fillId="0" borderId="0"/>
  </cellStyleXfs>
  <cellXfs count="525">
    <xf numFmtId="0" fontId="0" fillId="0" borderId="0" xfId="0"/>
    <xf numFmtId="0" fontId="0" fillId="0" borderId="0" xfId="0"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5" fillId="0" borderId="0" xfId="1" applyFont="1" applyBorder="1" applyAlignment="1">
      <alignment horizontal="justify" vertical="justify" wrapText="1"/>
    </xf>
    <xf numFmtId="0" fontId="5" fillId="0" borderId="0" xfId="0" applyFont="1" applyAlignment="1">
      <alignment horizontal="left" vertical="center" indent="4"/>
    </xf>
    <xf numFmtId="0" fontId="6" fillId="0" borderId="0" xfId="1" applyFont="1" applyAlignment="1">
      <alignment horizontal="left" vertical="center" indent="4"/>
    </xf>
    <xf numFmtId="0" fontId="7" fillId="0" borderId="0" xfId="0" applyFont="1" applyAlignment="1">
      <alignment vertical="center"/>
    </xf>
    <xf numFmtId="0" fontId="7" fillId="5" borderId="6" xfId="0" applyFont="1" applyFill="1" applyBorder="1" applyAlignment="1">
      <alignment vertical="center"/>
    </xf>
    <xf numFmtId="0" fontId="7" fillId="5" borderId="0" xfId="0" applyFont="1" applyFill="1" applyAlignment="1">
      <alignment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6" fillId="0" borderId="0" xfId="1" applyFont="1" applyAlignment="1">
      <alignment horizontal="left" vertical="center" wrapText="1" indent="8"/>
    </xf>
    <xf numFmtId="0" fontId="11" fillId="0" borderId="0" xfId="1" applyFont="1" applyBorder="1" applyAlignment="1">
      <alignment vertical="center"/>
    </xf>
    <xf numFmtId="0" fontId="12" fillId="0" borderId="0" xfId="0" applyFont="1" applyAlignment="1">
      <alignment vertical="top" wrapText="1"/>
    </xf>
    <xf numFmtId="0" fontId="16" fillId="0" borderId="8" xfId="0" applyFont="1" applyBorder="1" applyAlignment="1">
      <alignment horizontal="center" vertical="top" wrapText="1"/>
    </xf>
    <xf numFmtId="0" fontId="13" fillId="8" borderId="7" xfId="0" applyFont="1" applyFill="1" applyBorder="1" applyAlignment="1">
      <alignment horizontal="center" vertical="center" wrapText="1"/>
    </xf>
    <xf numFmtId="0" fontId="7" fillId="0" borderId="13" xfId="0" applyFont="1" applyBorder="1" applyAlignment="1">
      <alignment vertical="center"/>
    </xf>
    <xf numFmtId="0" fontId="0" fillId="0" borderId="14" xfId="0" applyBorder="1"/>
    <xf numFmtId="0" fontId="0" fillId="0" borderId="10" xfId="0" applyBorder="1"/>
    <xf numFmtId="0" fontId="7" fillId="0" borderId="12" xfId="0" applyFont="1" applyBorder="1" applyAlignment="1">
      <alignment vertical="center"/>
    </xf>
    <xf numFmtId="0" fontId="7" fillId="5" borderId="0" xfId="0" applyFont="1" applyFill="1" applyAlignment="1">
      <alignment vertical="center" wrapText="1"/>
    </xf>
    <xf numFmtId="0" fontId="0" fillId="2" borderId="15" xfId="0" applyFill="1" applyBorder="1"/>
    <xf numFmtId="0" fontId="21" fillId="0" borderId="0" xfId="1" applyFont="1" applyBorder="1" applyAlignment="1">
      <alignment vertical="center"/>
    </xf>
    <xf numFmtId="0" fontId="2" fillId="0" borderId="0" xfId="1" applyFont="1" applyBorder="1" applyAlignment="1"/>
    <xf numFmtId="0" fontId="0" fillId="0" borderId="17" xfId="0" applyBorder="1"/>
    <xf numFmtId="0" fontId="22" fillId="0" borderId="0" xfId="0" applyFont="1"/>
    <xf numFmtId="0" fontId="4" fillId="2" borderId="2" xfId="0" applyFont="1" applyFill="1" applyBorder="1" applyAlignment="1">
      <alignment vertical="center"/>
    </xf>
    <xf numFmtId="0" fontId="4" fillId="2" borderId="19" xfId="0" applyFont="1" applyFill="1" applyBorder="1" applyAlignment="1">
      <alignment vertical="center"/>
    </xf>
    <xf numFmtId="0" fontId="0" fillId="0" borderId="19" xfId="0" applyBorder="1"/>
    <xf numFmtId="0" fontId="19" fillId="10" borderId="0" xfId="2" applyFont="1" applyFill="1" applyAlignment="1">
      <alignment vertical="center"/>
    </xf>
    <xf numFmtId="0" fontId="0" fillId="0" borderId="12" xfId="0" applyBorder="1"/>
    <xf numFmtId="0" fontId="24" fillId="4" borderId="0" xfId="0" applyFont="1" applyFill="1" applyAlignment="1">
      <alignment vertical="top"/>
    </xf>
    <xf numFmtId="0" fontId="0" fillId="4" borderId="0" xfId="0" applyFill="1"/>
    <xf numFmtId="0" fontId="0" fillId="4" borderId="12" xfId="0" applyFill="1" applyBorder="1" applyAlignment="1">
      <alignment vertical="top" wrapText="1"/>
    </xf>
    <xf numFmtId="0" fontId="0" fillId="4" borderId="0" xfId="0" applyFill="1" applyAlignment="1">
      <alignment horizontal="left" vertical="top" wrapText="1"/>
    </xf>
    <xf numFmtId="0" fontId="0" fillId="4" borderId="12" xfId="0" applyFill="1" applyBorder="1"/>
    <xf numFmtId="0" fontId="0" fillId="4" borderId="0" xfId="0" applyFill="1" applyAlignment="1">
      <alignment vertical="top" wrapText="1"/>
    </xf>
    <xf numFmtId="0" fontId="0" fillId="4" borderId="12" xfId="0" applyFill="1" applyBorder="1" applyAlignment="1">
      <alignment horizontal="left" vertical="top" wrapText="1"/>
    </xf>
    <xf numFmtId="0" fontId="23" fillId="0" borderId="0" xfId="0" applyFont="1"/>
    <xf numFmtId="0" fontId="0" fillId="0" borderId="21" xfId="0" applyBorder="1"/>
    <xf numFmtId="0" fontId="0" fillId="0" borderId="22" xfId="0" applyBorder="1"/>
    <xf numFmtId="0" fontId="0" fillId="0" borderId="23" xfId="0" applyBorder="1"/>
    <xf numFmtId="0" fontId="0" fillId="0" borderId="24" xfId="0" applyBorder="1"/>
    <xf numFmtId="0" fontId="22" fillId="0" borderId="21" xfId="0" applyFont="1" applyBorder="1"/>
    <xf numFmtId="0" fontId="23" fillId="0" borderId="21" xfId="0" applyFont="1" applyBorder="1" applyAlignment="1">
      <alignment horizontal="left" wrapText="1"/>
    </xf>
    <xf numFmtId="0" fontId="3" fillId="0" borderId="1" xfId="1" applyFont="1" applyBorder="1" applyAlignment="1"/>
    <xf numFmtId="0" fontId="0" fillId="0" borderId="27" xfId="0" applyBorder="1"/>
    <xf numFmtId="0" fontId="0" fillId="2" borderId="28" xfId="0" applyFill="1" applyBorder="1"/>
    <xf numFmtId="0" fontId="25" fillId="0" borderId="0" xfId="2" applyFont="1" applyAlignment="1">
      <alignment horizontal="left" vertical="center"/>
    </xf>
    <xf numFmtId="49" fontId="25" fillId="0" borderId="0" xfId="2" applyNumberFormat="1" applyFont="1" applyAlignment="1">
      <alignment horizontal="center" vertical="center"/>
    </xf>
    <xf numFmtId="0" fontId="25" fillId="0" borderId="0" xfId="2" applyFont="1" applyAlignment="1">
      <alignment horizontal="center" vertical="center"/>
    </xf>
    <xf numFmtId="49" fontId="25" fillId="0" borderId="0" xfId="2" applyNumberFormat="1" applyFont="1" applyAlignment="1">
      <alignment horizontal="left" vertical="center"/>
    </xf>
    <xf numFmtId="0" fontId="25" fillId="0" borderId="12" xfId="2" applyFont="1" applyBorder="1" applyAlignment="1">
      <alignment horizontal="center" vertical="center"/>
    </xf>
    <xf numFmtId="0" fontId="28" fillId="8" borderId="7" xfId="0" applyFont="1" applyFill="1" applyBorder="1" applyAlignment="1">
      <alignment horizontal="center" vertical="center" wrapText="1"/>
    </xf>
    <xf numFmtId="49" fontId="30" fillId="4" borderId="18" xfId="0" applyNumberFormat="1" applyFont="1" applyFill="1" applyBorder="1" applyAlignment="1">
      <alignment horizontal="left" vertical="center"/>
    </xf>
    <xf numFmtId="49" fontId="30" fillId="4" borderId="4" xfId="0" applyNumberFormat="1" applyFont="1" applyFill="1" applyBorder="1" applyAlignment="1">
      <alignment horizontal="left" vertical="center"/>
    </xf>
    <xf numFmtId="49" fontId="29" fillId="4" borderId="5" xfId="3" applyNumberFormat="1" applyFont="1" applyFill="1" applyBorder="1" applyAlignment="1">
      <alignment horizontal="center" vertical="center"/>
    </xf>
    <xf numFmtId="49" fontId="30" fillId="4" borderId="4" xfId="0" applyNumberFormat="1" applyFont="1" applyFill="1" applyBorder="1" applyAlignment="1">
      <alignment horizontal="center" vertical="center"/>
    </xf>
    <xf numFmtId="49" fontId="29" fillId="4" borderId="5" xfId="3" applyNumberFormat="1" applyFont="1" applyFill="1" applyBorder="1" applyAlignment="1">
      <alignment horizontal="center" vertical="center" wrapText="1"/>
    </xf>
    <xf numFmtId="0" fontId="31" fillId="4" borderId="7" xfId="2" applyFont="1" applyFill="1" applyBorder="1" applyAlignment="1">
      <alignment horizontal="center" vertical="center"/>
    </xf>
    <xf numFmtId="49" fontId="29" fillId="4" borderId="5" xfId="0" applyNumberFormat="1" applyFont="1" applyFill="1" applyBorder="1" applyAlignment="1">
      <alignment horizontal="center" vertical="center"/>
    </xf>
    <xf numFmtId="49" fontId="30" fillId="4" borderId="12" xfId="0" applyNumberFormat="1" applyFont="1" applyFill="1" applyBorder="1" applyAlignment="1">
      <alignment horizontal="left" vertical="center"/>
    </xf>
    <xf numFmtId="49" fontId="29" fillId="4" borderId="3" xfId="3" applyNumberFormat="1" applyFont="1" applyFill="1" applyBorder="1" applyAlignment="1">
      <alignment horizontal="center" vertical="center"/>
    </xf>
    <xf numFmtId="49" fontId="29" fillId="4" borderId="13" xfId="3" applyNumberFormat="1" applyFont="1" applyFill="1" applyBorder="1" applyAlignment="1">
      <alignment horizontal="center" vertical="center"/>
    </xf>
    <xf numFmtId="49" fontId="30" fillId="4" borderId="4" xfId="0" applyNumberFormat="1" applyFont="1" applyFill="1" applyBorder="1" applyAlignment="1">
      <alignment horizontal="left" vertical="center" wrapText="1"/>
    </xf>
    <xf numFmtId="49" fontId="29" fillId="4" borderId="13" xfId="3" applyNumberFormat="1" applyFont="1" applyFill="1" applyBorder="1" applyAlignment="1">
      <alignment horizontal="center" vertical="center" wrapText="1"/>
    </xf>
    <xf numFmtId="0" fontId="31" fillId="4" borderId="4" xfId="2" applyFont="1" applyFill="1" applyBorder="1" applyAlignment="1">
      <alignment horizontal="center" vertical="center" wrapText="1"/>
    </xf>
    <xf numFmtId="0" fontId="31" fillId="4" borderId="18" xfId="2" applyFont="1" applyFill="1" applyBorder="1" applyAlignment="1">
      <alignment horizontal="center" vertical="center" wrapText="1"/>
    </xf>
    <xf numFmtId="0" fontId="25" fillId="0" borderId="14" xfId="2" applyFont="1" applyBorder="1" applyAlignment="1">
      <alignment horizontal="center" vertical="center"/>
    </xf>
    <xf numFmtId="49" fontId="30" fillId="4" borderId="4" xfId="0" applyNumberFormat="1" applyFont="1" applyFill="1" applyBorder="1" applyAlignment="1">
      <alignment horizontal="center" vertical="center" wrapText="1"/>
    </xf>
    <xf numFmtId="0" fontId="29" fillId="4" borderId="5" xfId="3" applyNumberFormat="1" applyFont="1" applyFill="1" applyBorder="1" applyAlignment="1">
      <alignment horizontal="center" vertical="center"/>
    </xf>
    <xf numFmtId="0" fontId="31" fillId="4" borderId="12" xfId="2" applyFont="1" applyFill="1" applyBorder="1" applyAlignment="1">
      <alignment horizontal="center" vertical="center" wrapText="1"/>
    </xf>
    <xf numFmtId="49" fontId="29" fillId="4" borderId="3" xfId="3" applyNumberFormat="1" applyFont="1" applyFill="1" applyBorder="1" applyAlignment="1">
      <alignment horizontal="center" vertical="center" wrapText="1"/>
    </xf>
    <xf numFmtId="49" fontId="29" fillId="4" borderId="0" xfId="3" applyNumberFormat="1" applyFont="1" applyFill="1" applyBorder="1" applyAlignment="1">
      <alignment horizontal="center" vertical="center" wrapText="1"/>
    </xf>
    <xf numFmtId="0" fontId="19" fillId="4" borderId="0" xfId="2" applyFont="1" applyFill="1" applyAlignment="1">
      <alignment horizontal="center" vertical="center"/>
    </xf>
    <xf numFmtId="0" fontId="19" fillId="4" borderId="12" xfId="2" applyFont="1" applyFill="1" applyBorder="1" applyAlignment="1">
      <alignment horizontal="center" vertical="center"/>
    </xf>
    <xf numFmtId="0" fontId="23" fillId="0" borderId="0" xfId="0" applyFont="1" applyAlignment="1">
      <alignment horizontal="left" wrapText="1"/>
    </xf>
    <xf numFmtId="0" fontId="34" fillId="0" borderId="0" xfId="2" applyFont="1" applyAlignment="1">
      <alignment horizontal="left" vertical="center"/>
    </xf>
    <xf numFmtId="0" fontId="34" fillId="0" borderId="0" xfId="2" applyFont="1" applyAlignment="1">
      <alignment horizontal="center" vertical="center"/>
    </xf>
    <xf numFmtId="0" fontId="33" fillId="0" borderId="8" xfId="0" applyFont="1" applyBorder="1" applyAlignment="1">
      <alignment horizontal="left" vertical="top" wrapText="1"/>
    </xf>
    <xf numFmtId="49" fontId="30" fillId="4" borderId="44" xfId="0" applyNumberFormat="1" applyFont="1" applyFill="1" applyBorder="1" applyAlignment="1">
      <alignment horizontal="left" vertical="center"/>
    </xf>
    <xf numFmtId="49" fontId="30" fillId="4" borderId="51" xfId="0" applyNumberFormat="1" applyFont="1" applyFill="1" applyBorder="1" applyAlignment="1">
      <alignment horizontal="left" vertical="center"/>
    </xf>
    <xf numFmtId="49" fontId="29" fillId="4" borderId="53" xfId="3" applyNumberFormat="1" applyFont="1" applyFill="1" applyBorder="1" applyAlignment="1">
      <alignment horizontal="center" vertical="center" wrapText="1"/>
    </xf>
    <xf numFmtId="49" fontId="30" fillId="4" borderId="56" xfId="0" applyNumberFormat="1" applyFont="1" applyFill="1" applyBorder="1" applyAlignment="1">
      <alignment horizontal="left" vertical="center"/>
    </xf>
    <xf numFmtId="49" fontId="29" fillId="4" borderId="58" xfId="3" applyNumberFormat="1" applyFont="1" applyFill="1" applyBorder="1" applyAlignment="1">
      <alignment horizontal="center" vertical="center" wrapText="1"/>
    </xf>
    <xf numFmtId="49" fontId="29" fillId="4" borderId="25" xfId="3" applyNumberFormat="1" applyFont="1" applyFill="1" applyBorder="1" applyAlignment="1">
      <alignment horizontal="center" vertical="center" wrapText="1"/>
    </xf>
    <xf numFmtId="0" fontId="25" fillId="0" borderId="16" xfId="2" applyFont="1" applyBorder="1" applyAlignment="1">
      <alignment horizontal="center" vertical="center"/>
    </xf>
    <xf numFmtId="0" fontId="36" fillId="4" borderId="37" xfId="2" applyFont="1" applyFill="1" applyBorder="1" applyAlignment="1">
      <alignment horizontal="center" vertical="center"/>
    </xf>
    <xf numFmtId="0" fontId="36" fillId="4" borderId="11" xfId="2" applyFont="1" applyFill="1" applyBorder="1" applyAlignment="1">
      <alignment horizontal="center" vertical="center"/>
    </xf>
    <xf numFmtId="0" fontId="36" fillId="4" borderId="34" xfId="2" applyFont="1" applyFill="1" applyBorder="1" applyAlignment="1">
      <alignment horizontal="center" vertical="center"/>
    </xf>
    <xf numFmtId="0" fontId="36" fillId="4" borderId="12" xfId="2" applyFont="1" applyFill="1" applyBorder="1" applyAlignment="1">
      <alignment horizontal="center" vertical="center"/>
    </xf>
    <xf numFmtId="0" fontId="25" fillId="0" borderId="5" xfId="2" applyFont="1" applyBorder="1" applyAlignment="1">
      <alignment horizontal="left" vertical="center"/>
    </xf>
    <xf numFmtId="49" fontId="25" fillId="0" borderId="5" xfId="2" applyNumberFormat="1" applyFont="1" applyBorder="1" applyAlignment="1">
      <alignment horizontal="center" vertical="center"/>
    </xf>
    <xf numFmtId="0" fontId="25" fillId="0" borderId="4" xfId="2" applyFont="1" applyBorder="1" applyAlignment="1">
      <alignment horizontal="center" vertical="center"/>
    </xf>
    <xf numFmtId="49" fontId="36" fillId="4" borderId="12" xfId="2" applyNumberFormat="1" applyFont="1" applyFill="1" applyBorder="1" applyAlignment="1">
      <alignment horizontal="left" vertical="center"/>
    </xf>
    <xf numFmtId="49" fontId="36" fillId="4" borderId="12" xfId="2" applyNumberFormat="1" applyFont="1" applyFill="1" applyBorder="1" applyAlignment="1">
      <alignment vertical="center"/>
    </xf>
    <xf numFmtId="49" fontId="36" fillId="4" borderId="11" xfId="2" applyNumberFormat="1" applyFont="1" applyFill="1" applyBorder="1" applyAlignment="1">
      <alignment horizontal="left" vertical="center"/>
    </xf>
    <xf numFmtId="0" fontId="29" fillId="11" borderId="11" xfId="0" applyFont="1" applyFill="1" applyBorder="1" applyAlignment="1">
      <alignment horizontal="center" vertical="center"/>
    </xf>
    <xf numFmtId="0" fontId="32" fillId="4" borderId="37" xfId="2" applyFont="1" applyFill="1" applyBorder="1" applyAlignment="1">
      <alignment horizontal="center" vertical="center"/>
    </xf>
    <xf numFmtId="0" fontId="32" fillId="4" borderId="11" xfId="2" applyFont="1" applyFill="1" applyBorder="1" applyAlignment="1">
      <alignment horizontal="left" vertical="center"/>
    </xf>
    <xf numFmtId="0" fontId="29" fillId="11" borderId="34" xfId="0" applyFont="1" applyFill="1" applyBorder="1" applyAlignment="1">
      <alignment horizontal="center" vertical="center"/>
    </xf>
    <xf numFmtId="0" fontId="29" fillId="11" borderId="12" xfId="0" applyFont="1" applyFill="1" applyBorder="1" applyAlignment="1">
      <alignment horizontal="center" vertical="center"/>
    </xf>
    <xf numFmtId="0" fontId="32" fillId="4" borderId="34" xfId="2" applyFont="1" applyFill="1" applyBorder="1" applyAlignment="1">
      <alignment horizontal="center" vertical="center"/>
    </xf>
    <xf numFmtId="0" fontId="32" fillId="4" borderId="12" xfId="2" applyFont="1" applyFill="1" applyBorder="1" applyAlignment="1">
      <alignment horizontal="left" vertical="center"/>
    </xf>
    <xf numFmtId="0" fontId="32" fillId="4" borderId="12" xfId="2" applyFont="1" applyFill="1" applyBorder="1" applyAlignment="1">
      <alignment horizontal="center" vertical="center"/>
    </xf>
    <xf numFmtId="0" fontId="25" fillId="0" borderId="10" xfId="2" applyFont="1" applyBorder="1" applyAlignment="1">
      <alignment horizontal="center" vertical="center"/>
    </xf>
    <xf numFmtId="0" fontId="25" fillId="0" borderId="20" xfId="2" applyFont="1" applyBorder="1" applyAlignment="1">
      <alignment horizontal="center" vertical="center"/>
    </xf>
    <xf numFmtId="0" fontId="25" fillId="0" borderId="10" xfId="2" applyFont="1" applyBorder="1" applyAlignment="1">
      <alignment horizontal="left" vertical="center"/>
    </xf>
    <xf numFmtId="0" fontId="23" fillId="4" borderId="0" xfId="0" applyFont="1" applyFill="1" applyAlignment="1">
      <alignment vertical="top" wrapText="1"/>
    </xf>
    <xf numFmtId="0" fontId="23" fillId="4" borderId="12" xfId="0" applyFont="1" applyFill="1" applyBorder="1" applyAlignment="1">
      <alignment vertical="top" wrapText="1"/>
    </xf>
    <xf numFmtId="0" fontId="23" fillId="4" borderId="0" xfId="0" applyFont="1" applyFill="1" applyAlignment="1">
      <alignment vertical="center" wrapText="1"/>
    </xf>
    <xf numFmtId="49" fontId="29" fillId="4" borderId="10" xfId="3" applyNumberFormat="1" applyFont="1" applyFill="1" applyBorder="1" applyAlignment="1">
      <alignment horizontal="center" vertical="center" wrapText="1"/>
    </xf>
    <xf numFmtId="49" fontId="29" fillId="4" borderId="14" xfId="3" applyNumberFormat="1" applyFont="1" applyFill="1" applyBorder="1" applyAlignment="1">
      <alignment horizontal="center" vertical="center" wrapText="1"/>
    </xf>
    <xf numFmtId="49" fontId="29" fillId="4" borderId="14" xfId="0" applyNumberFormat="1" applyFont="1" applyFill="1" applyBorder="1" applyAlignment="1">
      <alignment horizontal="center" vertical="center"/>
    </xf>
    <xf numFmtId="49" fontId="29" fillId="4" borderId="5" xfId="0" applyNumberFormat="1" applyFont="1" applyFill="1" applyBorder="1" applyAlignment="1">
      <alignment horizontal="center" vertical="center" wrapText="1"/>
    </xf>
    <xf numFmtId="0" fontId="42" fillId="4" borderId="4" xfId="0" quotePrefix="1" applyFont="1" applyFill="1" applyBorder="1" applyAlignment="1">
      <alignment vertical="center"/>
    </xf>
    <xf numFmtId="0" fontId="42" fillId="4" borderId="4" xfId="0" quotePrefix="1" applyFont="1" applyFill="1" applyBorder="1" applyAlignment="1">
      <alignment horizontal="center" vertical="center"/>
    </xf>
    <xf numFmtId="0" fontId="34" fillId="4" borderId="12" xfId="2" applyFont="1" applyFill="1" applyBorder="1" applyAlignment="1">
      <alignment horizontal="center" vertical="center" wrapText="1"/>
    </xf>
    <xf numFmtId="0" fontId="34" fillId="4" borderId="48" xfId="2" applyFont="1" applyFill="1" applyBorder="1" applyAlignment="1">
      <alignment horizontal="center" vertical="center" wrapText="1"/>
    </xf>
    <xf numFmtId="49" fontId="29" fillId="4" borderId="24" xfId="3" applyNumberFormat="1" applyFont="1" applyFill="1" applyBorder="1" applyAlignment="1">
      <alignment horizontal="center" vertical="center" wrapText="1"/>
    </xf>
    <xf numFmtId="49" fontId="30" fillId="4" borderId="29" xfId="0" applyNumberFormat="1" applyFont="1" applyFill="1" applyBorder="1" applyAlignment="1">
      <alignment horizontal="left" vertical="center"/>
    </xf>
    <xf numFmtId="0" fontId="12" fillId="0" borderId="0" xfId="0" applyFont="1" applyAlignment="1">
      <alignment horizontal="center" vertical="top" wrapText="1"/>
    </xf>
    <xf numFmtId="0" fontId="7" fillId="0" borderId="0" xfId="0" applyFont="1" applyAlignment="1">
      <alignment horizontal="center" vertical="center"/>
    </xf>
    <xf numFmtId="0" fontId="7" fillId="5" borderId="0" xfId="0" applyFont="1" applyFill="1" applyAlignment="1">
      <alignment horizontal="center" vertical="center"/>
    </xf>
    <xf numFmtId="0" fontId="0" fillId="0" borderId="0" xfId="0" applyAlignment="1">
      <alignment horizontal="center"/>
    </xf>
    <xf numFmtId="49" fontId="30" fillId="4" borderId="60" xfId="0" applyNumberFormat="1" applyFont="1" applyFill="1" applyBorder="1" applyAlignment="1">
      <alignment horizontal="center" vertical="center"/>
    </xf>
    <xf numFmtId="49" fontId="30" fillId="4" borderId="48" xfId="0" applyNumberFormat="1" applyFont="1" applyFill="1" applyBorder="1" applyAlignment="1">
      <alignment horizontal="center" vertical="center"/>
    </xf>
    <xf numFmtId="49" fontId="30" fillId="4" borderId="64" xfId="0" applyNumberFormat="1" applyFont="1" applyFill="1" applyBorder="1" applyAlignment="1">
      <alignment horizontal="center" vertical="center"/>
    </xf>
    <xf numFmtId="49" fontId="30" fillId="4" borderId="43" xfId="0" applyNumberFormat="1" applyFont="1" applyFill="1" applyBorder="1" applyAlignment="1">
      <alignment horizontal="center" vertical="center"/>
    </xf>
    <xf numFmtId="49" fontId="30" fillId="4" borderId="52" xfId="0" applyNumberFormat="1" applyFont="1" applyFill="1" applyBorder="1" applyAlignment="1">
      <alignment horizontal="center" vertical="center"/>
    </xf>
    <xf numFmtId="49" fontId="30" fillId="4" borderId="51" xfId="0" applyNumberFormat="1" applyFont="1" applyFill="1" applyBorder="1" applyAlignment="1">
      <alignment horizontal="center" vertical="center"/>
    </xf>
    <xf numFmtId="49" fontId="30" fillId="4" borderId="44" xfId="0" applyNumberFormat="1" applyFont="1" applyFill="1" applyBorder="1" applyAlignment="1">
      <alignment horizontal="center" vertical="center"/>
    </xf>
    <xf numFmtId="49" fontId="30" fillId="4" borderId="22" xfId="0" applyNumberFormat="1" applyFont="1" applyFill="1" applyBorder="1" applyAlignment="1">
      <alignment horizontal="center" vertical="center"/>
    </xf>
    <xf numFmtId="49" fontId="30" fillId="4" borderId="29" xfId="0" applyNumberFormat="1" applyFont="1" applyFill="1" applyBorder="1" applyAlignment="1">
      <alignment horizontal="center" vertical="center"/>
    </xf>
    <xf numFmtId="49" fontId="30" fillId="4" borderId="54" xfId="0" applyNumberFormat="1" applyFont="1" applyFill="1" applyBorder="1" applyAlignment="1">
      <alignment horizontal="center" vertical="center"/>
    </xf>
    <xf numFmtId="0" fontId="0" fillId="2" borderId="2" xfId="0" applyFill="1" applyBorder="1" applyAlignment="1">
      <alignment horizontal="center"/>
    </xf>
    <xf numFmtId="0" fontId="33" fillId="0" borderId="8" xfId="0" applyFont="1" applyBorder="1" applyAlignment="1">
      <alignment horizontal="center" vertical="top" wrapText="1"/>
    </xf>
    <xf numFmtId="49" fontId="30" fillId="4" borderId="0" xfId="0" applyNumberFormat="1" applyFont="1" applyFill="1" applyAlignment="1">
      <alignment horizontal="center" vertical="center"/>
    </xf>
    <xf numFmtId="49" fontId="30" fillId="4" borderId="71" xfId="0" applyNumberFormat="1" applyFont="1" applyFill="1" applyBorder="1" applyAlignment="1">
      <alignment horizontal="center" vertical="center"/>
    </xf>
    <xf numFmtId="49" fontId="30" fillId="4" borderId="72" xfId="0" applyNumberFormat="1" applyFont="1" applyFill="1" applyBorder="1" applyAlignment="1">
      <alignment horizontal="center" vertical="center"/>
    </xf>
    <xf numFmtId="49" fontId="50" fillId="4" borderId="51" xfId="0" applyNumberFormat="1" applyFont="1" applyFill="1" applyBorder="1" applyAlignment="1">
      <alignment horizontal="center" vertical="center" wrapText="1"/>
    </xf>
    <xf numFmtId="49" fontId="50" fillId="4" borderId="44" xfId="0" applyNumberFormat="1" applyFont="1" applyFill="1" applyBorder="1" applyAlignment="1">
      <alignment horizontal="center" vertical="center" wrapText="1"/>
    </xf>
    <xf numFmtId="49" fontId="51" fillId="4" borderId="14" xfId="3" applyNumberFormat="1" applyFont="1" applyFill="1" applyBorder="1" applyAlignment="1">
      <alignment horizontal="center" vertical="center"/>
    </xf>
    <xf numFmtId="49" fontId="50" fillId="4" borderId="52" xfId="0" applyNumberFormat="1" applyFont="1" applyFill="1" applyBorder="1" applyAlignment="1">
      <alignment horizontal="center" vertical="center" wrapText="1"/>
    </xf>
    <xf numFmtId="49" fontId="29" fillId="4" borderId="20" xfId="3" applyNumberFormat="1" applyFont="1" applyFill="1" applyBorder="1" applyAlignment="1">
      <alignment horizontal="center" vertical="center" wrapText="1"/>
    </xf>
    <xf numFmtId="49" fontId="29" fillId="4" borderId="16" xfId="3" applyNumberFormat="1" applyFont="1" applyFill="1" applyBorder="1" applyAlignment="1">
      <alignment horizontal="center" vertical="center" wrapText="1"/>
    </xf>
    <xf numFmtId="49" fontId="30" fillId="4" borderId="73" xfId="0" applyNumberFormat="1" applyFont="1" applyFill="1" applyBorder="1" applyAlignment="1">
      <alignment horizontal="center" vertical="center"/>
    </xf>
    <xf numFmtId="49" fontId="29" fillId="4" borderId="55" xfId="3" applyNumberFormat="1" applyFont="1" applyFill="1" applyBorder="1" applyAlignment="1">
      <alignment horizontal="center" vertical="center" wrapText="1"/>
    </xf>
    <xf numFmtId="49" fontId="29" fillId="4" borderId="61" xfId="3" applyNumberFormat="1" applyFont="1" applyFill="1" applyBorder="1" applyAlignment="1">
      <alignment horizontal="center" vertical="center" wrapText="1"/>
    </xf>
    <xf numFmtId="49" fontId="29" fillId="4" borderId="65" xfId="3" applyNumberFormat="1" applyFont="1" applyFill="1" applyBorder="1" applyAlignment="1">
      <alignment horizontal="center" vertical="center" wrapText="1"/>
    </xf>
    <xf numFmtId="49" fontId="29" fillId="4" borderId="21" xfId="3" applyNumberFormat="1" applyFont="1" applyFill="1" applyBorder="1" applyAlignment="1">
      <alignment horizontal="center" vertical="center" wrapText="1"/>
    </xf>
    <xf numFmtId="49" fontId="30" fillId="4" borderId="49" xfId="0" applyNumberFormat="1" applyFont="1" applyFill="1" applyBorder="1" applyAlignment="1">
      <alignment horizontal="center" vertical="center"/>
    </xf>
    <xf numFmtId="49" fontId="30" fillId="4" borderId="74" xfId="0" applyNumberFormat="1" applyFont="1" applyFill="1" applyBorder="1" applyAlignment="1">
      <alignment horizontal="center" vertical="center"/>
    </xf>
    <xf numFmtId="49" fontId="29" fillId="4" borderId="74" xfId="3" applyNumberFormat="1" applyFont="1" applyFill="1" applyBorder="1" applyAlignment="1">
      <alignment horizontal="center" vertical="center" wrapText="1"/>
    </xf>
    <xf numFmtId="49" fontId="50" fillId="4" borderId="54" xfId="0" applyNumberFormat="1" applyFont="1" applyFill="1" applyBorder="1" applyAlignment="1">
      <alignment horizontal="center" vertical="center" wrapText="1"/>
    </xf>
    <xf numFmtId="49" fontId="50" fillId="4" borderId="43" xfId="0" applyNumberFormat="1" applyFont="1" applyFill="1" applyBorder="1" applyAlignment="1">
      <alignment horizontal="center" vertical="center" wrapText="1"/>
    </xf>
    <xf numFmtId="49" fontId="29" fillId="4" borderId="0" xfId="3" applyNumberFormat="1" applyFont="1" applyFill="1" applyBorder="1" applyAlignment="1">
      <alignment horizontal="center" vertical="center"/>
    </xf>
    <xf numFmtId="49" fontId="29" fillId="4" borderId="14" xfId="3" applyNumberFormat="1" applyFont="1" applyFill="1" applyBorder="1" applyAlignment="1">
      <alignment horizontal="center" vertical="center"/>
    </xf>
    <xf numFmtId="49" fontId="30" fillId="4" borderId="12" xfId="0" applyNumberFormat="1" applyFont="1" applyFill="1" applyBorder="1" applyAlignment="1">
      <alignment horizontal="center" vertical="center"/>
    </xf>
    <xf numFmtId="49" fontId="30" fillId="4" borderId="18" xfId="0" applyNumberFormat="1" applyFont="1" applyFill="1" applyBorder="1" applyAlignment="1">
      <alignment horizontal="center" vertical="center"/>
    </xf>
    <xf numFmtId="0" fontId="31" fillId="4" borderId="35" xfId="2" applyFont="1" applyFill="1" applyBorder="1" applyAlignment="1">
      <alignment horizontal="center" vertical="center"/>
    </xf>
    <xf numFmtId="49" fontId="30" fillId="4" borderId="14" xfId="0" applyNumberFormat="1" applyFont="1" applyFill="1" applyBorder="1" applyAlignment="1">
      <alignment horizontal="center" vertical="center"/>
    </xf>
    <xf numFmtId="0" fontId="34" fillId="4" borderId="50" xfId="2" applyFont="1" applyFill="1" applyBorder="1" applyAlignment="1">
      <alignment horizontal="center" vertical="center" wrapText="1"/>
    </xf>
    <xf numFmtId="0" fontId="31" fillId="4" borderId="37" xfId="2" applyFont="1" applyFill="1" applyBorder="1" applyAlignment="1">
      <alignment horizontal="center" vertical="center" wrapText="1"/>
    </xf>
    <xf numFmtId="0" fontId="31" fillId="4" borderId="35" xfId="2" applyFont="1" applyFill="1" applyBorder="1" applyAlignment="1">
      <alignment horizontal="center" vertical="center" wrapText="1"/>
    </xf>
    <xf numFmtId="49" fontId="30" fillId="4" borderId="63" xfId="0" applyNumberFormat="1" applyFont="1" applyFill="1" applyBorder="1" applyAlignment="1">
      <alignment vertical="center"/>
    </xf>
    <xf numFmtId="0" fontId="31" fillId="4" borderId="7" xfId="2" applyFont="1" applyFill="1" applyBorder="1" applyAlignment="1">
      <alignment horizontal="center" vertical="center" wrapText="1"/>
    </xf>
    <xf numFmtId="49" fontId="29" fillId="4" borderId="4" xfId="0" applyNumberFormat="1" applyFont="1" applyFill="1" applyBorder="1" applyAlignment="1">
      <alignment horizontal="left" vertical="center" wrapText="1"/>
    </xf>
    <xf numFmtId="49" fontId="29" fillId="4" borderId="4" xfId="0" applyNumberFormat="1" applyFont="1" applyFill="1" applyBorder="1" applyAlignment="1">
      <alignment horizontal="center" vertical="center" wrapText="1"/>
    </xf>
    <xf numFmtId="49" fontId="30" fillId="4" borderId="10" xfId="0" applyNumberFormat="1" applyFont="1" applyFill="1" applyBorder="1" applyAlignment="1">
      <alignment horizontal="left" vertical="center"/>
    </xf>
    <xf numFmtId="49" fontId="30" fillId="4" borderId="36" xfId="0" applyNumberFormat="1" applyFont="1" applyFill="1" applyBorder="1" applyAlignment="1">
      <alignment vertical="center" wrapText="1"/>
    </xf>
    <xf numFmtId="0" fontId="36" fillId="4" borderId="4" xfId="2" applyFont="1" applyFill="1" applyBorder="1" applyAlignment="1">
      <alignment horizontal="center" vertical="center"/>
    </xf>
    <xf numFmtId="49" fontId="47" fillId="4" borderId="14" xfId="3" applyNumberFormat="1" applyFont="1" applyFill="1" applyBorder="1" applyAlignment="1">
      <alignment horizontal="center" vertical="center"/>
    </xf>
    <xf numFmtId="49" fontId="30" fillId="4" borderId="12" xfId="0" applyNumberFormat="1" applyFont="1" applyFill="1" applyBorder="1" applyAlignment="1">
      <alignment horizontal="center" vertical="center" wrapText="1"/>
    </xf>
    <xf numFmtId="0" fontId="0" fillId="0" borderId="0" xfId="0" applyAlignment="1">
      <alignment horizontal="center" wrapText="1"/>
    </xf>
    <xf numFmtId="0" fontId="25" fillId="0" borderId="0" xfId="2" applyFont="1" applyAlignment="1">
      <alignment horizontal="center" vertical="center" wrapText="1"/>
    </xf>
    <xf numFmtId="0" fontId="7" fillId="0" borderId="0" xfId="0" applyFont="1" applyAlignment="1">
      <alignment horizontal="center" vertical="center" wrapText="1"/>
    </xf>
    <xf numFmtId="0" fontId="55" fillId="0" borderId="0" xfId="0" applyFont="1" applyAlignment="1">
      <alignment horizontal="center"/>
    </xf>
    <xf numFmtId="0" fontId="56" fillId="0" borderId="0" xfId="0" applyFont="1" applyAlignment="1">
      <alignment horizontal="center" vertical="center"/>
    </xf>
    <xf numFmtId="0" fontId="57" fillId="0" borderId="0" xfId="2" applyFont="1" applyAlignment="1">
      <alignment horizontal="center" vertical="center"/>
    </xf>
    <xf numFmtId="49" fontId="38" fillId="4" borderId="33" xfId="3" applyNumberFormat="1" applyFont="1" applyFill="1" applyBorder="1" applyAlignment="1">
      <alignment horizontal="center" vertical="center"/>
    </xf>
    <xf numFmtId="0" fontId="32" fillId="4" borderId="4" xfId="2" applyFont="1" applyFill="1" applyBorder="1" applyAlignment="1">
      <alignment horizontal="center" vertical="center" wrapText="1"/>
    </xf>
    <xf numFmtId="0" fontId="60" fillId="8" borderId="4" xfId="0" applyFont="1" applyFill="1" applyBorder="1" applyAlignment="1">
      <alignment horizontal="center" vertical="center" wrapText="1"/>
    </xf>
    <xf numFmtId="0" fontId="61" fillId="0" borderId="0" xfId="2" applyFont="1" applyAlignment="1">
      <alignment horizontal="left" vertical="center"/>
    </xf>
    <xf numFmtId="0" fontId="13" fillId="0" borderId="0" xfId="0" applyFont="1" applyAlignment="1">
      <alignment vertical="center"/>
    </xf>
    <xf numFmtId="0" fontId="54" fillId="0" borderId="0" xfId="0" applyFont="1"/>
    <xf numFmtId="0" fontId="32" fillId="4" borderId="4" xfId="2" applyFont="1" applyFill="1" applyBorder="1" applyAlignment="1">
      <alignment horizontal="center" vertical="center"/>
    </xf>
    <xf numFmtId="0" fontId="29" fillId="4" borderId="4" xfId="2" applyFont="1" applyFill="1" applyBorder="1" applyAlignment="1">
      <alignment horizontal="center" vertical="center" wrapText="1"/>
    </xf>
    <xf numFmtId="49" fontId="30" fillId="4" borderId="18" xfId="0" applyNumberFormat="1" applyFont="1" applyFill="1" applyBorder="1" applyAlignment="1">
      <alignment vertical="center" wrapText="1"/>
    </xf>
    <xf numFmtId="0" fontId="63" fillId="4" borderId="18" xfId="2" applyFont="1" applyFill="1" applyBorder="1" applyAlignment="1">
      <alignment horizontal="center" vertical="center" wrapText="1"/>
    </xf>
    <xf numFmtId="49" fontId="38" fillId="4" borderId="38" xfId="3" applyNumberFormat="1" applyFont="1" applyFill="1" applyBorder="1" applyAlignment="1">
      <alignment vertical="center" textRotation="90"/>
    </xf>
    <xf numFmtId="0" fontId="42" fillId="4" borderId="5" xfId="0" quotePrefix="1" applyFont="1" applyFill="1" applyBorder="1" applyAlignment="1">
      <alignment vertical="center"/>
    </xf>
    <xf numFmtId="0" fontId="25" fillId="0" borderId="75" xfId="0" applyFont="1" applyBorder="1"/>
    <xf numFmtId="0" fontId="25" fillId="0" borderId="0" xfId="0" applyFont="1"/>
    <xf numFmtId="0" fontId="7" fillId="0" borderId="12" xfId="4" applyFont="1" applyBorder="1" applyAlignment="1">
      <alignment vertical="center"/>
    </xf>
    <xf numFmtId="0" fontId="7" fillId="0" borderId="0" xfId="4" applyFont="1" applyAlignment="1">
      <alignment vertical="center"/>
    </xf>
    <xf numFmtId="0" fontId="26" fillId="0" borderId="0" xfId="4"/>
    <xf numFmtId="0" fontId="16" fillId="0" borderId="0" xfId="0" applyFont="1" applyAlignment="1">
      <alignment vertical="top" wrapText="1"/>
    </xf>
    <xf numFmtId="49" fontId="32" fillId="4" borderId="5" xfId="0" applyNumberFormat="1" applyFont="1" applyFill="1" applyBorder="1" applyAlignment="1">
      <alignment horizontal="center" vertical="center"/>
    </xf>
    <xf numFmtId="49" fontId="32" fillId="4" borderId="4" xfId="0" applyNumberFormat="1" applyFont="1" applyFill="1" applyBorder="1" applyAlignment="1">
      <alignment horizontal="center" vertical="center" wrapText="1"/>
    </xf>
    <xf numFmtId="0" fontId="16" fillId="0" borderId="0" xfId="0" applyFont="1" applyAlignment="1">
      <alignment horizontal="left" vertical="top" wrapText="1"/>
    </xf>
    <xf numFmtId="0" fontId="7" fillId="5" borderId="0" xfId="0" applyFont="1" applyFill="1" applyAlignment="1">
      <alignment horizontal="center" vertical="center" wrapText="1"/>
    </xf>
    <xf numFmtId="0" fontId="34" fillId="4" borderId="49" xfId="2" applyFont="1" applyFill="1" applyBorder="1" applyAlignment="1">
      <alignment horizontal="center" vertical="center" wrapText="1"/>
    </xf>
    <xf numFmtId="0" fontId="34" fillId="4" borderId="60" xfId="2" applyFont="1" applyFill="1" applyBorder="1" applyAlignment="1">
      <alignment horizontal="center" vertical="center" wrapText="1"/>
    </xf>
    <xf numFmtId="49" fontId="50" fillId="4" borderId="46" xfId="0" applyNumberFormat="1" applyFont="1" applyFill="1" applyBorder="1" applyAlignment="1">
      <alignment horizontal="center" vertical="center" wrapText="1"/>
    </xf>
    <xf numFmtId="0" fontId="34" fillId="4" borderId="47" xfId="2" applyFont="1" applyFill="1" applyBorder="1" applyAlignment="1">
      <alignment horizontal="center" vertical="center" wrapText="1"/>
    </xf>
    <xf numFmtId="0" fontId="34" fillId="4" borderId="18" xfId="2" applyFont="1" applyFill="1" applyBorder="1" applyAlignment="1">
      <alignment horizontal="center" vertical="center" wrapText="1"/>
    </xf>
    <xf numFmtId="0" fontId="68" fillId="13" borderId="76" xfId="0" applyFont="1" applyFill="1" applyBorder="1" applyAlignment="1">
      <alignment horizontal="center" vertical="top"/>
    </xf>
    <xf numFmtId="0" fontId="68" fillId="13" borderId="8" xfId="0" applyFont="1" applyFill="1" applyBorder="1" applyAlignment="1">
      <alignment horizontal="center" vertical="top"/>
    </xf>
    <xf numFmtId="0" fontId="68" fillId="13" borderId="77" xfId="0" applyFont="1" applyFill="1" applyBorder="1"/>
    <xf numFmtId="0" fontId="64" fillId="13" borderId="78" xfId="0" applyFont="1" applyFill="1" applyBorder="1"/>
    <xf numFmtId="0" fontId="64" fillId="13" borderId="79" xfId="0" applyFont="1" applyFill="1" applyBorder="1"/>
    <xf numFmtId="0" fontId="64" fillId="0" borderId="77" xfId="0" applyFont="1" applyBorder="1"/>
    <xf numFmtId="0" fontId="64" fillId="14" borderId="78" xfId="0" applyFont="1" applyFill="1" applyBorder="1"/>
    <xf numFmtId="0" fontId="64" fillId="14" borderId="79" xfId="0" applyFont="1" applyFill="1" applyBorder="1"/>
    <xf numFmtId="0" fontId="64" fillId="15" borderId="77" xfId="0" applyFont="1" applyFill="1" applyBorder="1"/>
    <xf numFmtId="0" fontId="64" fillId="15" borderId="78" xfId="0" applyFont="1" applyFill="1" applyBorder="1"/>
    <xf numFmtId="0" fontId="64" fillId="16" borderId="78" xfId="0" applyFont="1" applyFill="1" applyBorder="1"/>
    <xf numFmtId="0" fontId="64" fillId="15" borderId="79" xfId="0" applyFont="1" applyFill="1" applyBorder="1"/>
    <xf numFmtId="0" fontId="64" fillId="16" borderId="79" xfId="0" applyFont="1" applyFill="1" applyBorder="1"/>
    <xf numFmtId="0" fontId="73" fillId="5" borderId="0" xfId="0" applyFont="1" applyFill="1" applyAlignment="1">
      <alignment vertical="center"/>
    </xf>
    <xf numFmtId="0" fontId="75" fillId="0" borderId="0" xfId="0" applyFont="1" applyAlignment="1">
      <alignment vertical="center"/>
    </xf>
    <xf numFmtId="0" fontId="76" fillId="0" borderId="0" xfId="0" applyFont="1"/>
    <xf numFmtId="0" fontId="77" fillId="6" borderId="9" xfId="2" applyFont="1" applyFill="1" applyBorder="1" applyAlignment="1">
      <alignment horizontal="center" vertical="center"/>
    </xf>
    <xf numFmtId="0" fontId="77" fillId="6" borderId="80" xfId="2" applyFont="1" applyFill="1" applyBorder="1" applyAlignment="1">
      <alignment horizontal="center" vertical="center"/>
    </xf>
    <xf numFmtId="0" fontId="78" fillId="8" borderId="5" xfId="0" applyFont="1" applyFill="1" applyBorder="1" applyAlignment="1">
      <alignment horizontal="center" vertical="center" wrapText="1"/>
    </xf>
    <xf numFmtId="0" fontId="78" fillId="8" borderId="7" xfId="0" applyFont="1" applyFill="1" applyBorder="1" applyAlignment="1">
      <alignment horizontal="center" vertical="center" wrapText="1"/>
    </xf>
    <xf numFmtId="0" fontId="12" fillId="0" borderId="8" xfId="0" applyFont="1" applyBorder="1" applyAlignment="1">
      <alignment horizontal="center" vertical="center" wrapText="1"/>
    </xf>
    <xf numFmtId="0" fontId="70" fillId="0" borderId="8" xfId="0" applyFont="1" applyBorder="1" applyAlignment="1">
      <alignment horizontal="center" vertical="top" wrapText="1"/>
    </xf>
    <xf numFmtId="0" fontId="4" fillId="2" borderId="2" xfId="0" applyFont="1" applyFill="1" applyBorder="1"/>
    <xf numFmtId="0" fontId="3" fillId="0" borderId="1" xfId="1" applyFont="1" applyBorder="1" applyAlignment="1">
      <alignment horizontal="center"/>
    </xf>
    <xf numFmtId="0" fontId="5" fillId="0" borderId="0" xfId="1" applyFont="1" applyAlignment="1">
      <alignment horizontal="justify" vertical="center" wrapText="1"/>
    </xf>
    <xf numFmtId="0" fontId="10" fillId="0" borderId="0" xfId="1" applyFont="1" applyAlignment="1">
      <alignment horizontal="right"/>
    </xf>
    <xf numFmtId="0" fontId="5" fillId="0" borderId="0" xfId="1" applyFont="1" applyBorder="1" applyAlignment="1">
      <alignment horizontal="left" vertical="justify"/>
    </xf>
    <xf numFmtId="0" fontId="9" fillId="4" borderId="5"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9" fillId="4" borderId="4" xfId="0" applyFont="1" applyFill="1" applyBorder="1" applyAlignment="1">
      <alignment horizontal="center" vertical="center"/>
    </xf>
    <xf numFmtId="0" fontId="5" fillId="0" borderId="0" xfId="0" applyFont="1" applyAlignment="1">
      <alignment horizontal="justify" vertical="top" wrapText="1"/>
    </xf>
    <xf numFmtId="0" fontId="12" fillId="0" borderId="0" xfId="0" applyFont="1" applyAlignment="1">
      <alignment horizontal="left" vertical="top" wrapText="1"/>
    </xf>
    <xf numFmtId="0" fontId="5" fillId="0" borderId="0" xfId="0" applyFont="1" applyAlignment="1">
      <alignment horizontal="justify" vertical="top"/>
    </xf>
    <xf numFmtId="0" fontId="23" fillId="0" borderId="0" xfId="0" applyFont="1" applyAlignment="1">
      <alignment horizontal="left" vertical="top" wrapText="1"/>
    </xf>
    <xf numFmtId="0" fontId="6" fillId="0" borderId="0" xfId="1" quotePrefix="1" applyFont="1" applyBorder="1" applyAlignment="1">
      <alignment horizontal="left" vertical="center" indent="4"/>
    </xf>
    <xf numFmtId="0" fontId="6" fillId="0" borderId="0" xfId="1" applyFont="1" applyBorder="1" applyAlignment="1">
      <alignment horizontal="left" vertical="center" indent="4"/>
    </xf>
    <xf numFmtId="0" fontId="9" fillId="4" borderId="3" xfId="0" quotePrefix="1" applyFont="1" applyFill="1" applyBorder="1" applyAlignment="1">
      <alignment horizontal="center" vertical="center"/>
    </xf>
    <xf numFmtId="0" fontId="9" fillId="4" borderId="5" xfId="0" quotePrefix="1" applyFont="1" applyFill="1" applyBorder="1" applyAlignment="1">
      <alignment horizontal="center" vertical="center"/>
    </xf>
    <xf numFmtId="0" fontId="9" fillId="4" borderId="4" xfId="0" quotePrefix="1" applyFont="1" applyFill="1" applyBorder="1" applyAlignment="1">
      <alignment horizontal="center" vertical="center"/>
    </xf>
    <xf numFmtId="0" fontId="13" fillId="8" borderId="4" xfId="0" applyFont="1" applyFill="1" applyBorder="1" applyAlignment="1">
      <alignment horizontal="center" vertical="center" wrapText="1"/>
    </xf>
    <xf numFmtId="0" fontId="16" fillId="0" borderId="0" xfId="0" applyFont="1" applyAlignment="1">
      <alignment horizontal="center" vertical="top" wrapText="1"/>
    </xf>
    <xf numFmtId="49" fontId="38" fillId="4" borderId="26" xfId="3" applyNumberFormat="1" applyFont="1" applyFill="1" applyBorder="1" applyAlignment="1">
      <alignment horizontal="center" vertical="center"/>
    </xf>
    <xf numFmtId="49" fontId="38" fillId="4" borderId="21" xfId="3" applyNumberFormat="1" applyFont="1" applyFill="1" applyBorder="1" applyAlignment="1">
      <alignment horizontal="center" vertical="center"/>
    </xf>
    <xf numFmtId="49" fontId="38" fillId="4" borderId="25" xfId="3" applyNumberFormat="1" applyFont="1" applyFill="1" applyBorder="1" applyAlignment="1">
      <alignment horizontal="center" vertical="center"/>
    </xf>
    <xf numFmtId="0" fontId="27" fillId="8" borderId="4" xfId="0" applyFont="1" applyFill="1" applyBorder="1" applyAlignment="1">
      <alignment horizontal="center" vertical="center" wrapText="1"/>
    </xf>
    <xf numFmtId="49" fontId="30" fillId="4" borderId="63" xfId="0" applyNumberFormat="1" applyFont="1" applyFill="1" applyBorder="1" applyAlignment="1">
      <alignment horizontal="center" vertical="center"/>
    </xf>
    <xf numFmtId="49" fontId="30" fillId="4" borderId="36" xfId="0" applyNumberFormat="1" applyFont="1" applyFill="1" applyBorder="1" applyAlignment="1">
      <alignment horizontal="center" vertical="center"/>
    </xf>
    <xf numFmtId="49" fontId="30" fillId="4" borderId="40" xfId="0" applyNumberFormat="1" applyFont="1" applyFill="1" applyBorder="1" applyAlignment="1">
      <alignment horizontal="center" vertical="center"/>
    </xf>
    <xf numFmtId="0" fontId="28" fillId="8" borderId="11"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13" fillId="8" borderId="8" xfId="0" applyFont="1" applyFill="1" applyBorder="1" applyAlignment="1">
      <alignment horizontal="center" vertical="center" wrapText="1"/>
    </xf>
    <xf numFmtId="49" fontId="29" fillId="4" borderId="57" xfId="3" applyNumberFormat="1" applyFont="1" applyFill="1" applyBorder="1" applyAlignment="1">
      <alignment horizontal="center" vertical="center" wrapText="1"/>
    </xf>
    <xf numFmtId="49" fontId="29" fillId="4" borderId="38" xfId="3" applyNumberFormat="1" applyFont="1" applyFill="1" applyBorder="1" applyAlignment="1">
      <alignment horizontal="center" vertical="center" wrapText="1"/>
    </xf>
    <xf numFmtId="49" fontId="29" fillId="4" borderId="41" xfId="3" applyNumberFormat="1" applyFont="1" applyFill="1" applyBorder="1" applyAlignment="1">
      <alignment horizontal="center" vertical="center" wrapText="1"/>
    </xf>
    <xf numFmtId="49" fontId="29" fillId="4" borderId="70" xfId="3" applyNumberFormat="1" applyFont="1" applyFill="1" applyBorder="1" applyAlignment="1">
      <alignment horizontal="center" vertical="center" wrapText="1"/>
    </xf>
    <xf numFmtId="49" fontId="29" fillId="4" borderId="39" xfId="3" applyNumberFormat="1" applyFont="1" applyFill="1" applyBorder="1" applyAlignment="1">
      <alignment horizontal="center" vertical="center" wrapText="1"/>
    </xf>
    <xf numFmtId="49" fontId="29" fillId="4" borderId="57" xfId="3" applyNumberFormat="1" applyFont="1" applyFill="1" applyBorder="1" applyAlignment="1">
      <alignment horizontal="center" vertical="center"/>
    </xf>
    <xf numFmtId="0" fontId="16" fillId="0" borderId="14" xfId="0" applyFont="1" applyBorder="1" applyAlignment="1">
      <alignment horizontal="center" vertical="top" wrapText="1"/>
    </xf>
    <xf numFmtId="0" fontId="7" fillId="5" borderId="0" xfId="0" applyFont="1" applyFill="1" applyAlignment="1">
      <alignment horizontal="left" vertical="center" wrapText="1"/>
    </xf>
    <xf numFmtId="0" fontId="5"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xf>
    <xf numFmtId="0" fontId="79" fillId="0" borderId="0" xfId="0" applyFont="1"/>
    <xf numFmtId="0" fontId="2" fillId="0" borderId="0" xfId="1" applyFont="1" applyBorder="1" applyAlignment="1">
      <alignment horizontal="left"/>
    </xf>
    <xf numFmtId="0" fontId="3" fillId="0" borderId="0" xfId="1" applyFont="1" applyBorder="1" applyAlignment="1"/>
    <xf numFmtId="0" fontId="0" fillId="0" borderId="0" xfId="0" applyAlignment="1">
      <alignment vertical="center"/>
    </xf>
    <xf numFmtId="0" fontId="0" fillId="0" borderId="97" xfId="0" applyBorder="1" applyAlignment="1">
      <alignment vertical="center"/>
    </xf>
    <xf numFmtId="0" fontId="64" fillId="0" borderId="78" xfId="0" applyFont="1" applyBorder="1"/>
    <xf numFmtId="0" fontId="68" fillId="0" borderId="77" xfId="0" applyFont="1" applyBorder="1"/>
    <xf numFmtId="0" fontId="0" fillId="0" borderId="101" xfId="0" applyBorder="1"/>
    <xf numFmtId="0" fontId="64" fillId="15" borderId="102" xfId="0" applyFont="1" applyFill="1" applyBorder="1"/>
    <xf numFmtId="0" fontId="64" fillId="16" borderId="103" xfId="0" applyFont="1" applyFill="1" applyBorder="1"/>
    <xf numFmtId="0" fontId="5" fillId="0" borderId="14" xfId="0" applyFont="1" applyBorder="1" applyAlignment="1">
      <alignment horizontal="left" vertical="top" wrapText="1"/>
    </xf>
    <xf numFmtId="0" fontId="87" fillId="0" borderId="0" xfId="0" applyFont="1" applyAlignment="1">
      <alignment vertical="top"/>
    </xf>
    <xf numFmtId="0" fontId="17" fillId="0" borderId="0" xfId="1" applyFont="1" applyBorder="1" applyAlignment="1">
      <alignment horizontal="left"/>
    </xf>
    <xf numFmtId="0" fontId="17" fillId="0" borderId="0" xfId="1" applyFont="1" applyBorder="1" applyAlignment="1"/>
    <xf numFmtId="0" fontId="76" fillId="4" borderId="96" xfId="0" applyFont="1" applyFill="1" applyBorder="1" applyAlignment="1">
      <alignment vertical="center" wrapText="1"/>
    </xf>
    <xf numFmtId="0" fontId="80" fillId="19" borderId="100" xfId="0" applyFont="1" applyFill="1" applyBorder="1" applyAlignment="1">
      <alignment vertical="center" wrapText="1"/>
    </xf>
    <xf numFmtId="0" fontId="80" fillId="0" borderId="0" xfId="0" applyFont="1" applyAlignment="1">
      <alignment vertical="center" wrapText="1"/>
    </xf>
    <xf numFmtId="0" fontId="13" fillId="21" borderId="11" xfId="0" applyFont="1" applyFill="1" applyBorder="1" applyAlignment="1">
      <alignment horizontal="center" vertical="center"/>
    </xf>
    <xf numFmtId="0" fontId="86" fillId="6" borderId="85" xfId="0" applyFont="1" applyFill="1" applyBorder="1" applyAlignment="1" applyProtection="1">
      <alignment horizontal="center" vertical="center"/>
      <protection locked="0"/>
    </xf>
    <xf numFmtId="0" fontId="86" fillId="0" borderId="86" xfId="0" applyFont="1" applyBorder="1" applyAlignment="1" applyProtection="1">
      <alignment horizontal="center" vertical="center" wrapText="1"/>
      <protection locked="0"/>
    </xf>
    <xf numFmtId="0" fontId="86" fillId="0" borderId="8" xfId="0" applyFont="1" applyBorder="1" applyAlignment="1" applyProtection="1">
      <alignment horizontal="center" vertical="center" wrapText="1"/>
      <protection locked="0"/>
    </xf>
    <xf numFmtId="0" fontId="86" fillId="0" borderId="87" xfId="0" applyFont="1" applyBorder="1" applyAlignment="1" applyProtection="1">
      <alignment horizontal="center" vertical="center" wrapText="1"/>
      <protection locked="0"/>
    </xf>
    <xf numFmtId="0" fontId="86" fillId="0" borderId="88" xfId="0" applyFont="1" applyBorder="1" applyAlignment="1" applyProtection="1">
      <alignment horizontal="center" vertical="center" wrapText="1"/>
      <protection locked="0"/>
    </xf>
    <xf numFmtId="0" fontId="86" fillId="4" borderId="86" xfId="0" applyFont="1" applyFill="1" applyBorder="1" applyAlignment="1" applyProtection="1">
      <alignment horizontal="center" vertical="center" wrapText="1"/>
      <protection locked="0"/>
    </xf>
    <xf numFmtId="0" fontId="86" fillId="4" borderId="8" xfId="0" applyFont="1" applyFill="1" applyBorder="1" applyAlignment="1" applyProtection="1">
      <alignment horizontal="center" vertical="center" wrapText="1"/>
      <protection locked="0"/>
    </xf>
    <xf numFmtId="0" fontId="86" fillId="17" borderId="87" xfId="0" applyFont="1" applyFill="1" applyBorder="1" applyAlignment="1" applyProtection="1">
      <alignment horizontal="center" vertical="center" wrapText="1"/>
      <protection locked="0"/>
    </xf>
    <xf numFmtId="0" fontId="86" fillId="17" borderId="86" xfId="0" applyFont="1" applyFill="1" applyBorder="1" applyAlignment="1" applyProtection="1">
      <alignment horizontal="center" vertical="center" wrapText="1"/>
      <protection locked="0"/>
    </xf>
    <xf numFmtId="0" fontId="86" fillId="4" borderId="88" xfId="0" applyFont="1" applyFill="1" applyBorder="1" applyAlignment="1" applyProtection="1">
      <alignment horizontal="center" vertical="center" wrapText="1"/>
      <protection locked="0"/>
    </xf>
    <xf numFmtId="0" fontId="86" fillId="18" borderId="92" xfId="0" applyFont="1" applyFill="1" applyBorder="1" applyAlignment="1" applyProtection="1">
      <alignment horizontal="center"/>
      <protection locked="0"/>
    </xf>
    <xf numFmtId="0" fontId="86" fillId="18" borderId="93" xfId="0" applyFont="1" applyFill="1" applyBorder="1" applyAlignment="1" applyProtection="1">
      <alignment horizontal="center"/>
      <protection locked="0"/>
    </xf>
    <xf numFmtId="0" fontId="86" fillId="18" borderId="94" xfId="0" applyFont="1" applyFill="1" applyBorder="1" applyAlignment="1" applyProtection="1">
      <alignment horizontal="center"/>
      <protection locked="0"/>
    </xf>
    <xf numFmtId="0" fontId="86" fillId="18" borderId="95" xfId="0" applyFont="1" applyFill="1" applyBorder="1" applyAlignment="1" applyProtection="1">
      <alignment horizontal="center"/>
      <protection locked="0"/>
    </xf>
    <xf numFmtId="49" fontId="86" fillId="18" borderId="94" xfId="0" applyNumberFormat="1" applyFont="1" applyFill="1" applyBorder="1" applyAlignment="1" applyProtection="1">
      <alignment horizontal="center"/>
      <protection locked="0"/>
    </xf>
    <xf numFmtId="0" fontId="80" fillId="0" borderId="0" xfId="0" applyFont="1" applyAlignment="1" applyProtection="1">
      <alignment horizontal="center"/>
      <protection locked="0"/>
    </xf>
    <xf numFmtId="0" fontId="85" fillId="0" borderId="0" xfId="0" applyFont="1" applyAlignment="1" applyProtection="1">
      <alignment horizontal="center"/>
      <protection locked="0"/>
    </xf>
    <xf numFmtId="49" fontId="36" fillId="4" borderId="34" xfId="2" applyNumberFormat="1" applyFont="1" applyFill="1" applyBorder="1" applyAlignment="1">
      <alignment horizontal="center" vertical="center"/>
    </xf>
    <xf numFmtId="49" fontId="36" fillId="4" borderId="12" xfId="2" applyNumberFormat="1" applyFont="1" applyFill="1" applyBorder="1" applyAlignment="1">
      <alignment horizontal="center" vertical="center"/>
    </xf>
    <xf numFmtId="49" fontId="32" fillId="4" borderId="4" xfId="2" applyNumberFormat="1" applyFont="1" applyFill="1" applyBorder="1" applyAlignment="1">
      <alignment horizontal="center" vertical="center" wrapText="1"/>
    </xf>
    <xf numFmtId="0" fontId="1" fillId="0" borderId="0" xfId="1" applyBorder="1" applyAlignment="1">
      <alignment vertical="center"/>
    </xf>
    <xf numFmtId="0" fontId="4" fillId="2" borderId="2" xfId="0" applyFont="1" applyFill="1" applyBorder="1" applyAlignment="1">
      <alignment horizontal="center" vertical="center"/>
    </xf>
    <xf numFmtId="0" fontId="5" fillId="0" borderId="0" xfId="1" applyFont="1" applyAlignment="1">
      <alignment horizontal="justify" vertical="center" wrapText="1"/>
    </xf>
    <xf numFmtId="0" fontId="1" fillId="0" borderId="0" xfId="1" applyBorder="1" applyAlignment="1">
      <alignment horizontal="left" vertical="center" indent="4"/>
    </xf>
    <xf numFmtId="0" fontId="1" fillId="0" borderId="0" xfId="1" applyAlignment="1">
      <alignment horizontal="left" vertical="center" indent="4"/>
    </xf>
    <xf numFmtId="0" fontId="2" fillId="0" borderId="1" xfId="1" applyFont="1" applyBorder="1" applyAlignment="1">
      <alignment horizontal="right"/>
    </xf>
    <xf numFmtId="0" fontId="3" fillId="0" borderId="1" xfId="1" applyFont="1" applyBorder="1" applyAlignment="1">
      <alignment horizontal="center"/>
    </xf>
    <xf numFmtId="0" fontId="4" fillId="2" borderId="2" xfId="0" applyFont="1" applyFill="1" applyBorder="1" applyAlignment="1">
      <alignment horizontal="center" vertical="center"/>
    </xf>
    <xf numFmtId="0" fontId="4" fillId="2" borderId="2" xfId="0" applyFont="1" applyFill="1" applyBorder="1" applyAlignment="1">
      <alignment horizontal="center"/>
    </xf>
    <xf numFmtId="0" fontId="1" fillId="0" borderId="0" xfId="1" quotePrefix="1" applyBorder="1" applyAlignment="1">
      <alignment horizontal="left" vertical="center" indent="4"/>
    </xf>
    <xf numFmtId="0" fontId="4" fillId="2" borderId="2" xfId="0" applyFont="1" applyFill="1" applyBorder="1" applyAlignment="1">
      <alignment horizontal="left" indent="2"/>
    </xf>
    <xf numFmtId="0" fontId="5" fillId="0" borderId="0" xfId="1" applyFont="1" applyBorder="1" applyAlignment="1">
      <alignment horizontal="left" vertical="justify" wrapText="1"/>
    </xf>
    <xf numFmtId="0" fontId="5" fillId="0" borderId="0" xfId="1" applyFont="1" applyBorder="1" applyAlignment="1">
      <alignment horizontal="left" vertical="justify"/>
    </xf>
    <xf numFmtId="0" fontId="10" fillId="0" borderId="0" xfId="1" applyFont="1" applyAlignment="1">
      <alignment horizontal="right"/>
    </xf>
    <xf numFmtId="0" fontId="83" fillId="2" borderId="2" xfId="0" applyFont="1" applyFill="1" applyBorder="1" applyAlignment="1">
      <alignment horizontal="left" indent="2"/>
    </xf>
    <xf numFmtId="0" fontId="13" fillId="8" borderId="3" xfId="0" applyFont="1" applyFill="1" applyBorder="1" applyAlignment="1">
      <alignment horizontal="center" vertical="justify"/>
    </xf>
    <xf numFmtId="0" fontId="13" fillId="8" borderId="5" xfId="0" applyFont="1" applyFill="1" applyBorder="1" applyAlignment="1">
      <alignment horizontal="center" vertical="justify"/>
    </xf>
    <xf numFmtId="0" fontId="13" fillId="8" borderId="4" xfId="0" applyFont="1" applyFill="1" applyBorder="1" applyAlignment="1">
      <alignment horizontal="center" vertical="justify"/>
    </xf>
    <xf numFmtId="0" fontId="9" fillId="4" borderId="5" xfId="0" applyFont="1" applyFill="1" applyBorder="1" applyAlignment="1">
      <alignment horizontal="center" vertical="center"/>
    </xf>
    <xf numFmtId="0" fontId="87" fillId="0" borderId="0" xfId="0" applyFont="1" applyAlignment="1">
      <alignment horizontal="left" vertical="top" wrapText="1"/>
    </xf>
    <xf numFmtId="0" fontId="87" fillId="0" borderId="0" xfId="0" applyFont="1" applyAlignment="1">
      <alignment horizontal="left" vertical="top"/>
    </xf>
    <xf numFmtId="0" fontId="1" fillId="0" borderId="0" xfId="1" applyAlignment="1">
      <alignment horizontal="right"/>
    </xf>
    <xf numFmtId="0" fontId="9" fillId="4" borderId="4"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4" xfId="0" applyFont="1" applyFill="1" applyBorder="1" applyAlignment="1">
      <alignment horizontal="center" vertical="center"/>
    </xf>
    <xf numFmtId="0" fontId="7" fillId="5" borderId="0" xfId="0" applyFont="1" applyFill="1" applyAlignment="1">
      <alignment horizontal="left" vertical="center" wrapText="1"/>
    </xf>
    <xf numFmtId="0" fontId="5" fillId="0" borderId="0" xfId="0" applyFont="1" applyAlignment="1">
      <alignment horizontal="justify" vertical="top" wrapText="1"/>
    </xf>
    <xf numFmtId="0" fontId="5" fillId="0" borderId="0" xfId="0" applyFont="1" applyAlignment="1">
      <alignment horizontal="justify" vertical="top"/>
    </xf>
    <xf numFmtId="0" fontId="13" fillId="8" borderId="4" xfId="0" applyFont="1" applyFill="1" applyBorder="1" applyAlignment="1">
      <alignment horizontal="center" vertical="center" wrapText="1"/>
    </xf>
    <xf numFmtId="0" fontId="96" fillId="0" borderId="1" xfId="1" applyFont="1" applyBorder="1" applyAlignment="1">
      <alignment horizontal="right"/>
    </xf>
    <xf numFmtId="0" fontId="88" fillId="0" borderId="1" xfId="1" applyFont="1" applyBorder="1" applyAlignment="1">
      <alignment horizontal="right"/>
    </xf>
    <xf numFmtId="0" fontId="9" fillId="4" borderId="3" xfId="0" applyFont="1" applyFill="1" applyBorder="1" applyAlignment="1">
      <alignment horizontal="center" vertical="center"/>
    </xf>
    <xf numFmtId="0" fontId="5" fillId="0" borderId="0" xfId="0" applyFont="1" applyAlignment="1">
      <alignment horizontal="left" vertical="top" wrapText="1"/>
    </xf>
    <xf numFmtId="0" fontId="80" fillId="0" borderId="0" xfId="0" applyFont="1" applyAlignment="1">
      <alignment horizontal="left" vertical="center"/>
    </xf>
    <xf numFmtId="0" fontId="80" fillId="0" borderId="0" xfId="0" applyFont="1" applyAlignment="1">
      <alignment horizontal="left" vertical="center" wrapText="1"/>
    </xf>
    <xf numFmtId="0" fontId="5" fillId="0" borderId="0" xfId="0" applyFont="1" applyAlignment="1">
      <alignment horizontal="left" vertical="center" wrapText="1"/>
    </xf>
    <xf numFmtId="0" fontId="13" fillId="8" borderId="13" xfId="0" applyFont="1" applyFill="1" applyBorder="1" applyAlignment="1">
      <alignment horizontal="center" vertical="center"/>
    </xf>
    <xf numFmtId="0" fontId="13" fillId="8" borderId="14" xfId="0" applyFont="1" applyFill="1" applyBorder="1" applyAlignment="1">
      <alignment horizontal="center" vertical="center"/>
    </xf>
    <xf numFmtId="0" fontId="23" fillId="0" borderId="0" xfId="0" applyFont="1" applyAlignment="1">
      <alignment horizontal="left" vertical="top" wrapText="1"/>
    </xf>
    <xf numFmtId="0" fontId="7" fillId="10" borderId="0" xfId="2" applyFont="1" applyFill="1" applyAlignment="1">
      <alignment horizontal="left" vertical="center"/>
    </xf>
    <xf numFmtId="0" fontId="23" fillId="4" borderId="16" xfId="0"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12" xfId="0" applyFont="1" applyFill="1" applyBorder="1" applyAlignment="1">
      <alignment horizontal="left" vertical="center" wrapText="1"/>
    </xf>
    <xf numFmtId="0" fontId="24" fillId="4" borderId="0" xfId="0" applyFont="1" applyFill="1" applyAlignment="1">
      <alignment horizontal="left" vertical="top" wrapText="1"/>
    </xf>
    <xf numFmtId="0" fontId="13" fillId="8" borderId="1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23" fillId="4" borderId="20"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20" xfId="0" applyFont="1" applyFill="1" applyBorder="1" applyAlignment="1">
      <alignment horizontal="left" vertical="top" wrapText="1"/>
    </xf>
    <xf numFmtId="0" fontId="23" fillId="4" borderId="10" xfId="0" applyFont="1" applyFill="1" applyBorder="1" applyAlignment="1">
      <alignment horizontal="left" vertical="top" wrapText="1"/>
    </xf>
    <xf numFmtId="0" fontId="23" fillId="4" borderId="11" xfId="0" applyFont="1" applyFill="1" applyBorder="1" applyAlignment="1">
      <alignment horizontal="left" vertical="top" wrapText="1"/>
    </xf>
    <xf numFmtId="0" fontId="23" fillId="4" borderId="16"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12" xfId="0" applyFont="1" applyFill="1" applyBorder="1" applyAlignment="1">
      <alignment horizontal="left" vertical="top" wrapText="1"/>
    </xf>
    <xf numFmtId="0" fontId="7" fillId="10" borderId="21" xfId="2" applyFont="1" applyFill="1" applyBorder="1" applyAlignment="1">
      <alignment horizontal="left" vertical="center"/>
    </xf>
    <xf numFmtId="0" fontId="23" fillId="0" borderId="0" xfId="0" applyFont="1" applyAlignment="1">
      <alignment horizontal="left"/>
    </xf>
    <xf numFmtId="0" fontId="23" fillId="0" borderId="21" xfId="0" applyFont="1" applyBorder="1" applyAlignment="1">
      <alignment horizontal="left"/>
    </xf>
    <xf numFmtId="0" fontId="23" fillId="0" borderId="0" xfId="0" applyFont="1" applyAlignment="1">
      <alignment horizontal="left" vertical="center" wrapText="1"/>
    </xf>
    <xf numFmtId="0" fontId="9" fillId="4" borderId="2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0" xfId="0" applyFont="1" applyFill="1" applyBorder="1" applyAlignment="1">
      <alignment horizontal="center" vertical="center"/>
    </xf>
    <xf numFmtId="0" fontId="9" fillId="4" borderId="26" xfId="0" applyFont="1" applyFill="1" applyBorder="1" applyAlignment="1">
      <alignment horizontal="center" vertical="center"/>
    </xf>
    <xf numFmtId="0" fontId="13" fillId="8" borderId="25" xfId="0" applyFont="1" applyFill="1" applyBorder="1" applyAlignment="1">
      <alignment horizontal="center" vertical="center" wrapText="1"/>
    </xf>
    <xf numFmtId="0" fontId="6" fillId="0" borderId="0" xfId="1" quotePrefix="1" applyFont="1" applyBorder="1" applyAlignment="1">
      <alignment horizontal="left" vertical="center" indent="4"/>
    </xf>
    <xf numFmtId="0" fontId="6" fillId="0" borderId="0" xfId="1" applyFont="1" applyBorder="1" applyAlignment="1">
      <alignment horizontal="left" vertical="center" indent="4"/>
    </xf>
    <xf numFmtId="0" fontId="9" fillId="4" borderId="3" xfId="0" quotePrefix="1" applyFont="1" applyFill="1" applyBorder="1" applyAlignment="1">
      <alignment horizontal="center" vertical="center"/>
    </xf>
    <xf numFmtId="0" fontId="9" fillId="4" borderId="4" xfId="0" quotePrefix="1" applyFont="1" applyFill="1" applyBorder="1" applyAlignment="1">
      <alignment horizontal="center" vertical="center"/>
    </xf>
    <xf numFmtId="0" fontId="9" fillId="4" borderId="5" xfId="0" quotePrefix="1"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center" vertical="center"/>
    </xf>
    <xf numFmtId="0" fontId="16" fillId="0" borderId="0" xfId="0" applyFont="1" applyAlignment="1">
      <alignment horizontal="center" vertical="top" wrapText="1"/>
    </xf>
    <xf numFmtId="0" fontId="16" fillId="0" borderId="0" xfId="0" applyFont="1" applyAlignment="1">
      <alignment horizontal="center" vertical="top"/>
    </xf>
    <xf numFmtId="0" fontId="8" fillId="7" borderId="3" xfId="0" quotePrefix="1" applyFont="1" applyFill="1" applyBorder="1" applyAlignment="1">
      <alignment horizontal="center" vertical="center"/>
    </xf>
    <xf numFmtId="0" fontId="5" fillId="0" borderId="0" xfId="0" applyFont="1" applyAlignment="1">
      <alignment horizontal="center" vertical="top" wrapText="1"/>
    </xf>
    <xf numFmtId="0" fontId="44" fillId="4" borderId="3" xfId="0" applyFont="1" applyFill="1" applyBorder="1" applyAlignment="1">
      <alignment horizontal="center" vertical="center"/>
    </xf>
    <xf numFmtId="0" fontId="44" fillId="4" borderId="5" xfId="0" applyFont="1" applyFill="1" applyBorder="1" applyAlignment="1">
      <alignment horizontal="center" vertical="center"/>
    </xf>
    <xf numFmtId="0" fontId="44" fillId="4" borderId="4"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22" fillId="0" borderId="0" xfId="0" applyFont="1" applyAlignment="1">
      <alignment horizontal="left" vertical="top" wrapText="1"/>
    </xf>
    <xf numFmtId="0" fontId="22" fillId="0" borderId="0" xfId="0" applyFont="1" applyAlignment="1">
      <alignment horizontal="left" vertical="top"/>
    </xf>
    <xf numFmtId="0" fontId="66" fillId="4" borderId="3" xfId="0" applyFont="1" applyFill="1" applyBorder="1" applyAlignment="1">
      <alignment horizontal="center" vertical="center"/>
    </xf>
    <xf numFmtId="0" fontId="87" fillId="0" borderId="0" xfId="0" applyFont="1" applyAlignment="1">
      <alignment horizontal="right" vertical="center" wrapText="1"/>
    </xf>
    <xf numFmtId="0" fontId="13" fillId="3" borderId="3" xfId="0" applyFont="1" applyFill="1" applyBorder="1" applyAlignment="1">
      <alignment horizontal="center" vertical="justify"/>
    </xf>
    <xf numFmtId="0" fontId="13" fillId="3" borderId="5" xfId="0" applyFont="1" applyFill="1" applyBorder="1" applyAlignment="1">
      <alignment horizontal="center" vertical="justify"/>
    </xf>
    <xf numFmtId="0" fontId="13" fillId="3" borderId="4" xfId="0" applyFont="1" applyFill="1" applyBorder="1" applyAlignment="1">
      <alignment horizontal="center" vertical="justify"/>
    </xf>
    <xf numFmtId="0" fontId="9" fillId="4" borderId="11" xfId="0" applyFont="1" applyFill="1" applyBorder="1" applyAlignment="1">
      <alignment horizontal="center" vertical="center"/>
    </xf>
    <xf numFmtId="0" fontId="5" fillId="0" borderId="10" xfId="0" applyFont="1" applyBorder="1" applyAlignment="1">
      <alignment horizontal="justify" vertical="top" wrapText="1"/>
    </xf>
    <xf numFmtId="49" fontId="9" fillId="4" borderId="3" xfId="0" quotePrefix="1" applyNumberFormat="1" applyFont="1" applyFill="1" applyBorder="1" applyAlignment="1">
      <alignment horizontal="center" vertical="center"/>
    </xf>
    <xf numFmtId="49" fontId="9" fillId="4" borderId="5"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0" fontId="9" fillId="4" borderId="5" xfId="4" applyFont="1" applyFill="1" applyBorder="1" applyAlignment="1">
      <alignment horizontal="center" vertical="center"/>
    </xf>
    <xf numFmtId="0" fontId="9" fillId="4" borderId="4" xfId="4" applyFont="1" applyFill="1" applyBorder="1" applyAlignment="1">
      <alignment horizontal="center" vertical="center"/>
    </xf>
    <xf numFmtId="0" fontId="0" fillId="0" borderId="0" xfId="0" applyAlignment="1">
      <alignment horizontal="left" vertical="center" wrapText="1"/>
    </xf>
    <xf numFmtId="0" fontId="81" fillId="0" borderId="0" xfId="0" applyFont="1" applyAlignment="1">
      <alignment horizontal="left" vertical="center" wrapText="1"/>
    </xf>
    <xf numFmtId="0" fontId="82" fillId="0" borderId="0" xfId="0" applyFont="1" applyAlignment="1">
      <alignment horizontal="left" wrapText="1"/>
    </xf>
    <xf numFmtId="0" fontId="9" fillId="4" borderId="3" xfId="4" applyFont="1" applyFill="1" applyBorder="1" applyAlignment="1">
      <alignment horizontal="center" vertical="center"/>
    </xf>
    <xf numFmtId="0" fontId="80" fillId="0" borderId="0" xfId="0" applyFont="1" applyAlignment="1">
      <alignment horizontal="left" wrapText="1"/>
    </xf>
    <xf numFmtId="0" fontId="80" fillId="0" borderId="0" xfId="0" applyFont="1" applyAlignment="1">
      <alignment horizontal="left"/>
    </xf>
    <xf numFmtId="0" fontId="80" fillId="20" borderId="97" xfId="0" applyFont="1" applyFill="1" applyBorder="1" applyAlignment="1">
      <alignment horizontal="left" vertical="center" wrapText="1"/>
    </xf>
    <xf numFmtId="0" fontId="80" fillId="20" borderId="98" xfId="0" applyFont="1" applyFill="1" applyBorder="1" applyAlignment="1">
      <alignment horizontal="left" vertical="center" wrapText="1"/>
    </xf>
    <xf numFmtId="0" fontId="80" fillId="20" borderId="99" xfId="0" applyFont="1" applyFill="1" applyBorder="1" applyAlignment="1">
      <alignment horizontal="left" vertical="center" wrapText="1"/>
    </xf>
    <xf numFmtId="0" fontId="0" fillId="6" borderId="89" xfId="0" applyFill="1" applyBorder="1" applyAlignment="1">
      <alignment horizontal="center" vertical="center"/>
    </xf>
    <xf numFmtId="0" fontId="0" fillId="6" borderId="90" xfId="0" applyFill="1" applyBorder="1" applyAlignment="1">
      <alignment horizontal="center" vertical="center"/>
    </xf>
    <xf numFmtId="0" fontId="0" fillId="6" borderId="91" xfId="0" applyFill="1" applyBorder="1" applyAlignment="1">
      <alignment horizontal="center" vertical="center"/>
    </xf>
    <xf numFmtId="0" fontId="81" fillId="0" borderId="0" xfId="0" applyFont="1" applyAlignment="1">
      <alignment horizontal="left" vertical="center"/>
    </xf>
    <xf numFmtId="0" fontId="86" fillId="6" borderId="82" xfId="0" applyFont="1" applyFill="1" applyBorder="1" applyAlignment="1" applyProtection="1">
      <alignment horizontal="center" vertical="center"/>
      <protection locked="0"/>
    </xf>
    <xf numFmtId="0" fontId="86" fillId="6" borderId="83" xfId="0" applyFont="1" applyFill="1" applyBorder="1" applyAlignment="1" applyProtection="1">
      <alignment horizontal="center" vertical="center"/>
      <protection locked="0"/>
    </xf>
    <xf numFmtId="0" fontId="86" fillId="6" borderId="84" xfId="0" applyFont="1" applyFill="1" applyBorder="1" applyAlignment="1" applyProtection="1">
      <alignment horizontal="center" vertical="center"/>
      <protection locked="0"/>
    </xf>
    <xf numFmtId="0" fontId="84" fillId="6" borderId="8" xfId="0" applyFont="1" applyFill="1" applyBorder="1" applyAlignment="1" applyProtection="1">
      <alignment horizontal="center"/>
      <protection locked="0"/>
    </xf>
    <xf numFmtId="0" fontId="84" fillId="18" borderId="89" xfId="0" applyFont="1" applyFill="1" applyBorder="1" applyAlignment="1" applyProtection="1">
      <alignment horizontal="center"/>
      <protection locked="0"/>
    </xf>
    <xf numFmtId="0" fontId="84" fillId="18" borderId="90" xfId="0" applyFont="1" applyFill="1" applyBorder="1" applyAlignment="1" applyProtection="1">
      <alignment horizontal="center"/>
      <protection locked="0"/>
    </xf>
    <xf numFmtId="0" fontId="84" fillId="18" borderId="91" xfId="0" applyFont="1" applyFill="1" applyBorder="1" applyAlignment="1" applyProtection="1">
      <alignment horizontal="center"/>
      <protection locked="0"/>
    </xf>
    <xf numFmtId="0" fontId="7" fillId="5" borderId="6" xfId="0" applyFont="1" applyFill="1" applyBorder="1" applyAlignment="1">
      <alignment horizontal="left" vertical="center"/>
    </xf>
    <xf numFmtId="0" fontId="7" fillId="5" borderId="0" xfId="0" applyFont="1" applyFill="1" applyAlignment="1">
      <alignment horizontal="left" vertical="center"/>
    </xf>
    <xf numFmtId="49" fontId="29" fillId="12" borderId="3" xfId="3" applyNumberFormat="1" applyFont="1" applyFill="1" applyBorder="1" applyAlignment="1">
      <alignment horizontal="center" vertical="center" wrapText="1"/>
    </xf>
    <xf numFmtId="49" fontId="29" fillId="12" borderId="5" xfId="3" applyNumberFormat="1" applyFont="1" applyFill="1" applyBorder="1" applyAlignment="1">
      <alignment horizontal="center" vertical="center" wrapText="1"/>
    </xf>
    <xf numFmtId="49" fontId="29" fillId="12" borderId="4" xfId="3" applyNumberFormat="1" applyFont="1" applyFill="1" applyBorder="1" applyAlignment="1">
      <alignment horizontal="center" vertical="center" wrapText="1"/>
    </xf>
    <xf numFmtId="49" fontId="29" fillId="12" borderId="3" xfId="3" applyNumberFormat="1" applyFont="1" applyFill="1" applyBorder="1" applyAlignment="1">
      <alignment horizontal="left" vertical="center" wrapText="1"/>
    </xf>
    <xf numFmtId="49" fontId="29" fillId="12" borderId="5" xfId="3" applyNumberFormat="1" applyFont="1" applyFill="1" applyBorder="1" applyAlignment="1">
      <alignment horizontal="left" vertical="center" wrapText="1"/>
    </xf>
    <xf numFmtId="49" fontId="29" fillId="12" borderId="4" xfId="3" applyNumberFormat="1" applyFont="1" applyFill="1" applyBorder="1" applyAlignment="1">
      <alignment horizontal="left" vertical="center" wrapText="1"/>
    </xf>
    <xf numFmtId="49" fontId="30" fillId="4" borderId="63" xfId="0" applyNumberFormat="1" applyFont="1" applyFill="1" applyBorder="1" applyAlignment="1">
      <alignment horizontal="center" vertical="center"/>
    </xf>
    <xf numFmtId="49" fontId="30" fillId="4" borderId="36" xfId="0" applyNumberFormat="1" applyFont="1" applyFill="1" applyBorder="1" applyAlignment="1">
      <alignment horizontal="center" vertical="center"/>
    </xf>
    <xf numFmtId="49" fontId="30" fillId="4" borderId="40" xfId="0" applyNumberFormat="1" applyFont="1" applyFill="1" applyBorder="1" applyAlignment="1">
      <alignment horizontal="center" vertical="center"/>
    </xf>
    <xf numFmtId="49" fontId="29" fillId="12" borderId="13" xfId="3" applyNumberFormat="1" applyFont="1" applyFill="1" applyBorder="1" applyAlignment="1">
      <alignment horizontal="left" vertical="center"/>
    </xf>
    <xf numFmtId="49" fontId="29" fillId="12" borderId="14" xfId="3" applyNumberFormat="1" applyFont="1" applyFill="1" applyBorder="1" applyAlignment="1">
      <alignment horizontal="left" vertical="center"/>
    </xf>
    <xf numFmtId="49" fontId="29" fillId="12" borderId="18" xfId="3" applyNumberFormat="1" applyFont="1" applyFill="1" applyBorder="1" applyAlignment="1">
      <alignment horizontal="left" vertical="center"/>
    </xf>
    <xf numFmtId="0" fontId="69" fillId="0" borderId="0" xfId="0" applyFont="1" applyAlignment="1">
      <alignment horizontal="left" vertical="top" wrapText="1"/>
    </xf>
    <xf numFmtId="0" fontId="4" fillId="2" borderId="2" xfId="0" applyFont="1" applyFill="1" applyBorder="1"/>
    <xf numFmtId="0" fontId="37" fillId="8" borderId="16" xfId="0" applyFont="1" applyFill="1" applyBorder="1" applyAlignment="1">
      <alignment horizontal="center" vertical="center" wrapText="1"/>
    </xf>
    <xf numFmtId="0" fontId="37" fillId="8" borderId="0" xfId="0" applyFont="1" applyFill="1" applyAlignment="1">
      <alignment horizontal="center" vertical="center" wrapText="1"/>
    </xf>
    <xf numFmtId="0" fontId="37" fillId="8" borderId="12" xfId="0" applyFont="1" applyFill="1" applyBorder="1" applyAlignment="1">
      <alignment horizontal="center" vertical="center" wrapText="1"/>
    </xf>
    <xf numFmtId="0" fontId="12" fillId="0" borderId="0" xfId="0" applyFont="1" applyAlignment="1">
      <alignment horizontal="right" vertical="top" wrapText="1"/>
    </xf>
    <xf numFmtId="0" fontId="78" fillId="8" borderId="3" xfId="0" applyFont="1" applyFill="1" applyBorder="1" applyAlignment="1">
      <alignment horizontal="center" vertical="center" wrapText="1"/>
    </xf>
    <xf numFmtId="0" fontId="78" fillId="8" borderId="4" xfId="0" applyFont="1" applyFill="1" applyBorder="1" applyAlignment="1">
      <alignment horizontal="center" vertical="center" wrapText="1"/>
    </xf>
    <xf numFmtId="49" fontId="38" fillId="4" borderId="26" xfId="3" applyNumberFormat="1" applyFont="1" applyFill="1" applyBorder="1" applyAlignment="1">
      <alignment horizontal="center" vertical="center"/>
    </xf>
    <xf numFmtId="49" fontId="38" fillId="4" borderId="21" xfId="3" applyNumberFormat="1" applyFont="1" applyFill="1" applyBorder="1" applyAlignment="1">
      <alignment horizontal="center" vertical="center"/>
    </xf>
    <xf numFmtId="49" fontId="38" fillId="4" borderId="25" xfId="3" applyNumberFormat="1" applyFont="1" applyFill="1" applyBorder="1" applyAlignment="1">
      <alignment horizontal="center" vertical="center"/>
    </xf>
    <xf numFmtId="0" fontId="27" fillId="8" borderId="5"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8" borderId="3" xfId="0" applyFont="1" applyFill="1" applyBorder="1" applyAlignment="1">
      <alignment horizontal="center" vertical="center" wrapText="1"/>
    </xf>
    <xf numFmtId="49" fontId="91" fillId="12" borderId="14" xfId="0" applyNumberFormat="1" applyFont="1" applyFill="1" applyBorder="1" applyAlignment="1">
      <alignment horizontal="left" vertical="center" wrapText="1"/>
    </xf>
    <xf numFmtId="49" fontId="29" fillId="12" borderId="14" xfId="0" applyNumberFormat="1" applyFont="1" applyFill="1" applyBorder="1" applyAlignment="1">
      <alignment horizontal="left" vertical="center" wrapText="1"/>
    </xf>
    <xf numFmtId="0" fontId="87" fillId="0" borderId="0" xfId="0" applyFont="1" applyAlignment="1">
      <alignment horizontal="left" vertical="center" wrapText="1"/>
    </xf>
    <xf numFmtId="0" fontId="28" fillId="8" borderId="10"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20" xfId="0" applyFont="1" applyFill="1" applyBorder="1" applyAlignment="1">
      <alignment horizontal="center" vertical="center" wrapText="1"/>
    </xf>
    <xf numFmtId="0" fontId="4" fillId="2" borderId="2" xfId="0" applyFont="1" applyFill="1" applyBorder="1" applyAlignment="1">
      <alignment horizontal="left"/>
    </xf>
    <xf numFmtId="0" fontId="28" fillId="8" borderId="5"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36" fillId="12" borderId="5" xfId="2" applyFont="1" applyFill="1" applyBorder="1" applyAlignment="1">
      <alignment horizontal="center" vertical="center" wrapText="1"/>
    </xf>
    <xf numFmtId="0" fontId="36" fillId="12" borderId="4" xfId="2" applyFont="1" applyFill="1" applyBorder="1" applyAlignment="1">
      <alignment horizontal="center" vertical="center" wrapText="1"/>
    </xf>
    <xf numFmtId="49" fontId="29" fillId="12" borderId="0" xfId="0" applyNumberFormat="1" applyFont="1" applyFill="1" applyAlignment="1">
      <alignment horizontal="center" vertical="center" wrapText="1"/>
    </xf>
    <xf numFmtId="49" fontId="30" fillId="12" borderId="0" xfId="0" applyNumberFormat="1" applyFont="1" applyFill="1" applyAlignment="1">
      <alignment horizontal="center" vertical="center" wrapText="1"/>
    </xf>
    <xf numFmtId="49" fontId="30" fillId="12" borderId="12" xfId="0" applyNumberFormat="1" applyFont="1" applyFill="1" applyBorder="1" applyAlignment="1">
      <alignment horizontal="center" vertical="center" wrapText="1"/>
    </xf>
    <xf numFmtId="0" fontId="36" fillId="12" borderId="5" xfId="2" applyFont="1" applyFill="1" applyBorder="1" applyAlignment="1">
      <alignment horizontal="left" vertical="center" wrapText="1"/>
    </xf>
    <xf numFmtId="0" fontId="36" fillId="12" borderId="4" xfId="2" applyFont="1" applyFill="1" applyBorder="1" applyAlignment="1">
      <alignment horizontal="left" vertical="center" wrapText="1"/>
    </xf>
    <xf numFmtId="0" fontId="37" fillId="8" borderId="14"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4" fillId="6" borderId="104" xfId="0" applyFont="1" applyFill="1" applyBorder="1" applyAlignment="1">
      <alignment horizontal="left"/>
    </xf>
    <xf numFmtId="0" fontId="4" fillId="6" borderId="105" xfId="0" applyFont="1" applyFill="1" applyBorder="1" applyAlignment="1">
      <alignment horizontal="left"/>
    </xf>
    <xf numFmtId="0" fontId="13" fillId="8" borderId="20" xfId="0" applyFont="1" applyFill="1" applyBorder="1" applyAlignment="1">
      <alignment horizontal="center" vertical="center" wrapText="1"/>
    </xf>
    <xf numFmtId="0" fontId="13" fillId="8" borderId="16" xfId="0" applyFont="1" applyFill="1" applyBorder="1" applyAlignment="1">
      <alignment horizontal="center" vertical="center" wrapText="1"/>
    </xf>
    <xf numFmtId="49" fontId="29" fillId="4" borderId="42" xfId="3" applyNumberFormat="1" applyFont="1" applyFill="1" applyBorder="1" applyAlignment="1">
      <alignment horizontal="center" vertical="center"/>
    </xf>
    <xf numFmtId="49" fontId="29" fillId="4" borderId="41" xfId="3" applyNumberFormat="1" applyFont="1" applyFill="1" applyBorder="1" applyAlignment="1">
      <alignment horizontal="center" vertical="center"/>
    </xf>
    <xf numFmtId="49" fontId="29" fillId="4" borderId="39" xfId="3" applyNumberFormat="1" applyFont="1" applyFill="1" applyBorder="1" applyAlignment="1">
      <alignment horizontal="center" vertical="center"/>
    </xf>
    <xf numFmtId="49" fontId="29" fillId="4" borderId="38" xfId="3" applyNumberFormat="1" applyFont="1" applyFill="1" applyBorder="1" applyAlignment="1">
      <alignment horizontal="center" vertical="center"/>
    </xf>
    <xf numFmtId="0" fontId="35" fillId="8" borderId="20"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35" fillId="8" borderId="18" xfId="0" applyFont="1" applyFill="1" applyBorder="1" applyAlignment="1">
      <alignment horizontal="center" vertical="center" wrapText="1"/>
    </xf>
    <xf numFmtId="49" fontId="30" fillId="4" borderId="43" xfId="0" applyNumberFormat="1" applyFont="1" applyFill="1" applyBorder="1" applyAlignment="1">
      <alignment horizontal="left" vertical="center" wrapText="1"/>
    </xf>
    <xf numFmtId="49" fontId="30" fillId="4" borderId="36" xfId="0" applyNumberFormat="1" applyFont="1" applyFill="1" applyBorder="1" applyAlignment="1">
      <alignment horizontal="left" vertical="center" wrapText="1"/>
    </xf>
    <xf numFmtId="49" fontId="30" fillId="4" borderId="59" xfId="0" applyNumberFormat="1" applyFont="1" applyFill="1" applyBorder="1" applyAlignment="1">
      <alignment horizontal="left" vertical="center" wrapText="1"/>
    </xf>
    <xf numFmtId="0" fontId="13" fillId="8" borderId="66" xfId="0" applyFont="1" applyFill="1" applyBorder="1" applyAlignment="1">
      <alignment horizontal="center" vertical="center" wrapText="1"/>
    </xf>
    <xf numFmtId="0" fontId="13" fillId="8" borderId="67" xfId="0" applyFont="1" applyFill="1" applyBorder="1" applyAlignment="1">
      <alignment horizontal="center" vertical="center" wrapText="1"/>
    </xf>
    <xf numFmtId="0" fontId="13" fillId="8" borderId="10" xfId="0" applyFont="1" applyFill="1" applyBorder="1" applyAlignment="1">
      <alignment horizontal="center" vertical="center" wrapText="1"/>
    </xf>
    <xf numFmtId="49" fontId="38" fillId="4" borderId="42" xfId="3" applyNumberFormat="1" applyFont="1" applyFill="1" applyBorder="1" applyAlignment="1">
      <alignment horizontal="center" vertical="center" textRotation="90"/>
    </xf>
    <xf numFmtId="49" fontId="38" fillId="4" borderId="41" xfId="3" applyNumberFormat="1" applyFont="1" applyFill="1" applyBorder="1" applyAlignment="1">
      <alignment horizontal="center" vertical="center" textRotation="90"/>
    </xf>
    <xf numFmtId="49" fontId="30" fillId="4" borderId="40" xfId="0" applyNumberFormat="1" applyFont="1" applyFill="1" applyBorder="1" applyAlignment="1">
      <alignment horizontal="left" vertical="center" wrapText="1"/>
    </xf>
    <xf numFmtId="49" fontId="38" fillId="4" borderId="39" xfId="3" applyNumberFormat="1" applyFont="1" applyFill="1" applyBorder="1" applyAlignment="1">
      <alignment horizontal="center" vertical="center" textRotation="90"/>
    </xf>
    <xf numFmtId="49" fontId="30" fillId="4" borderId="45" xfId="0" applyNumberFormat="1" applyFont="1" applyFill="1" applyBorder="1" applyAlignment="1">
      <alignment horizontal="left" vertical="center" wrapText="1"/>
    </xf>
    <xf numFmtId="49" fontId="30" fillId="4" borderId="17" xfId="0" applyNumberFormat="1" applyFont="1" applyFill="1" applyBorder="1" applyAlignment="1">
      <alignment horizontal="left" vertical="center" wrapText="1"/>
    </xf>
    <xf numFmtId="0" fontId="37" fillId="8" borderId="3"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13" fillId="8" borderId="11" xfId="0" applyFont="1" applyFill="1" applyBorder="1" applyAlignment="1">
      <alignment horizontal="center" vertical="center" wrapText="1"/>
    </xf>
    <xf numFmtId="49" fontId="29" fillId="4" borderId="68" xfId="3" applyNumberFormat="1" applyFont="1" applyFill="1" applyBorder="1" applyAlignment="1">
      <alignment horizontal="center" vertical="center" wrapText="1"/>
    </xf>
    <xf numFmtId="49" fontId="29" fillId="4" borderId="69" xfId="3" applyNumberFormat="1" applyFont="1" applyFill="1" applyBorder="1" applyAlignment="1">
      <alignment horizontal="center" vertical="center" wrapText="1"/>
    </xf>
    <xf numFmtId="49" fontId="29" fillId="4" borderId="70" xfId="3" applyNumberFormat="1" applyFont="1" applyFill="1" applyBorder="1" applyAlignment="1">
      <alignment horizontal="center" vertical="center" wrapText="1"/>
    </xf>
    <xf numFmtId="49" fontId="29" fillId="4" borderId="41" xfId="3" applyNumberFormat="1" applyFont="1" applyFill="1" applyBorder="1" applyAlignment="1">
      <alignment horizontal="center" vertical="center" wrapText="1"/>
    </xf>
    <xf numFmtId="49" fontId="29" fillId="4" borderId="39" xfId="3" applyNumberFormat="1" applyFont="1" applyFill="1" applyBorder="1" applyAlignment="1">
      <alignment horizontal="center" vertical="center" wrapText="1"/>
    </xf>
    <xf numFmtId="49" fontId="29" fillId="4" borderId="38" xfId="3" applyNumberFormat="1" applyFont="1" applyFill="1" applyBorder="1" applyAlignment="1">
      <alignment horizontal="center" vertical="center" wrapText="1"/>
    </xf>
    <xf numFmtId="49" fontId="29" fillId="4" borderId="57" xfId="3" applyNumberFormat="1" applyFont="1" applyFill="1" applyBorder="1" applyAlignment="1">
      <alignment horizontal="center" vertical="center"/>
    </xf>
    <xf numFmtId="0" fontId="13" fillId="8" borderId="8" xfId="0" applyFont="1" applyFill="1" applyBorder="1" applyAlignment="1">
      <alignment horizontal="center" vertical="center" wrapText="1"/>
    </xf>
    <xf numFmtId="49" fontId="38" fillId="4" borderId="38" xfId="3" applyNumberFormat="1" applyFont="1" applyFill="1" applyBorder="1" applyAlignment="1">
      <alignment horizontal="center" vertical="center" textRotation="90"/>
    </xf>
    <xf numFmtId="49" fontId="38" fillId="4" borderId="62" xfId="3" applyNumberFormat="1" applyFont="1" applyFill="1" applyBorder="1" applyAlignment="1">
      <alignment horizontal="center" vertical="center" textRotation="90"/>
    </xf>
    <xf numFmtId="49" fontId="38" fillId="4" borderId="34" xfId="3" applyNumberFormat="1" applyFont="1" applyFill="1" applyBorder="1" applyAlignment="1">
      <alignment horizontal="center" vertical="center" textRotation="90"/>
    </xf>
    <xf numFmtId="49" fontId="29" fillId="4" borderId="42" xfId="3" applyNumberFormat="1" applyFont="1" applyFill="1" applyBorder="1" applyAlignment="1">
      <alignment horizontal="center" vertical="center" wrapText="1"/>
    </xf>
    <xf numFmtId="49" fontId="29" fillId="4" borderId="57" xfId="3" applyNumberFormat="1" applyFont="1" applyFill="1" applyBorder="1" applyAlignment="1">
      <alignment horizontal="center" vertical="center" wrapText="1"/>
    </xf>
    <xf numFmtId="0" fontId="12" fillId="0" borderId="81" xfId="0" applyFont="1" applyBorder="1" applyAlignment="1">
      <alignment horizontal="right" vertical="top" wrapText="1"/>
    </xf>
    <xf numFmtId="0" fontId="13" fillId="8" borderId="30"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3" fillId="8" borderId="37"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6" fillId="0" borderId="14" xfId="0" applyFont="1" applyBorder="1" applyAlignment="1">
      <alignment horizontal="center" vertical="top" wrapText="1"/>
    </xf>
  </cellXfs>
  <cellStyles count="5">
    <cellStyle name="Bom" xfId="3" builtinId="26"/>
    <cellStyle name="Hiperlink" xfId="1" builtinId="8"/>
    <cellStyle name="Normal" xfId="0" builtinId="0"/>
    <cellStyle name="Normal 2" xfId="4" xr:uid="{58A762B9-1F57-481E-988B-9B32A254FFD2}"/>
    <cellStyle name="Normal 4" xfId="2" xr:uid="{15E69ACD-5806-468E-9EE9-E671699F8597}"/>
  </cellStyles>
  <dxfs count="12">
    <dxf>
      <font>
        <color theme="4" tint="-0.499984740745262"/>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EBF7"/>
      <color rgb="FF2F75B5"/>
      <color rgb="FFCCECFF"/>
      <color rgb="FFFFD85B"/>
      <color rgb="FFFFE5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122143</xdr:colOff>
      <xdr:row>0</xdr:row>
      <xdr:rowOff>53788</xdr:rowOff>
    </xdr:from>
    <xdr:to>
      <xdr:col>2</xdr:col>
      <xdr:colOff>380999</xdr:colOff>
      <xdr:row>1</xdr:row>
      <xdr:rowOff>172161</xdr:rowOff>
    </xdr:to>
    <xdr:pic>
      <xdr:nvPicPr>
        <xdr:cNvPr id="2" name="Imagem 1">
          <a:extLst>
            <a:ext uri="{FF2B5EF4-FFF2-40B4-BE49-F238E27FC236}">
              <a16:creationId xmlns:a16="http://schemas.microsoft.com/office/drawing/2014/main" id="{09A3428F-6D32-4A99-A98E-7A9FDD67DB80}"/>
            </a:ext>
          </a:extLst>
        </xdr:cNvPr>
        <xdr:cNvPicPr>
          <a:picLocks noChangeAspect="1"/>
        </xdr:cNvPicPr>
      </xdr:nvPicPr>
      <xdr:blipFill>
        <a:blip xmlns:r="http://schemas.openxmlformats.org/officeDocument/2006/relationships" r:embed="rId1"/>
        <a:stretch>
          <a:fillRect/>
        </a:stretch>
      </xdr:blipFill>
      <xdr:spPr>
        <a:xfrm>
          <a:off x="122143" y="53788"/>
          <a:ext cx="648139" cy="607047"/>
        </a:xfrm>
        <a:prstGeom prst="rect">
          <a:avLst/>
        </a:prstGeom>
      </xdr:spPr>
    </xdr:pic>
    <xdr:clientData/>
  </xdr:twoCellAnchor>
  <xdr:twoCellAnchor>
    <xdr:from>
      <xdr:col>3</xdr:col>
      <xdr:colOff>4142</xdr:colOff>
      <xdr:row>0</xdr:row>
      <xdr:rowOff>126309</xdr:rowOff>
    </xdr:from>
    <xdr:to>
      <xdr:col>3</xdr:col>
      <xdr:colOff>1642027</xdr:colOff>
      <xdr:row>0</xdr:row>
      <xdr:rowOff>451120</xdr:rowOff>
    </xdr:to>
    <xdr:pic>
      <xdr:nvPicPr>
        <xdr:cNvPr id="3" name="Imagem 2">
          <a:extLst>
            <a:ext uri="{FF2B5EF4-FFF2-40B4-BE49-F238E27FC236}">
              <a16:creationId xmlns:a16="http://schemas.microsoft.com/office/drawing/2014/main" id="{86677549-CB34-459A-AC34-D1BFF191B778}"/>
            </a:ext>
          </a:extLst>
        </xdr:cNvPr>
        <xdr:cNvPicPr>
          <a:picLocks noChangeAspect="1"/>
        </xdr:cNvPicPr>
      </xdr:nvPicPr>
      <xdr:blipFill>
        <a:blip xmlns:r="http://schemas.openxmlformats.org/officeDocument/2006/relationships" r:embed="rId2"/>
        <a:stretch>
          <a:fillRect/>
        </a:stretch>
      </xdr:blipFill>
      <xdr:spPr>
        <a:xfrm>
          <a:off x="1031185" y="126309"/>
          <a:ext cx="1637885" cy="3248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53788</xdr:rowOff>
    </xdr:from>
    <xdr:to>
      <xdr:col>2</xdr:col>
      <xdr:colOff>190499</xdr:colOff>
      <xdr:row>1</xdr:row>
      <xdr:rowOff>57346</xdr:rowOff>
    </xdr:to>
    <xdr:pic>
      <xdr:nvPicPr>
        <xdr:cNvPr id="2" name="Imagem 1">
          <a:extLst>
            <a:ext uri="{FF2B5EF4-FFF2-40B4-BE49-F238E27FC236}">
              <a16:creationId xmlns:a16="http://schemas.microsoft.com/office/drawing/2014/main" id="{CEE289CC-3E8D-43E9-8535-09B9C16EAF43}"/>
            </a:ext>
          </a:extLst>
        </xdr:cNvPr>
        <xdr:cNvPicPr>
          <a:picLocks noChangeAspect="1"/>
        </xdr:cNvPicPr>
      </xdr:nvPicPr>
      <xdr:blipFill>
        <a:blip xmlns:r="http://schemas.openxmlformats.org/officeDocument/2006/relationships" r:embed="rId1"/>
        <a:stretch>
          <a:fillRect/>
        </a:stretch>
      </xdr:blipFill>
      <xdr:spPr>
        <a:xfrm>
          <a:off x="57150" y="53788"/>
          <a:ext cx="523874" cy="489333"/>
        </a:xfrm>
        <a:prstGeom prst="rect">
          <a:avLst/>
        </a:prstGeom>
      </xdr:spPr>
    </xdr:pic>
    <xdr:clientData/>
  </xdr:twoCellAnchor>
  <xdr:twoCellAnchor>
    <xdr:from>
      <xdr:col>2</xdr:col>
      <xdr:colOff>283509</xdr:colOff>
      <xdr:row>0</xdr:row>
      <xdr:rowOff>126427</xdr:rowOff>
    </xdr:from>
    <xdr:to>
      <xdr:col>2</xdr:col>
      <xdr:colOff>1809750</xdr:colOff>
      <xdr:row>0</xdr:row>
      <xdr:rowOff>478943</xdr:rowOff>
    </xdr:to>
    <xdr:pic>
      <xdr:nvPicPr>
        <xdr:cNvPr id="3" name="Imagem 2">
          <a:extLst>
            <a:ext uri="{FF2B5EF4-FFF2-40B4-BE49-F238E27FC236}">
              <a16:creationId xmlns:a16="http://schemas.microsoft.com/office/drawing/2014/main" id="{66394CF5-18A1-458C-A337-0A912E250F4E}"/>
            </a:ext>
          </a:extLst>
        </xdr:cNvPr>
        <xdr:cNvPicPr>
          <a:picLocks noChangeAspect="1"/>
        </xdr:cNvPicPr>
      </xdr:nvPicPr>
      <xdr:blipFill>
        <a:blip xmlns:r="http://schemas.openxmlformats.org/officeDocument/2006/relationships" r:embed="rId2"/>
        <a:stretch>
          <a:fillRect/>
        </a:stretch>
      </xdr:blipFill>
      <xdr:spPr>
        <a:xfrm>
          <a:off x="674034" y="126427"/>
          <a:ext cx="1526241" cy="3525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47624</xdr:colOff>
      <xdr:row>0</xdr:row>
      <xdr:rowOff>25212</xdr:rowOff>
    </xdr:from>
    <xdr:to>
      <xdr:col>2</xdr:col>
      <xdr:colOff>191186</xdr:colOff>
      <xdr:row>1</xdr:row>
      <xdr:rowOff>161924</xdr:rowOff>
    </xdr:to>
    <xdr:pic>
      <xdr:nvPicPr>
        <xdr:cNvPr id="4" name="Imagem 3">
          <a:extLst>
            <a:ext uri="{FF2B5EF4-FFF2-40B4-BE49-F238E27FC236}">
              <a16:creationId xmlns:a16="http://schemas.microsoft.com/office/drawing/2014/main" id="{462A7A36-213C-4C39-937A-7A1DA50E0824}"/>
            </a:ext>
          </a:extLst>
        </xdr:cNvPr>
        <xdr:cNvPicPr>
          <a:picLocks noChangeAspect="1"/>
        </xdr:cNvPicPr>
      </xdr:nvPicPr>
      <xdr:blipFill>
        <a:blip xmlns:r="http://schemas.openxmlformats.org/officeDocument/2006/relationships" r:embed="rId1"/>
        <a:stretch>
          <a:fillRect/>
        </a:stretch>
      </xdr:blipFill>
      <xdr:spPr>
        <a:xfrm>
          <a:off x="47624" y="25212"/>
          <a:ext cx="667437" cy="622487"/>
        </a:xfrm>
        <a:prstGeom prst="rect">
          <a:avLst/>
        </a:prstGeom>
      </xdr:spPr>
    </xdr:pic>
    <xdr:clientData/>
  </xdr:twoCellAnchor>
  <xdr:twoCellAnchor>
    <xdr:from>
      <xdr:col>2</xdr:col>
      <xdr:colOff>378759</xdr:colOff>
      <xdr:row>0</xdr:row>
      <xdr:rowOff>155002</xdr:rowOff>
    </xdr:from>
    <xdr:to>
      <xdr:col>3</xdr:col>
      <xdr:colOff>76200</xdr:colOff>
      <xdr:row>1</xdr:row>
      <xdr:rowOff>21743</xdr:rowOff>
    </xdr:to>
    <xdr:pic>
      <xdr:nvPicPr>
        <xdr:cNvPr id="5" name="Imagem 4">
          <a:extLst>
            <a:ext uri="{FF2B5EF4-FFF2-40B4-BE49-F238E27FC236}">
              <a16:creationId xmlns:a16="http://schemas.microsoft.com/office/drawing/2014/main" id="{B459CF35-A926-48A8-A0DC-4CB8433BA6E0}"/>
            </a:ext>
          </a:extLst>
        </xdr:cNvPr>
        <xdr:cNvPicPr>
          <a:picLocks noChangeAspect="1"/>
        </xdr:cNvPicPr>
      </xdr:nvPicPr>
      <xdr:blipFill>
        <a:blip xmlns:r="http://schemas.openxmlformats.org/officeDocument/2006/relationships" r:embed="rId2"/>
        <a:stretch>
          <a:fillRect/>
        </a:stretch>
      </xdr:blipFill>
      <xdr:spPr>
        <a:xfrm>
          <a:off x="902634" y="155002"/>
          <a:ext cx="1526241" cy="3525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76199</xdr:colOff>
      <xdr:row>0</xdr:row>
      <xdr:rowOff>0</xdr:rowOff>
    </xdr:from>
    <xdr:to>
      <xdr:col>2</xdr:col>
      <xdr:colOff>219761</xdr:colOff>
      <xdr:row>1</xdr:row>
      <xdr:rowOff>136712</xdr:rowOff>
    </xdr:to>
    <xdr:pic>
      <xdr:nvPicPr>
        <xdr:cNvPr id="4" name="Imagem 3">
          <a:extLst>
            <a:ext uri="{FF2B5EF4-FFF2-40B4-BE49-F238E27FC236}">
              <a16:creationId xmlns:a16="http://schemas.microsoft.com/office/drawing/2014/main" id="{A9DBC6E6-2963-42C6-BFF6-96F929C78230}"/>
            </a:ext>
          </a:extLst>
        </xdr:cNvPr>
        <xdr:cNvPicPr>
          <a:picLocks noChangeAspect="1"/>
        </xdr:cNvPicPr>
      </xdr:nvPicPr>
      <xdr:blipFill>
        <a:blip xmlns:r="http://schemas.openxmlformats.org/officeDocument/2006/relationships" r:embed="rId1"/>
        <a:stretch>
          <a:fillRect/>
        </a:stretch>
      </xdr:blipFill>
      <xdr:spPr>
        <a:xfrm>
          <a:off x="76199" y="0"/>
          <a:ext cx="667437" cy="622487"/>
        </a:xfrm>
        <a:prstGeom prst="rect">
          <a:avLst/>
        </a:prstGeom>
      </xdr:spPr>
    </xdr:pic>
    <xdr:clientData/>
  </xdr:twoCellAnchor>
  <xdr:twoCellAnchor>
    <xdr:from>
      <xdr:col>2</xdr:col>
      <xdr:colOff>340659</xdr:colOff>
      <xdr:row>0</xdr:row>
      <xdr:rowOff>164527</xdr:rowOff>
    </xdr:from>
    <xdr:to>
      <xdr:col>3</xdr:col>
      <xdr:colOff>38100</xdr:colOff>
      <xdr:row>1</xdr:row>
      <xdr:rowOff>31268</xdr:rowOff>
    </xdr:to>
    <xdr:pic>
      <xdr:nvPicPr>
        <xdr:cNvPr id="6" name="Imagem 5">
          <a:extLst>
            <a:ext uri="{FF2B5EF4-FFF2-40B4-BE49-F238E27FC236}">
              <a16:creationId xmlns:a16="http://schemas.microsoft.com/office/drawing/2014/main" id="{6DA56FBE-F222-472B-8715-49DFA50FB52D}"/>
            </a:ext>
          </a:extLst>
        </xdr:cNvPr>
        <xdr:cNvPicPr>
          <a:picLocks noChangeAspect="1"/>
        </xdr:cNvPicPr>
      </xdr:nvPicPr>
      <xdr:blipFill>
        <a:blip xmlns:r="http://schemas.openxmlformats.org/officeDocument/2006/relationships" r:embed="rId2"/>
        <a:stretch>
          <a:fillRect/>
        </a:stretch>
      </xdr:blipFill>
      <xdr:spPr>
        <a:xfrm>
          <a:off x="864534" y="164527"/>
          <a:ext cx="1526241" cy="3525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76199</xdr:colOff>
      <xdr:row>0</xdr:row>
      <xdr:rowOff>0</xdr:rowOff>
    </xdr:from>
    <xdr:to>
      <xdr:col>2</xdr:col>
      <xdr:colOff>219761</xdr:colOff>
      <xdr:row>1</xdr:row>
      <xdr:rowOff>136712</xdr:rowOff>
    </xdr:to>
    <xdr:pic>
      <xdr:nvPicPr>
        <xdr:cNvPr id="4" name="Imagem 3">
          <a:extLst>
            <a:ext uri="{FF2B5EF4-FFF2-40B4-BE49-F238E27FC236}">
              <a16:creationId xmlns:a16="http://schemas.microsoft.com/office/drawing/2014/main" id="{B00CCA9C-06D2-439A-B89F-B7569E5937CE}"/>
            </a:ext>
          </a:extLst>
        </xdr:cNvPr>
        <xdr:cNvPicPr>
          <a:picLocks noChangeAspect="1"/>
        </xdr:cNvPicPr>
      </xdr:nvPicPr>
      <xdr:blipFill>
        <a:blip xmlns:r="http://schemas.openxmlformats.org/officeDocument/2006/relationships" r:embed="rId1"/>
        <a:stretch>
          <a:fillRect/>
        </a:stretch>
      </xdr:blipFill>
      <xdr:spPr>
        <a:xfrm>
          <a:off x="76199" y="0"/>
          <a:ext cx="667437" cy="622487"/>
        </a:xfrm>
        <a:prstGeom prst="rect">
          <a:avLst/>
        </a:prstGeom>
      </xdr:spPr>
    </xdr:pic>
    <xdr:clientData/>
  </xdr:twoCellAnchor>
  <xdr:twoCellAnchor>
    <xdr:from>
      <xdr:col>2</xdr:col>
      <xdr:colOff>340659</xdr:colOff>
      <xdr:row>0</xdr:row>
      <xdr:rowOff>164527</xdr:rowOff>
    </xdr:from>
    <xdr:to>
      <xdr:col>3</xdr:col>
      <xdr:colOff>38100</xdr:colOff>
      <xdr:row>1</xdr:row>
      <xdr:rowOff>31268</xdr:rowOff>
    </xdr:to>
    <xdr:pic>
      <xdr:nvPicPr>
        <xdr:cNvPr id="5" name="Imagem 4">
          <a:extLst>
            <a:ext uri="{FF2B5EF4-FFF2-40B4-BE49-F238E27FC236}">
              <a16:creationId xmlns:a16="http://schemas.microsoft.com/office/drawing/2014/main" id="{37167FD5-5657-4AE3-8A03-4E65FB73B24A}"/>
            </a:ext>
          </a:extLst>
        </xdr:cNvPr>
        <xdr:cNvPicPr>
          <a:picLocks noChangeAspect="1"/>
        </xdr:cNvPicPr>
      </xdr:nvPicPr>
      <xdr:blipFill>
        <a:blip xmlns:r="http://schemas.openxmlformats.org/officeDocument/2006/relationships" r:embed="rId2"/>
        <a:stretch>
          <a:fillRect/>
        </a:stretch>
      </xdr:blipFill>
      <xdr:spPr>
        <a:xfrm>
          <a:off x="864534" y="164527"/>
          <a:ext cx="1526241" cy="3525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76199</xdr:colOff>
      <xdr:row>0</xdr:row>
      <xdr:rowOff>0</xdr:rowOff>
    </xdr:from>
    <xdr:to>
      <xdr:col>2</xdr:col>
      <xdr:colOff>219761</xdr:colOff>
      <xdr:row>1</xdr:row>
      <xdr:rowOff>136712</xdr:rowOff>
    </xdr:to>
    <xdr:pic>
      <xdr:nvPicPr>
        <xdr:cNvPr id="4" name="Imagem 3">
          <a:extLst>
            <a:ext uri="{FF2B5EF4-FFF2-40B4-BE49-F238E27FC236}">
              <a16:creationId xmlns:a16="http://schemas.microsoft.com/office/drawing/2014/main" id="{EC4C3EAA-DEFB-433B-8E4D-D81B119CA9A1}"/>
            </a:ext>
          </a:extLst>
        </xdr:cNvPr>
        <xdr:cNvPicPr>
          <a:picLocks noChangeAspect="1"/>
        </xdr:cNvPicPr>
      </xdr:nvPicPr>
      <xdr:blipFill>
        <a:blip xmlns:r="http://schemas.openxmlformats.org/officeDocument/2006/relationships" r:embed="rId1"/>
        <a:stretch>
          <a:fillRect/>
        </a:stretch>
      </xdr:blipFill>
      <xdr:spPr>
        <a:xfrm>
          <a:off x="76199" y="0"/>
          <a:ext cx="667437" cy="622487"/>
        </a:xfrm>
        <a:prstGeom prst="rect">
          <a:avLst/>
        </a:prstGeom>
      </xdr:spPr>
    </xdr:pic>
    <xdr:clientData/>
  </xdr:twoCellAnchor>
  <xdr:twoCellAnchor>
    <xdr:from>
      <xdr:col>2</xdr:col>
      <xdr:colOff>340659</xdr:colOff>
      <xdr:row>0</xdr:row>
      <xdr:rowOff>164527</xdr:rowOff>
    </xdr:from>
    <xdr:to>
      <xdr:col>3</xdr:col>
      <xdr:colOff>38100</xdr:colOff>
      <xdr:row>1</xdr:row>
      <xdr:rowOff>31268</xdr:rowOff>
    </xdr:to>
    <xdr:pic>
      <xdr:nvPicPr>
        <xdr:cNvPr id="5" name="Imagem 4">
          <a:extLst>
            <a:ext uri="{FF2B5EF4-FFF2-40B4-BE49-F238E27FC236}">
              <a16:creationId xmlns:a16="http://schemas.microsoft.com/office/drawing/2014/main" id="{3065DE80-23E1-4F29-AF26-615B8CDD2E85}"/>
            </a:ext>
          </a:extLst>
        </xdr:cNvPr>
        <xdr:cNvPicPr>
          <a:picLocks noChangeAspect="1"/>
        </xdr:cNvPicPr>
      </xdr:nvPicPr>
      <xdr:blipFill>
        <a:blip xmlns:r="http://schemas.openxmlformats.org/officeDocument/2006/relationships" r:embed="rId2"/>
        <a:stretch>
          <a:fillRect/>
        </a:stretch>
      </xdr:blipFill>
      <xdr:spPr>
        <a:xfrm>
          <a:off x="864534" y="164527"/>
          <a:ext cx="1526241" cy="3525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226778</xdr:colOff>
      <xdr:row>0</xdr:row>
      <xdr:rowOff>22412</xdr:rowOff>
    </xdr:from>
    <xdr:to>
      <xdr:col>1</xdr:col>
      <xdr:colOff>627529</xdr:colOff>
      <xdr:row>1</xdr:row>
      <xdr:rowOff>168088</xdr:rowOff>
    </xdr:to>
    <xdr:pic>
      <xdr:nvPicPr>
        <xdr:cNvPr id="6" name="Imagem 5">
          <a:extLst>
            <a:ext uri="{FF2B5EF4-FFF2-40B4-BE49-F238E27FC236}">
              <a16:creationId xmlns:a16="http://schemas.microsoft.com/office/drawing/2014/main" id="{61B2B714-0417-49BA-BB4B-2593B47E7554}"/>
            </a:ext>
          </a:extLst>
        </xdr:cNvPr>
        <xdr:cNvPicPr>
          <a:picLocks noChangeAspect="1"/>
        </xdr:cNvPicPr>
      </xdr:nvPicPr>
      <xdr:blipFill>
        <a:blip xmlns:r="http://schemas.openxmlformats.org/officeDocument/2006/relationships" r:embed="rId1"/>
        <a:stretch>
          <a:fillRect/>
        </a:stretch>
      </xdr:blipFill>
      <xdr:spPr>
        <a:xfrm>
          <a:off x="226778" y="22412"/>
          <a:ext cx="815369" cy="627529"/>
        </a:xfrm>
        <a:prstGeom prst="rect">
          <a:avLst/>
        </a:prstGeom>
      </xdr:spPr>
    </xdr:pic>
    <xdr:clientData/>
  </xdr:twoCellAnchor>
  <xdr:twoCellAnchor>
    <xdr:from>
      <xdr:col>1</xdr:col>
      <xdr:colOff>881344</xdr:colOff>
      <xdr:row>0</xdr:row>
      <xdr:rowOff>153321</xdr:rowOff>
    </xdr:from>
    <xdr:to>
      <xdr:col>3</xdr:col>
      <xdr:colOff>1017916</xdr:colOff>
      <xdr:row>1</xdr:row>
      <xdr:rowOff>20062</xdr:rowOff>
    </xdr:to>
    <xdr:pic>
      <xdr:nvPicPr>
        <xdr:cNvPr id="7" name="Imagem 6">
          <a:extLst>
            <a:ext uri="{FF2B5EF4-FFF2-40B4-BE49-F238E27FC236}">
              <a16:creationId xmlns:a16="http://schemas.microsoft.com/office/drawing/2014/main" id="{6637F07C-145D-4427-8572-54DC81699E72}"/>
            </a:ext>
          </a:extLst>
        </xdr:cNvPr>
        <xdr:cNvPicPr>
          <a:picLocks noChangeAspect="1"/>
        </xdr:cNvPicPr>
      </xdr:nvPicPr>
      <xdr:blipFill>
        <a:blip xmlns:r="http://schemas.openxmlformats.org/officeDocument/2006/relationships" r:embed="rId2"/>
        <a:stretch>
          <a:fillRect/>
        </a:stretch>
      </xdr:blipFill>
      <xdr:spPr>
        <a:xfrm>
          <a:off x="1295962" y="153321"/>
          <a:ext cx="1537307" cy="34859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246531</xdr:colOff>
      <xdr:row>0</xdr:row>
      <xdr:rowOff>27213</xdr:rowOff>
    </xdr:from>
    <xdr:to>
      <xdr:col>1</xdr:col>
      <xdr:colOff>762001</xdr:colOff>
      <xdr:row>1</xdr:row>
      <xdr:rowOff>300182</xdr:rowOff>
    </xdr:to>
    <xdr:pic>
      <xdr:nvPicPr>
        <xdr:cNvPr id="8" name="Imagem 7">
          <a:extLst>
            <a:ext uri="{FF2B5EF4-FFF2-40B4-BE49-F238E27FC236}">
              <a16:creationId xmlns:a16="http://schemas.microsoft.com/office/drawing/2014/main" id="{8A399EAF-5B98-498B-A5FB-67889D1B3E4A}"/>
            </a:ext>
          </a:extLst>
        </xdr:cNvPr>
        <xdr:cNvPicPr>
          <a:picLocks noChangeAspect="1"/>
        </xdr:cNvPicPr>
      </xdr:nvPicPr>
      <xdr:blipFill>
        <a:blip xmlns:r="http://schemas.openxmlformats.org/officeDocument/2006/relationships" r:embed="rId1"/>
        <a:stretch>
          <a:fillRect/>
        </a:stretch>
      </xdr:blipFill>
      <xdr:spPr>
        <a:xfrm>
          <a:off x="246531" y="27213"/>
          <a:ext cx="923684" cy="762826"/>
        </a:xfrm>
        <a:prstGeom prst="rect">
          <a:avLst/>
        </a:prstGeom>
      </xdr:spPr>
    </xdr:pic>
    <xdr:clientData/>
  </xdr:twoCellAnchor>
  <xdr:twoCellAnchor>
    <xdr:from>
      <xdr:col>1</xdr:col>
      <xdr:colOff>864775</xdr:colOff>
      <xdr:row>0</xdr:row>
      <xdr:rowOff>181597</xdr:rowOff>
    </xdr:from>
    <xdr:to>
      <xdr:col>2</xdr:col>
      <xdr:colOff>857251</xdr:colOff>
      <xdr:row>1</xdr:row>
      <xdr:rowOff>134549</xdr:rowOff>
    </xdr:to>
    <xdr:pic>
      <xdr:nvPicPr>
        <xdr:cNvPr id="9" name="Imagem 8">
          <a:extLst>
            <a:ext uri="{FF2B5EF4-FFF2-40B4-BE49-F238E27FC236}">
              <a16:creationId xmlns:a16="http://schemas.microsoft.com/office/drawing/2014/main" id="{5C27D2C8-D4A5-4793-99B9-E4674C3487F4}"/>
            </a:ext>
          </a:extLst>
        </xdr:cNvPr>
        <xdr:cNvPicPr>
          <a:picLocks noChangeAspect="1"/>
        </xdr:cNvPicPr>
      </xdr:nvPicPr>
      <xdr:blipFill>
        <a:blip xmlns:r="http://schemas.openxmlformats.org/officeDocument/2006/relationships" r:embed="rId2"/>
        <a:stretch>
          <a:fillRect/>
        </a:stretch>
      </xdr:blipFill>
      <xdr:spPr>
        <a:xfrm>
          <a:off x="1272989" y="181597"/>
          <a:ext cx="2101583" cy="442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53788</xdr:rowOff>
    </xdr:from>
    <xdr:to>
      <xdr:col>2</xdr:col>
      <xdr:colOff>190499</xdr:colOff>
      <xdr:row>1</xdr:row>
      <xdr:rowOff>57346</xdr:rowOff>
    </xdr:to>
    <xdr:pic>
      <xdr:nvPicPr>
        <xdr:cNvPr id="2" name="Imagem 1">
          <a:extLst>
            <a:ext uri="{FF2B5EF4-FFF2-40B4-BE49-F238E27FC236}">
              <a16:creationId xmlns:a16="http://schemas.microsoft.com/office/drawing/2014/main" id="{6047A784-6B3D-45B9-AF8E-6FF297B3F221}"/>
            </a:ext>
          </a:extLst>
        </xdr:cNvPr>
        <xdr:cNvPicPr>
          <a:picLocks noChangeAspect="1"/>
        </xdr:cNvPicPr>
      </xdr:nvPicPr>
      <xdr:blipFill>
        <a:blip xmlns:r="http://schemas.openxmlformats.org/officeDocument/2006/relationships" r:embed="rId1"/>
        <a:stretch>
          <a:fillRect/>
        </a:stretch>
      </xdr:blipFill>
      <xdr:spPr>
        <a:xfrm>
          <a:off x="57150" y="53788"/>
          <a:ext cx="523874" cy="489333"/>
        </a:xfrm>
        <a:prstGeom prst="rect">
          <a:avLst/>
        </a:prstGeom>
      </xdr:spPr>
    </xdr:pic>
    <xdr:clientData/>
  </xdr:twoCellAnchor>
  <xdr:twoCellAnchor>
    <xdr:from>
      <xdr:col>2</xdr:col>
      <xdr:colOff>283509</xdr:colOff>
      <xdr:row>0</xdr:row>
      <xdr:rowOff>126427</xdr:rowOff>
    </xdr:from>
    <xdr:to>
      <xdr:col>2</xdr:col>
      <xdr:colOff>1809750</xdr:colOff>
      <xdr:row>0</xdr:row>
      <xdr:rowOff>478943</xdr:rowOff>
    </xdr:to>
    <xdr:pic>
      <xdr:nvPicPr>
        <xdr:cNvPr id="3" name="Imagem 2">
          <a:extLst>
            <a:ext uri="{FF2B5EF4-FFF2-40B4-BE49-F238E27FC236}">
              <a16:creationId xmlns:a16="http://schemas.microsoft.com/office/drawing/2014/main" id="{E31D6743-7895-4485-A081-D9C9F03F4FFA}"/>
            </a:ext>
          </a:extLst>
        </xdr:cNvPr>
        <xdr:cNvPicPr>
          <a:picLocks noChangeAspect="1"/>
        </xdr:cNvPicPr>
      </xdr:nvPicPr>
      <xdr:blipFill>
        <a:blip xmlns:r="http://schemas.openxmlformats.org/officeDocument/2006/relationships" r:embed="rId2"/>
        <a:stretch>
          <a:fillRect/>
        </a:stretch>
      </xdr:blipFill>
      <xdr:spPr>
        <a:xfrm>
          <a:off x="674034" y="126427"/>
          <a:ext cx="1526241" cy="3525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0</xdr:row>
      <xdr:rowOff>15688</xdr:rowOff>
    </xdr:from>
    <xdr:to>
      <xdr:col>2</xdr:col>
      <xdr:colOff>57150</xdr:colOff>
      <xdr:row>1</xdr:row>
      <xdr:rowOff>39053</xdr:rowOff>
    </xdr:to>
    <xdr:pic>
      <xdr:nvPicPr>
        <xdr:cNvPr id="2" name="Imagem 1">
          <a:extLst>
            <a:ext uri="{FF2B5EF4-FFF2-40B4-BE49-F238E27FC236}">
              <a16:creationId xmlns:a16="http://schemas.microsoft.com/office/drawing/2014/main" id="{2AEAABFF-E1F3-46C5-917E-E962607E5ADF}"/>
            </a:ext>
          </a:extLst>
        </xdr:cNvPr>
        <xdr:cNvPicPr>
          <a:picLocks noChangeAspect="1"/>
        </xdr:cNvPicPr>
      </xdr:nvPicPr>
      <xdr:blipFill>
        <a:blip xmlns:r="http://schemas.openxmlformats.org/officeDocument/2006/relationships" r:embed="rId1"/>
        <a:stretch>
          <a:fillRect/>
        </a:stretch>
      </xdr:blipFill>
      <xdr:spPr>
        <a:xfrm>
          <a:off x="180975" y="15688"/>
          <a:ext cx="590550" cy="575815"/>
        </a:xfrm>
        <a:prstGeom prst="rect">
          <a:avLst/>
        </a:prstGeom>
      </xdr:spPr>
    </xdr:pic>
    <xdr:clientData/>
  </xdr:twoCellAnchor>
  <xdr:twoCellAnchor>
    <xdr:from>
      <xdr:col>2</xdr:col>
      <xdr:colOff>228600</xdr:colOff>
      <xdr:row>0</xdr:row>
      <xdr:rowOff>142875</xdr:rowOff>
    </xdr:from>
    <xdr:to>
      <xdr:col>3</xdr:col>
      <xdr:colOff>76200</xdr:colOff>
      <xdr:row>0</xdr:row>
      <xdr:rowOff>467686</xdr:rowOff>
    </xdr:to>
    <xdr:pic>
      <xdr:nvPicPr>
        <xdr:cNvPr id="3" name="Imagem 2">
          <a:extLst>
            <a:ext uri="{FF2B5EF4-FFF2-40B4-BE49-F238E27FC236}">
              <a16:creationId xmlns:a16="http://schemas.microsoft.com/office/drawing/2014/main" id="{8AB67555-5AEA-49E8-9201-2B86F1C8AB1D}"/>
            </a:ext>
          </a:extLst>
        </xdr:cNvPr>
        <xdr:cNvPicPr>
          <a:picLocks noChangeAspect="1"/>
        </xdr:cNvPicPr>
      </xdr:nvPicPr>
      <xdr:blipFill>
        <a:blip xmlns:r="http://schemas.openxmlformats.org/officeDocument/2006/relationships" r:embed="rId2"/>
        <a:stretch>
          <a:fillRect/>
        </a:stretch>
      </xdr:blipFill>
      <xdr:spPr>
        <a:xfrm>
          <a:off x="942975" y="142875"/>
          <a:ext cx="1857375" cy="3248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0</xdr:row>
      <xdr:rowOff>161925</xdr:rowOff>
    </xdr:from>
    <xdr:to>
      <xdr:col>3</xdr:col>
      <xdr:colOff>1552575</xdr:colOff>
      <xdr:row>0</xdr:row>
      <xdr:rowOff>486736</xdr:rowOff>
    </xdr:to>
    <xdr:pic>
      <xdr:nvPicPr>
        <xdr:cNvPr id="3" name="Imagem 2">
          <a:extLst>
            <a:ext uri="{FF2B5EF4-FFF2-40B4-BE49-F238E27FC236}">
              <a16:creationId xmlns:a16="http://schemas.microsoft.com/office/drawing/2014/main" id="{FA38ACDA-DE62-49B0-A4FA-4BCED512BCF5}"/>
            </a:ext>
          </a:extLst>
        </xdr:cNvPr>
        <xdr:cNvPicPr>
          <a:picLocks noChangeAspect="1"/>
        </xdr:cNvPicPr>
      </xdr:nvPicPr>
      <xdr:blipFill>
        <a:blip xmlns:r="http://schemas.openxmlformats.org/officeDocument/2006/relationships" r:embed="rId1"/>
        <a:stretch>
          <a:fillRect/>
        </a:stretch>
      </xdr:blipFill>
      <xdr:spPr>
        <a:xfrm>
          <a:off x="914400" y="161925"/>
          <a:ext cx="1857375" cy="324811"/>
        </a:xfrm>
        <a:prstGeom prst="rect">
          <a:avLst/>
        </a:prstGeom>
      </xdr:spPr>
    </xdr:pic>
    <xdr:clientData/>
  </xdr:twoCellAnchor>
  <xdr:twoCellAnchor>
    <xdr:from>
      <xdr:col>0</xdr:col>
      <xdr:colOff>190500</xdr:colOff>
      <xdr:row>0</xdr:row>
      <xdr:rowOff>28575</xdr:rowOff>
    </xdr:from>
    <xdr:to>
      <xdr:col>2</xdr:col>
      <xdr:colOff>66675</xdr:colOff>
      <xdr:row>1</xdr:row>
      <xdr:rowOff>51940</xdr:rowOff>
    </xdr:to>
    <xdr:pic>
      <xdr:nvPicPr>
        <xdr:cNvPr id="4" name="Imagem 3">
          <a:extLst>
            <a:ext uri="{FF2B5EF4-FFF2-40B4-BE49-F238E27FC236}">
              <a16:creationId xmlns:a16="http://schemas.microsoft.com/office/drawing/2014/main" id="{186724D2-BF31-4DA4-8D6A-D2A35233B0C3}"/>
            </a:ext>
          </a:extLst>
        </xdr:cNvPr>
        <xdr:cNvPicPr>
          <a:picLocks noChangeAspect="1"/>
        </xdr:cNvPicPr>
      </xdr:nvPicPr>
      <xdr:blipFill>
        <a:blip xmlns:r="http://schemas.openxmlformats.org/officeDocument/2006/relationships" r:embed="rId2"/>
        <a:stretch>
          <a:fillRect/>
        </a:stretch>
      </xdr:blipFill>
      <xdr:spPr>
        <a:xfrm>
          <a:off x="190500" y="28575"/>
          <a:ext cx="590550" cy="5758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44263</xdr:rowOff>
    </xdr:from>
    <xdr:to>
      <xdr:col>2</xdr:col>
      <xdr:colOff>47625</xdr:colOff>
      <xdr:row>1</xdr:row>
      <xdr:rowOff>67628</xdr:rowOff>
    </xdr:to>
    <xdr:pic>
      <xdr:nvPicPr>
        <xdr:cNvPr id="2" name="Imagem 1">
          <a:extLst>
            <a:ext uri="{FF2B5EF4-FFF2-40B4-BE49-F238E27FC236}">
              <a16:creationId xmlns:a16="http://schemas.microsoft.com/office/drawing/2014/main" id="{A46145AD-EDB0-429B-BB62-4E4DDE8573B0}"/>
            </a:ext>
          </a:extLst>
        </xdr:cNvPr>
        <xdr:cNvPicPr>
          <a:picLocks noChangeAspect="1"/>
        </xdr:cNvPicPr>
      </xdr:nvPicPr>
      <xdr:blipFill>
        <a:blip xmlns:r="http://schemas.openxmlformats.org/officeDocument/2006/relationships" r:embed="rId1"/>
        <a:stretch>
          <a:fillRect/>
        </a:stretch>
      </xdr:blipFill>
      <xdr:spPr>
        <a:xfrm>
          <a:off x="171450" y="44263"/>
          <a:ext cx="590550" cy="575815"/>
        </a:xfrm>
        <a:prstGeom prst="rect">
          <a:avLst/>
        </a:prstGeom>
      </xdr:spPr>
    </xdr:pic>
    <xdr:clientData/>
  </xdr:twoCellAnchor>
  <xdr:twoCellAnchor>
    <xdr:from>
      <xdr:col>2</xdr:col>
      <xdr:colOff>228600</xdr:colOff>
      <xdr:row>0</xdr:row>
      <xdr:rowOff>142875</xdr:rowOff>
    </xdr:from>
    <xdr:to>
      <xdr:col>3</xdr:col>
      <xdr:colOff>76200</xdr:colOff>
      <xdr:row>0</xdr:row>
      <xdr:rowOff>467686</xdr:rowOff>
    </xdr:to>
    <xdr:pic>
      <xdr:nvPicPr>
        <xdr:cNvPr id="3" name="Imagem 2">
          <a:extLst>
            <a:ext uri="{FF2B5EF4-FFF2-40B4-BE49-F238E27FC236}">
              <a16:creationId xmlns:a16="http://schemas.microsoft.com/office/drawing/2014/main" id="{4FE79194-B078-4E6D-8D10-7D715D2C91D0}"/>
            </a:ext>
          </a:extLst>
        </xdr:cNvPr>
        <xdr:cNvPicPr>
          <a:picLocks noChangeAspect="1"/>
        </xdr:cNvPicPr>
      </xdr:nvPicPr>
      <xdr:blipFill>
        <a:blip xmlns:r="http://schemas.openxmlformats.org/officeDocument/2006/relationships" r:embed="rId2"/>
        <a:stretch>
          <a:fillRect/>
        </a:stretch>
      </xdr:blipFill>
      <xdr:spPr>
        <a:xfrm>
          <a:off x="942975" y="142875"/>
          <a:ext cx="1857375" cy="324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88445</xdr:colOff>
      <xdr:row>0</xdr:row>
      <xdr:rowOff>48345</xdr:rowOff>
    </xdr:from>
    <xdr:to>
      <xdr:col>2</xdr:col>
      <xdr:colOff>47625</xdr:colOff>
      <xdr:row>1</xdr:row>
      <xdr:rowOff>195943</xdr:rowOff>
    </xdr:to>
    <xdr:pic>
      <xdr:nvPicPr>
        <xdr:cNvPr id="7" name="Imagem 6">
          <a:extLst>
            <a:ext uri="{FF2B5EF4-FFF2-40B4-BE49-F238E27FC236}">
              <a16:creationId xmlns:a16="http://schemas.microsoft.com/office/drawing/2014/main" id="{7B9C6933-757B-4D2D-9ED3-44558477BDF3}"/>
            </a:ext>
          </a:extLst>
        </xdr:cNvPr>
        <xdr:cNvPicPr>
          <a:picLocks noChangeAspect="1"/>
        </xdr:cNvPicPr>
      </xdr:nvPicPr>
      <xdr:blipFill>
        <a:blip xmlns:r="http://schemas.openxmlformats.org/officeDocument/2006/relationships" r:embed="rId1"/>
        <a:stretch>
          <a:fillRect/>
        </a:stretch>
      </xdr:blipFill>
      <xdr:spPr>
        <a:xfrm>
          <a:off x="88445" y="48345"/>
          <a:ext cx="740230" cy="633373"/>
        </a:xfrm>
        <a:prstGeom prst="rect">
          <a:avLst/>
        </a:prstGeom>
      </xdr:spPr>
    </xdr:pic>
    <xdr:clientData/>
  </xdr:twoCellAnchor>
  <xdr:twoCellAnchor>
    <xdr:from>
      <xdr:col>2</xdr:col>
      <xdr:colOff>242149</xdr:colOff>
      <xdr:row>0</xdr:row>
      <xdr:rowOff>193462</xdr:rowOff>
    </xdr:from>
    <xdr:to>
      <xdr:col>4</xdr:col>
      <xdr:colOff>478700</xdr:colOff>
      <xdr:row>1</xdr:row>
      <xdr:rowOff>76200</xdr:rowOff>
    </xdr:to>
    <xdr:pic>
      <xdr:nvPicPr>
        <xdr:cNvPr id="9" name="Imagem 8">
          <a:extLst>
            <a:ext uri="{FF2B5EF4-FFF2-40B4-BE49-F238E27FC236}">
              <a16:creationId xmlns:a16="http://schemas.microsoft.com/office/drawing/2014/main" id="{C0A6A3A9-87D8-4A9A-9759-F6395EC585A7}"/>
            </a:ext>
          </a:extLst>
        </xdr:cNvPr>
        <xdr:cNvPicPr>
          <a:picLocks noChangeAspect="1"/>
        </xdr:cNvPicPr>
      </xdr:nvPicPr>
      <xdr:blipFill>
        <a:blip xmlns:r="http://schemas.openxmlformats.org/officeDocument/2006/relationships" r:embed="rId2"/>
        <a:stretch>
          <a:fillRect/>
        </a:stretch>
      </xdr:blipFill>
      <xdr:spPr>
        <a:xfrm>
          <a:off x="1232749" y="193462"/>
          <a:ext cx="1455751" cy="368513"/>
        </a:xfrm>
        <a:prstGeom prst="rect">
          <a:avLst/>
        </a:prstGeom>
      </xdr:spPr>
    </xdr:pic>
    <xdr:clientData/>
  </xdr:twoCellAnchor>
  <xdr:twoCellAnchor editAs="oneCell">
    <xdr:from>
      <xdr:col>1</xdr:col>
      <xdr:colOff>38100</xdr:colOff>
      <xdr:row>15</xdr:row>
      <xdr:rowOff>47624</xdr:rowOff>
    </xdr:from>
    <xdr:to>
      <xdr:col>4</xdr:col>
      <xdr:colOff>85725</xdr:colOff>
      <xdr:row>23</xdr:row>
      <xdr:rowOff>144029</xdr:rowOff>
    </xdr:to>
    <xdr:pic>
      <xdr:nvPicPr>
        <xdr:cNvPr id="11" name="Imagem 10">
          <a:extLst>
            <a:ext uri="{FF2B5EF4-FFF2-40B4-BE49-F238E27FC236}">
              <a16:creationId xmlns:a16="http://schemas.microsoft.com/office/drawing/2014/main" id="{7C9C6C74-C3E2-494B-A459-0E04493729B0}"/>
            </a:ext>
            <a:ext uri="{147F2762-F138-4A5C-976F-8EAC2B608ADB}">
              <a16:predDERef xmlns:a16="http://schemas.microsoft.com/office/drawing/2014/main" pred="{6DD0C4C5-799A-479E-BBD5-8A8D9AFFEBCB}"/>
            </a:ext>
          </a:extLst>
        </xdr:cNvPr>
        <xdr:cNvPicPr>
          <a:picLocks noChangeAspect="1"/>
        </xdr:cNvPicPr>
      </xdr:nvPicPr>
      <xdr:blipFill rotWithShape="1">
        <a:blip xmlns:r="http://schemas.openxmlformats.org/officeDocument/2006/relationships" r:embed="rId3"/>
        <a:srcRect l="9660" t="18472" r="10462"/>
        <a:stretch/>
      </xdr:blipFill>
      <xdr:spPr>
        <a:xfrm>
          <a:off x="247650" y="4733924"/>
          <a:ext cx="2047875" cy="1829955"/>
        </a:xfrm>
        <a:prstGeom prst="rect">
          <a:avLst/>
        </a:prstGeom>
      </xdr:spPr>
    </xdr:pic>
    <xdr:clientData/>
  </xdr:twoCellAnchor>
  <xdr:twoCellAnchor editAs="oneCell">
    <xdr:from>
      <xdr:col>5</xdr:col>
      <xdr:colOff>162615</xdr:colOff>
      <xdr:row>16</xdr:row>
      <xdr:rowOff>73897</xdr:rowOff>
    </xdr:from>
    <xdr:to>
      <xdr:col>7</xdr:col>
      <xdr:colOff>243112</xdr:colOff>
      <xdr:row>23</xdr:row>
      <xdr:rowOff>102747</xdr:rowOff>
    </xdr:to>
    <xdr:pic>
      <xdr:nvPicPr>
        <xdr:cNvPr id="2" name="Imagem 1">
          <a:extLst>
            <a:ext uri="{FF2B5EF4-FFF2-40B4-BE49-F238E27FC236}">
              <a16:creationId xmlns:a16="http://schemas.microsoft.com/office/drawing/2014/main" id="{83BA6BC3-A15B-4D39-A711-994B345E6A7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391590" y="4531597"/>
          <a:ext cx="2985622" cy="1571900"/>
        </a:xfrm>
        <a:prstGeom prst="rect">
          <a:avLst/>
        </a:prstGeom>
      </xdr:spPr>
    </xdr:pic>
    <xdr:clientData/>
  </xdr:twoCellAnchor>
  <xdr:twoCellAnchor editAs="oneCell">
    <xdr:from>
      <xdr:col>0</xdr:col>
      <xdr:colOff>123825</xdr:colOff>
      <xdr:row>37</xdr:row>
      <xdr:rowOff>181566</xdr:rowOff>
    </xdr:from>
    <xdr:to>
      <xdr:col>13</xdr:col>
      <xdr:colOff>304800</xdr:colOff>
      <xdr:row>66</xdr:row>
      <xdr:rowOff>142283</xdr:rowOff>
    </xdr:to>
    <xdr:pic>
      <xdr:nvPicPr>
        <xdr:cNvPr id="4" name="Imagem 3">
          <a:extLst>
            <a:ext uri="{FF2B5EF4-FFF2-40B4-BE49-F238E27FC236}">
              <a16:creationId xmlns:a16="http://schemas.microsoft.com/office/drawing/2014/main" id="{C6AC20CC-DC17-70F6-8E2C-568513C78FD0}"/>
            </a:ext>
            <a:ext uri="{147F2762-F138-4A5C-976F-8EAC2B608ADB}">
              <a16:predDERef xmlns:a16="http://schemas.microsoft.com/office/drawing/2014/main" pred="{83BA6BC3-A15B-4D39-A711-994B345E6A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3825" y="9697041"/>
          <a:ext cx="9696450" cy="5485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53788</xdr:rowOff>
    </xdr:from>
    <xdr:to>
      <xdr:col>2</xdr:col>
      <xdr:colOff>190499</xdr:colOff>
      <xdr:row>1</xdr:row>
      <xdr:rowOff>57346</xdr:rowOff>
    </xdr:to>
    <xdr:pic>
      <xdr:nvPicPr>
        <xdr:cNvPr id="2" name="Imagem 1">
          <a:extLst>
            <a:ext uri="{FF2B5EF4-FFF2-40B4-BE49-F238E27FC236}">
              <a16:creationId xmlns:a16="http://schemas.microsoft.com/office/drawing/2014/main" id="{02E82174-76C6-483D-8FA8-01213F215893}"/>
            </a:ext>
          </a:extLst>
        </xdr:cNvPr>
        <xdr:cNvPicPr>
          <a:picLocks noChangeAspect="1"/>
        </xdr:cNvPicPr>
      </xdr:nvPicPr>
      <xdr:blipFill>
        <a:blip xmlns:r="http://schemas.openxmlformats.org/officeDocument/2006/relationships" r:embed="rId1"/>
        <a:stretch>
          <a:fillRect/>
        </a:stretch>
      </xdr:blipFill>
      <xdr:spPr>
        <a:xfrm>
          <a:off x="57150" y="53788"/>
          <a:ext cx="523874" cy="489333"/>
        </a:xfrm>
        <a:prstGeom prst="rect">
          <a:avLst/>
        </a:prstGeom>
      </xdr:spPr>
    </xdr:pic>
    <xdr:clientData/>
  </xdr:twoCellAnchor>
  <xdr:twoCellAnchor>
    <xdr:from>
      <xdr:col>2</xdr:col>
      <xdr:colOff>283509</xdr:colOff>
      <xdr:row>0</xdr:row>
      <xdr:rowOff>126427</xdr:rowOff>
    </xdr:from>
    <xdr:to>
      <xdr:col>2</xdr:col>
      <xdr:colOff>1809750</xdr:colOff>
      <xdr:row>0</xdr:row>
      <xdr:rowOff>478943</xdr:rowOff>
    </xdr:to>
    <xdr:pic>
      <xdr:nvPicPr>
        <xdr:cNvPr id="3" name="Imagem 2">
          <a:extLst>
            <a:ext uri="{FF2B5EF4-FFF2-40B4-BE49-F238E27FC236}">
              <a16:creationId xmlns:a16="http://schemas.microsoft.com/office/drawing/2014/main" id="{FC20E747-01EC-4B31-B65D-2FB1E9108C95}"/>
            </a:ext>
          </a:extLst>
        </xdr:cNvPr>
        <xdr:cNvPicPr>
          <a:picLocks noChangeAspect="1"/>
        </xdr:cNvPicPr>
      </xdr:nvPicPr>
      <xdr:blipFill>
        <a:blip xmlns:r="http://schemas.openxmlformats.org/officeDocument/2006/relationships" r:embed="rId2"/>
        <a:stretch>
          <a:fillRect/>
        </a:stretch>
      </xdr:blipFill>
      <xdr:spPr>
        <a:xfrm>
          <a:off x="674034" y="126427"/>
          <a:ext cx="1526241" cy="3525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97972</xdr:colOff>
      <xdr:row>0</xdr:row>
      <xdr:rowOff>29295</xdr:rowOff>
    </xdr:from>
    <xdr:to>
      <xdr:col>1</xdr:col>
      <xdr:colOff>740229</xdr:colOff>
      <xdr:row>1</xdr:row>
      <xdr:rowOff>89807</xdr:rowOff>
    </xdr:to>
    <xdr:pic>
      <xdr:nvPicPr>
        <xdr:cNvPr id="2" name="Imagem 1">
          <a:extLst>
            <a:ext uri="{FF2B5EF4-FFF2-40B4-BE49-F238E27FC236}">
              <a16:creationId xmlns:a16="http://schemas.microsoft.com/office/drawing/2014/main" id="{3B8469BD-8736-4148-A1CD-5AC661C78EAD}"/>
            </a:ext>
          </a:extLst>
        </xdr:cNvPr>
        <xdr:cNvPicPr>
          <a:picLocks noChangeAspect="1"/>
        </xdr:cNvPicPr>
      </xdr:nvPicPr>
      <xdr:blipFill>
        <a:blip xmlns:r="http://schemas.openxmlformats.org/officeDocument/2006/relationships" r:embed="rId1"/>
        <a:stretch>
          <a:fillRect/>
        </a:stretch>
      </xdr:blipFill>
      <xdr:spPr>
        <a:xfrm>
          <a:off x="302079" y="29295"/>
          <a:ext cx="642257" cy="618405"/>
        </a:xfrm>
        <a:prstGeom prst="rect">
          <a:avLst/>
        </a:prstGeom>
      </xdr:spPr>
    </xdr:pic>
    <xdr:clientData/>
  </xdr:twoCellAnchor>
  <xdr:twoCellAnchor>
    <xdr:from>
      <xdr:col>1</xdr:col>
      <xdr:colOff>752476</xdr:colOff>
      <xdr:row>0</xdr:row>
      <xdr:rowOff>151145</xdr:rowOff>
    </xdr:from>
    <xdr:to>
      <xdr:col>2</xdr:col>
      <xdr:colOff>428626</xdr:colOff>
      <xdr:row>0</xdr:row>
      <xdr:rowOff>501749</xdr:rowOff>
    </xdr:to>
    <xdr:pic>
      <xdr:nvPicPr>
        <xdr:cNvPr id="3" name="Imagem 2">
          <a:extLst>
            <a:ext uri="{FF2B5EF4-FFF2-40B4-BE49-F238E27FC236}">
              <a16:creationId xmlns:a16="http://schemas.microsoft.com/office/drawing/2014/main" id="{5885E18B-73F8-4BA1-A337-91B371D1D7B7}"/>
            </a:ext>
          </a:extLst>
        </xdr:cNvPr>
        <xdr:cNvPicPr>
          <a:picLocks noChangeAspect="1"/>
        </xdr:cNvPicPr>
      </xdr:nvPicPr>
      <xdr:blipFill>
        <a:blip xmlns:r="http://schemas.openxmlformats.org/officeDocument/2006/relationships" r:embed="rId2"/>
        <a:stretch>
          <a:fillRect/>
        </a:stretch>
      </xdr:blipFill>
      <xdr:spPr>
        <a:xfrm>
          <a:off x="962026" y="151145"/>
          <a:ext cx="1371600" cy="3506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93058</xdr:colOff>
      <xdr:row>0</xdr:row>
      <xdr:rowOff>45311</xdr:rowOff>
    </xdr:from>
    <xdr:to>
      <xdr:col>1</xdr:col>
      <xdr:colOff>554936</xdr:colOff>
      <xdr:row>0</xdr:row>
      <xdr:rowOff>494241</xdr:rowOff>
    </xdr:to>
    <xdr:pic>
      <xdr:nvPicPr>
        <xdr:cNvPr id="2" name="Imagem 1">
          <a:extLst>
            <a:ext uri="{FF2B5EF4-FFF2-40B4-BE49-F238E27FC236}">
              <a16:creationId xmlns:a16="http://schemas.microsoft.com/office/drawing/2014/main" id="{78C8CF4D-96F1-4B4E-A989-7A42526C39FE}"/>
            </a:ext>
          </a:extLst>
        </xdr:cNvPr>
        <xdr:cNvPicPr>
          <a:picLocks noChangeAspect="1"/>
        </xdr:cNvPicPr>
      </xdr:nvPicPr>
      <xdr:blipFill>
        <a:blip xmlns:r="http://schemas.openxmlformats.org/officeDocument/2006/relationships" r:embed="rId1"/>
        <a:stretch>
          <a:fillRect/>
        </a:stretch>
      </xdr:blipFill>
      <xdr:spPr>
        <a:xfrm>
          <a:off x="705971" y="45311"/>
          <a:ext cx="461878" cy="448930"/>
        </a:xfrm>
        <a:prstGeom prst="rect">
          <a:avLst/>
        </a:prstGeom>
      </xdr:spPr>
    </xdr:pic>
    <xdr:clientData/>
  </xdr:twoCellAnchor>
  <xdr:twoCellAnchor>
    <xdr:from>
      <xdr:col>1</xdr:col>
      <xdr:colOff>639887</xdr:colOff>
      <xdr:row>0</xdr:row>
      <xdr:rowOff>142314</xdr:rowOff>
    </xdr:from>
    <xdr:to>
      <xdr:col>2</xdr:col>
      <xdr:colOff>563217</xdr:colOff>
      <xdr:row>0</xdr:row>
      <xdr:rowOff>427442</xdr:rowOff>
    </xdr:to>
    <xdr:pic>
      <xdr:nvPicPr>
        <xdr:cNvPr id="3" name="Imagem 2">
          <a:extLst>
            <a:ext uri="{FF2B5EF4-FFF2-40B4-BE49-F238E27FC236}">
              <a16:creationId xmlns:a16="http://schemas.microsoft.com/office/drawing/2014/main" id="{75731E39-2007-40BB-A473-A361130B1D60}"/>
            </a:ext>
          </a:extLst>
        </xdr:cNvPr>
        <xdr:cNvPicPr>
          <a:picLocks noChangeAspect="1"/>
        </xdr:cNvPicPr>
      </xdr:nvPicPr>
      <xdr:blipFill>
        <a:blip xmlns:r="http://schemas.openxmlformats.org/officeDocument/2006/relationships" r:embed="rId2"/>
        <a:stretch>
          <a:fillRect/>
        </a:stretch>
      </xdr:blipFill>
      <xdr:spPr>
        <a:xfrm>
          <a:off x="1252800" y="142314"/>
          <a:ext cx="1107743" cy="285128"/>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75DA-239D-42C8-9018-030CA2EF91E6}">
  <sheetPr codeName="Planilha1">
    <tabColor theme="4" tint="0.39997558519241921"/>
  </sheetPr>
  <dimension ref="A1:G14"/>
  <sheetViews>
    <sheetView tabSelected="1" zoomScale="125" zoomScaleNormal="125" workbookViewId="0"/>
  </sheetViews>
  <sheetFormatPr defaultRowHeight="15" x14ac:dyDescent="0.25"/>
  <cols>
    <col min="1" max="1" width="3.140625" customWidth="1"/>
    <col min="2" max="2" width="2.7109375" customWidth="1"/>
    <col min="3" max="3" width="9.5703125" customWidth="1"/>
    <col min="4" max="4" width="51.5703125" customWidth="1"/>
    <col min="5" max="5" width="23.28515625" style="1" customWidth="1"/>
    <col min="6" max="6" width="2.7109375" customWidth="1"/>
    <col min="7" max="7" width="3" customWidth="1"/>
  </cols>
  <sheetData>
    <row r="1" spans="1:7" ht="38.25" customHeight="1" x14ac:dyDescent="0.65">
      <c r="D1" s="315" t="s">
        <v>0</v>
      </c>
      <c r="E1" s="315"/>
      <c r="F1" s="316"/>
      <c r="G1" s="316"/>
    </row>
    <row r="3" spans="1:7" ht="17.25" thickBot="1" x14ac:dyDescent="0.3">
      <c r="A3" s="2"/>
      <c r="B3" s="317" t="s">
        <v>2455</v>
      </c>
      <c r="C3" s="317"/>
      <c r="D3" s="317"/>
      <c r="E3" s="317"/>
      <c r="F3" s="317"/>
      <c r="G3" s="2"/>
    </row>
    <row r="4" spans="1:7" ht="15.75" thickBot="1" x14ac:dyDescent="0.3"/>
    <row r="5" spans="1:7" ht="17.25" thickBot="1" x14ac:dyDescent="0.35">
      <c r="A5" s="3"/>
      <c r="B5" s="318" t="s">
        <v>1</v>
      </c>
      <c r="C5" s="318"/>
      <c r="D5" s="318"/>
      <c r="E5" s="318"/>
      <c r="F5" s="318"/>
      <c r="G5" s="3"/>
    </row>
    <row r="6" spans="1:7" ht="187.5" customHeight="1" x14ac:dyDescent="0.25">
      <c r="C6" s="312" t="s">
        <v>2</v>
      </c>
      <c r="D6" s="312"/>
      <c r="E6" s="312"/>
    </row>
    <row r="7" spans="1:7" ht="5.0999999999999996" customHeight="1" x14ac:dyDescent="0.25">
      <c r="C7" s="4"/>
      <c r="D7" s="4"/>
      <c r="E7" s="4"/>
    </row>
    <row r="8" spans="1:7" ht="20.100000000000001" customHeight="1" x14ac:dyDescent="0.25">
      <c r="C8" s="313" t="s">
        <v>3</v>
      </c>
      <c r="D8" s="313"/>
      <c r="E8" s="313"/>
    </row>
    <row r="9" spans="1:7" ht="20.100000000000001" customHeight="1" x14ac:dyDescent="0.25">
      <c r="C9" s="313" t="s">
        <v>4</v>
      </c>
      <c r="D9" s="313"/>
      <c r="E9" s="313"/>
    </row>
    <row r="10" spans="1:7" s="5" customFormat="1" ht="20.100000000000001" customHeight="1" x14ac:dyDescent="0.25">
      <c r="C10" s="314" t="s">
        <v>5</v>
      </c>
      <c r="D10" s="314"/>
      <c r="E10" s="314"/>
    </row>
    <row r="11" spans="1:7" s="5" customFormat="1" ht="20.100000000000001" customHeight="1" x14ac:dyDescent="0.25">
      <c r="C11" s="314" t="s">
        <v>6</v>
      </c>
      <c r="D11" s="314"/>
      <c r="E11" s="314"/>
    </row>
    <row r="12" spans="1:7" s="5" customFormat="1" ht="5.0999999999999996" customHeight="1" x14ac:dyDescent="0.25">
      <c r="C12" s="6"/>
      <c r="D12" s="6"/>
      <c r="E12" s="6"/>
    </row>
    <row r="13" spans="1:7" s="5" customFormat="1" ht="101.25" customHeight="1" x14ac:dyDescent="0.25">
      <c r="C13" s="312" t="s">
        <v>7</v>
      </c>
      <c r="D13" s="312"/>
      <c r="E13" s="312"/>
    </row>
    <row r="14" spans="1:7" s="5" customFormat="1" ht="4.5" hidden="1" customHeight="1" x14ac:dyDescent="0.25">
      <c r="C14" s="232"/>
      <c r="D14" s="232"/>
      <c r="E14" s="232"/>
    </row>
  </sheetData>
  <mergeCells count="10">
    <mergeCell ref="D1:E1"/>
    <mergeCell ref="F1:G1"/>
    <mergeCell ref="B3:F3"/>
    <mergeCell ref="B5:F5"/>
    <mergeCell ref="C6:E6"/>
    <mergeCell ref="C13:E13"/>
    <mergeCell ref="C9:E9"/>
    <mergeCell ref="C10:E10"/>
    <mergeCell ref="C11:E11"/>
    <mergeCell ref="C8:E8"/>
  </mergeCells>
  <hyperlinks>
    <hyperlink ref="C9:E9" location="'2. Codificação de documentos'!A1" display="2. Codificação de Documentos" xr:uid="{AFEE4A5E-7246-477B-AAA8-5BEFAFB0E5FE}"/>
    <hyperlink ref="C11:E11" location="'4. Codificação de Layers'!A1" display="4. Codificação de Layers" xr:uid="{B5B64487-4BB2-4178-9008-CD7A32EF2085}"/>
    <hyperlink ref="C10:E10" location="'3. Codificação de Elementos'!A1" display="3. Codificação de Elementos   " xr:uid="{917F68B7-E616-4542-93B8-5049A5626F7B}"/>
    <hyperlink ref="C8:E8" location="'1. Codificação de Diretórios'!A1" display="1. Codificação de Diretórios" xr:uid="{A9115BFA-2C2D-4F45-84E3-8ED8028C6356}"/>
  </hyperlinks>
  <pageMargins left="0.511811024" right="0.511811024" top="0.78740157499999996" bottom="0.78740157499999996" header="0.31496062000000002" footer="0.31496062000000002"/>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E42F-797A-4D3F-AD44-20CF8723E423}">
  <sheetPr codeName="Planilha7">
    <tabColor rgb="FF2F75B5"/>
  </sheetPr>
  <dimension ref="A1:J16"/>
  <sheetViews>
    <sheetView workbookViewId="0">
      <selection activeCell="A16" sqref="A16:I16"/>
    </sheetView>
  </sheetViews>
  <sheetFormatPr defaultRowHeight="15" x14ac:dyDescent="0.25"/>
  <cols>
    <col min="1" max="1" width="3.140625" customWidth="1"/>
    <col min="2" max="2" width="2.7109375" customWidth="1"/>
    <col min="3" max="3" width="30.140625" customWidth="1"/>
    <col min="4" max="4" width="63.42578125" customWidth="1"/>
    <col min="5" max="5" width="13.7109375" style="1" customWidth="1"/>
    <col min="6" max="6" width="2.7109375" customWidth="1"/>
    <col min="7" max="7" width="2.85546875" customWidth="1"/>
    <col min="8" max="8" width="1.28515625" hidden="1" customWidth="1"/>
    <col min="9" max="9" width="9.140625" hidden="1" customWidth="1"/>
    <col min="10" max="10" width="5.5703125" customWidth="1"/>
  </cols>
  <sheetData>
    <row r="1" spans="1:10" ht="38.25" thickBot="1" x14ac:dyDescent="0.7">
      <c r="D1" s="315" t="s">
        <v>577</v>
      </c>
      <c r="E1" s="315"/>
      <c r="F1" s="316">
        <v>3</v>
      </c>
      <c r="G1" s="316"/>
    </row>
    <row r="2" spans="1:10" ht="15.75" thickBot="1" x14ac:dyDescent="0.3"/>
    <row r="3" spans="1:10" ht="17.25" thickBot="1" x14ac:dyDescent="0.35">
      <c r="A3" s="22"/>
      <c r="B3" s="320" t="s">
        <v>578</v>
      </c>
      <c r="C3" s="320"/>
      <c r="D3" s="320"/>
      <c r="E3" s="320"/>
      <c r="F3" s="320"/>
      <c r="G3" s="3"/>
      <c r="H3" s="25"/>
    </row>
    <row r="5" spans="1:10" ht="181.5" customHeight="1" x14ac:dyDescent="0.25">
      <c r="C5" s="321" t="s">
        <v>579</v>
      </c>
      <c r="D5" s="322"/>
      <c r="E5" s="322"/>
    </row>
    <row r="6" spans="1:10" ht="9" customHeight="1" x14ac:dyDescent="0.25">
      <c r="C6" s="4"/>
      <c r="D6" s="4"/>
      <c r="E6" s="4"/>
    </row>
    <row r="7" spans="1:10" x14ac:dyDescent="0.25">
      <c r="C7" s="322" t="s">
        <v>580</v>
      </c>
      <c r="D7" s="322"/>
      <c r="E7" s="322"/>
    </row>
    <row r="8" spans="1:10" ht="9.75" customHeight="1" x14ac:dyDescent="0.25">
      <c r="C8" s="234"/>
      <c r="D8" s="234"/>
      <c r="E8" s="234"/>
    </row>
    <row r="9" spans="1:10" s="5" customFormat="1" ht="15.75" customHeight="1" x14ac:dyDescent="0.25">
      <c r="C9" s="319" t="s">
        <v>581</v>
      </c>
      <c r="D9" s="313"/>
      <c r="E9" s="313"/>
    </row>
    <row r="10" spans="1:10" x14ac:dyDescent="0.25">
      <c r="C10" s="319" t="s">
        <v>582</v>
      </c>
      <c r="D10" s="313"/>
      <c r="E10" s="313"/>
    </row>
    <row r="11" spans="1:10" x14ac:dyDescent="0.25">
      <c r="C11" s="319" t="s">
        <v>583</v>
      </c>
      <c r="D11" s="313"/>
      <c r="E11" s="313"/>
    </row>
    <row r="12" spans="1:10" x14ac:dyDescent="0.25">
      <c r="C12" s="319" t="s">
        <v>584</v>
      </c>
      <c r="D12" s="313"/>
      <c r="E12" s="313"/>
    </row>
    <row r="13" spans="1:10" x14ac:dyDescent="0.25">
      <c r="C13" s="319" t="s">
        <v>585</v>
      </c>
      <c r="D13" s="313"/>
      <c r="E13" s="313"/>
    </row>
    <row r="14" spans="1:10" x14ac:dyDescent="0.25">
      <c r="C14" s="243"/>
      <c r="D14" s="244"/>
      <c r="E14" s="244"/>
    </row>
    <row r="15" spans="1:10" ht="21" x14ac:dyDescent="0.3">
      <c r="A15" s="323" t="s">
        <v>16</v>
      </c>
      <c r="B15" s="323"/>
      <c r="C15" s="323"/>
      <c r="D15" s="323"/>
      <c r="E15" s="323"/>
      <c r="F15" s="323"/>
      <c r="G15" s="323"/>
      <c r="H15" s="323"/>
      <c r="I15" s="323"/>
      <c r="J15" s="13" t="s">
        <v>17</v>
      </c>
    </row>
    <row r="16" spans="1:10" ht="21" x14ac:dyDescent="0.3">
      <c r="A16" s="323" t="s">
        <v>18</v>
      </c>
      <c r="B16" s="323"/>
      <c r="C16" s="323"/>
      <c r="D16" s="323"/>
      <c r="E16" s="323"/>
      <c r="F16" s="323"/>
      <c r="G16" s="323"/>
      <c r="H16" s="323"/>
      <c r="I16" s="323"/>
      <c r="J16" s="13" t="s">
        <v>17</v>
      </c>
    </row>
  </sheetData>
  <mergeCells count="12">
    <mergeCell ref="C9:E9"/>
    <mergeCell ref="D1:E1"/>
    <mergeCell ref="F1:G1"/>
    <mergeCell ref="B3:F3"/>
    <mergeCell ref="C5:E5"/>
    <mergeCell ref="C7:E7"/>
    <mergeCell ref="C10:E10"/>
    <mergeCell ref="A15:I15"/>
    <mergeCell ref="A16:I16"/>
    <mergeCell ref="C11:E11"/>
    <mergeCell ref="C12:E12"/>
    <mergeCell ref="C13:E13"/>
  </mergeCells>
  <hyperlinks>
    <hyperlink ref="C9:E9" location="'3.1 Cod.Geral Elementos'!A1" display="3.1. Codificação geral de Elementos" xr:uid="{064E8E8F-65A8-4F70-A496-642C6CDDFCCD}"/>
    <hyperlink ref="A15" location="ÍNDICE!A1" display="Voltar ao Índice " xr:uid="{23215FD5-279C-476B-BCAD-CB5380565DB5}"/>
    <hyperlink ref="J15" location="'3. Codificação de Elementos'!A1" display="⭱" xr:uid="{224FC0D0-E6A5-4788-9C6C-A899ECE4A58B}"/>
    <hyperlink ref="A15:I15" location="'3. Codificação de Elementos'!A1" display="Voltar ao início da Página" xr:uid="{A64A52F9-BF6E-44D8-BC60-B4A18B51F9A1}"/>
    <hyperlink ref="A16" location="ÍNDICE!A1" display="Voltar ao Índice " xr:uid="{047FC982-7B19-40EE-8FA8-E5BAEA87F3DD}"/>
    <hyperlink ref="A16:I16" location="INTRODUÇÃO!A1" display="Voltar ao Índice " xr:uid="{7F4428EF-8A7A-42D2-A063-F5818D71D0A2}"/>
    <hyperlink ref="J16" location="INTRODUÇÃO!A1" display="⭱" xr:uid="{BE4B0AE9-5A0B-4CB8-AAB1-D93C47A7888D}"/>
    <hyperlink ref="C10:E10" location="'3.2 Cod. de Elementos GEO'!A1" display="3.2. Codificação de Elementos de Geometria" xr:uid="{12DB5BFC-C4BB-4E39-A332-2DB15D5C77BB}"/>
    <hyperlink ref="C11:E11" location="'3.3 Cod. de Elementos TRP'!A1" display="3.3. Codificação de Elementos de Terraplenagem" xr:uid="{B1D185F0-03A8-4955-80EC-9DA4BB688BED}"/>
    <hyperlink ref="C12:E12" location="'3.4 Cod. de Elementos DRE'!A1" display="3.4. Codificação de Elementos de Drenagem" xr:uid="{B632BD50-AEBC-41F4-9FF3-6187F88D01B0}"/>
    <hyperlink ref="C13:E13" location="'3.5 Cod. de Elementos OAE'!A1" display="3.5. Codificação de Elementos de OAE" xr:uid="{E0633C4C-79DE-437A-85A7-19B1EA48DCBC}"/>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A9F5-8619-4649-AEA0-523A296004F0}">
  <sheetPr codeName="Planilha8">
    <tabColor theme="4" tint="0.79998168889431442"/>
  </sheetPr>
  <dimension ref="A1:L137"/>
  <sheetViews>
    <sheetView zoomScale="70" zoomScaleNormal="70" workbookViewId="0">
      <selection activeCell="G40" sqref="G40"/>
    </sheetView>
  </sheetViews>
  <sheetFormatPr defaultColWidth="9.42578125" defaultRowHeight="15.75" x14ac:dyDescent="0.25"/>
  <cols>
    <col min="1" max="1" width="7.140625" style="51" customWidth="1"/>
    <col min="2" max="2" width="5.85546875" style="180" bestFit="1" customWidth="1"/>
    <col min="3" max="3" width="30.42578125" style="49" customWidth="1"/>
    <col min="4" max="4" width="39.7109375" style="50" bestFit="1" customWidth="1"/>
    <col min="5" max="5" width="36.5703125" style="49" customWidth="1"/>
    <col min="6" max="6" width="39.5703125" style="51" customWidth="1"/>
    <col min="7" max="7" width="28" style="49" customWidth="1"/>
    <col min="8" max="8" width="18.85546875" style="49" customWidth="1"/>
    <col min="9" max="9" width="45.85546875" style="49" customWidth="1"/>
    <col min="10" max="16384" width="9.42578125" style="51"/>
  </cols>
  <sheetData>
    <row r="1" spans="1:9" ht="38.25" thickBot="1" x14ac:dyDescent="0.7">
      <c r="A1"/>
      <c r="B1" s="178"/>
      <c r="C1"/>
      <c r="D1" s="51"/>
      <c r="E1" s="315" t="s">
        <v>577</v>
      </c>
      <c r="F1" s="315"/>
      <c r="G1" s="315"/>
      <c r="H1" s="315"/>
      <c r="I1" s="231">
        <v>3</v>
      </c>
    </row>
    <row r="2" spans="1:9" ht="16.5" thickBot="1" x14ac:dyDescent="0.3">
      <c r="A2"/>
      <c r="B2" s="178"/>
      <c r="C2"/>
      <c r="D2"/>
      <c r="E2" s="1"/>
      <c r="F2" s="1"/>
      <c r="G2" s="1"/>
      <c r="H2" s="1"/>
    </row>
    <row r="3" spans="1:9" ht="17.25" thickBot="1" x14ac:dyDescent="0.35">
      <c r="A3" s="22"/>
      <c r="B3" s="446" t="s">
        <v>586</v>
      </c>
      <c r="C3" s="446"/>
      <c r="D3" s="446"/>
      <c r="E3" s="446"/>
      <c r="F3" s="446"/>
      <c r="G3" s="446"/>
      <c r="H3" s="446"/>
      <c r="I3" s="3"/>
    </row>
    <row r="5" spans="1:9" ht="19.5" customHeight="1" x14ac:dyDescent="0.25">
      <c r="B5" s="329" t="s">
        <v>2361</v>
      </c>
      <c r="C5" s="329"/>
      <c r="D5" s="329"/>
      <c r="E5" s="329"/>
      <c r="F5" s="329"/>
      <c r="G5" s="329"/>
      <c r="H5" s="329"/>
      <c r="I5" s="329"/>
    </row>
    <row r="6" spans="1:9" ht="19.5" customHeight="1" x14ac:dyDescent="0.25">
      <c r="B6" s="240"/>
      <c r="C6" s="240"/>
      <c r="D6" s="240"/>
      <c r="E6" s="240"/>
      <c r="F6" s="240"/>
      <c r="G6" s="240"/>
      <c r="H6" s="240"/>
      <c r="I6" s="240"/>
    </row>
    <row r="7" spans="1:9" ht="19.5" customHeight="1" x14ac:dyDescent="0.25">
      <c r="B7" s="450" t="s">
        <v>118</v>
      </c>
      <c r="C7" s="450"/>
      <c r="D7" s="224" t="s">
        <v>119</v>
      </c>
      <c r="E7" s="15" t="s">
        <v>120</v>
      </c>
      <c r="F7" s="249"/>
      <c r="G7" s="249"/>
      <c r="H7" s="225" t="s">
        <v>123</v>
      </c>
      <c r="I7" s="225" t="s">
        <v>124</v>
      </c>
    </row>
    <row r="8" spans="1:9" ht="19.5" customHeight="1" x14ac:dyDescent="0.25">
      <c r="B8" s="122"/>
      <c r="C8" s="240"/>
      <c r="D8" s="224" t="s">
        <v>121</v>
      </c>
      <c r="E8" s="15" t="s">
        <v>122</v>
      </c>
      <c r="F8" s="122"/>
      <c r="G8" s="240"/>
      <c r="H8" s="229" t="s">
        <v>587</v>
      </c>
      <c r="I8" s="229" t="s">
        <v>588</v>
      </c>
    </row>
    <row r="9" spans="1:9" ht="19.5" customHeight="1" x14ac:dyDescent="0.25">
      <c r="B9" s="122"/>
      <c r="C9" s="240"/>
      <c r="D9" s="249"/>
      <c r="E9" s="249"/>
      <c r="F9" s="122"/>
      <c r="G9" s="240"/>
      <c r="H9" s="240"/>
      <c r="I9" s="240"/>
    </row>
    <row r="10" spans="1:9" customFormat="1" ht="19.5" customHeight="1" x14ac:dyDescent="0.25">
      <c r="A10" s="431" t="s">
        <v>589</v>
      </c>
      <c r="B10" s="432"/>
      <c r="C10" s="432"/>
      <c r="D10" s="432"/>
      <c r="E10" s="432"/>
      <c r="F10" s="432"/>
      <c r="G10" s="432"/>
      <c r="H10" s="432"/>
      <c r="I10" s="432"/>
    </row>
    <row r="11" spans="1:9" customFormat="1" ht="10.5" customHeight="1" x14ac:dyDescent="0.25">
      <c r="A11" s="7"/>
      <c r="B11" s="179"/>
      <c r="C11" s="7"/>
      <c r="D11" s="7"/>
      <c r="E11" s="7"/>
      <c r="F11" s="123"/>
      <c r="G11" s="7"/>
      <c r="H11" s="7"/>
      <c r="I11" s="7"/>
    </row>
    <row r="12" spans="1:9" customFormat="1" ht="21" customHeight="1" x14ac:dyDescent="0.25">
      <c r="A12" s="7"/>
      <c r="B12" s="329" t="s">
        <v>590</v>
      </c>
      <c r="C12" s="329"/>
      <c r="D12" s="329"/>
      <c r="E12" s="329"/>
      <c r="F12" s="329"/>
      <c r="G12" s="329"/>
      <c r="H12" s="329"/>
      <c r="I12" s="329"/>
    </row>
    <row r="13" spans="1:9" ht="12" customHeight="1" x14ac:dyDescent="0.25">
      <c r="B13" s="122"/>
      <c r="C13" s="240"/>
      <c r="D13" s="240"/>
      <c r="E13" s="240"/>
      <c r="F13" s="122"/>
      <c r="G13" s="240"/>
      <c r="H13" s="240"/>
      <c r="I13" s="240"/>
    </row>
    <row r="14" spans="1:9" customFormat="1" ht="19.5" customHeight="1" x14ac:dyDescent="0.25">
      <c r="A14" s="431" t="s">
        <v>591</v>
      </c>
      <c r="B14" s="432"/>
      <c r="C14" s="432"/>
      <c r="D14" s="432"/>
      <c r="E14" s="432"/>
      <c r="F14" s="432"/>
      <c r="G14" s="432"/>
      <c r="H14" s="432"/>
      <c r="I14" s="432"/>
    </row>
    <row r="15" spans="1:9" customFormat="1" ht="10.5" customHeight="1" x14ac:dyDescent="0.25">
      <c r="A15" s="7"/>
      <c r="B15" s="179"/>
      <c r="C15" s="7"/>
      <c r="D15" s="7"/>
      <c r="E15" s="7"/>
      <c r="F15" s="123"/>
      <c r="G15" s="7"/>
      <c r="H15" s="7"/>
      <c r="I15" s="7"/>
    </row>
    <row r="16" spans="1:9" customFormat="1" ht="80.25" customHeight="1" x14ac:dyDescent="0.25">
      <c r="A16" s="7"/>
      <c r="B16" s="329" t="s">
        <v>592</v>
      </c>
      <c r="C16" s="329"/>
      <c r="D16" s="329"/>
      <c r="E16" s="329"/>
      <c r="F16" s="329"/>
      <c r="G16" s="329"/>
      <c r="H16" s="329"/>
      <c r="I16" s="329"/>
    </row>
    <row r="17" spans="1:9" customFormat="1" ht="39.75" customHeight="1" x14ac:dyDescent="0.25">
      <c r="A17" s="7"/>
      <c r="B17" s="329" t="s">
        <v>2362</v>
      </c>
      <c r="C17" s="329"/>
      <c r="D17" s="329"/>
      <c r="E17" s="329"/>
      <c r="F17" s="329"/>
      <c r="G17" s="329"/>
      <c r="H17" s="329"/>
      <c r="I17" s="329"/>
    </row>
    <row r="18" spans="1:9" customFormat="1" ht="20.25" customHeight="1" x14ac:dyDescent="0.25">
      <c r="A18" s="7"/>
      <c r="B18" s="329" t="s">
        <v>593</v>
      </c>
      <c r="C18" s="329"/>
      <c r="D18" s="329"/>
      <c r="E18" s="329"/>
      <c r="F18" s="329"/>
      <c r="G18" s="329"/>
      <c r="H18" s="329"/>
      <c r="I18" s="329"/>
    </row>
    <row r="19" spans="1:9" customFormat="1" ht="20.25" customHeight="1" x14ac:dyDescent="0.25">
      <c r="A19" s="7"/>
      <c r="B19" s="329" t="s">
        <v>594</v>
      </c>
      <c r="C19" s="329"/>
      <c r="D19" s="329"/>
      <c r="E19" s="329"/>
      <c r="F19" s="329"/>
      <c r="G19" s="329"/>
      <c r="H19" s="329"/>
      <c r="I19" s="329"/>
    </row>
    <row r="20" spans="1:9" customFormat="1" ht="66" customHeight="1" x14ac:dyDescent="0.25">
      <c r="A20" s="7"/>
      <c r="B20" s="329" t="s">
        <v>595</v>
      </c>
      <c r="C20" s="329"/>
      <c r="D20" s="329"/>
      <c r="E20" s="329"/>
      <c r="F20" s="329"/>
      <c r="G20" s="329"/>
      <c r="H20" s="329"/>
      <c r="I20" s="329"/>
    </row>
    <row r="21" spans="1:9" customFormat="1" ht="20.25" customHeight="1" x14ac:dyDescent="0.25">
      <c r="A21" s="7"/>
      <c r="B21" s="445" t="s">
        <v>596</v>
      </c>
      <c r="C21" s="329"/>
      <c r="D21" s="329"/>
      <c r="E21" s="329"/>
      <c r="F21" s="329"/>
      <c r="G21" s="329"/>
      <c r="H21" s="329"/>
      <c r="I21" s="329"/>
    </row>
    <row r="22" spans="1:9" customFormat="1" ht="20.25" customHeight="1" x14ac:dyDescent="0.25">
      <c r="A22" s="7"/>
      <c r="B22" s="445" t="s">
        <v>597</v>
      </c>
      <c r="C22" s="329"/>
      <c r="D22" s="329"/>
      <c r="E22" s="329"/>
      <c r="F22" s="329"/>
      <c r="G22" s="329"/>
      <c r="H22" s="329"/>
      <c r="I22" s="329"/>
    </row>
    <row r="23" spans="1:9" customFormat="1" ht="12" customHeight="1" x14ac:dyDescent="0.25">
      <c r="A23" s="7"/>
      <c r="B23" s="122"/>
      <c r="C23" s="240"/>
      <c r="D23" s="240"/>
      <c r="E23" s="240"/>
      <c r="F23" s="122"/>
      <c r="G23" s="240"/>
      <c r="H23" s="240"/>
      <c r="I23" s="240"/>
    </row>
    <row r="24" spans="1:9" customFormat="1" ht="16.5" x14ac:dyDescent="0.25">
      <c r="A24" s="431" t="s">
        <v>598</v>
      </c>
      <c r="B24" s="432"/>
      <c r="C24" s="432"/>
      <c r="D24" s="432"/>
      <c r="E24" s="432"/>
      <c r="F24" s="432"/>
      <c r="G24" s="432"/>
      <c r="H24" s="432"/>
      <c r="I24" s="432"/>
    </row>
    <row r="25" spans="1:9" customFormat="1" x14ac:dyDescent="0.25">
      <c r="B25" s="178"/>
      <c r="F25" s="125"/>
    </row>
    <row r="26" spans="1:9" ht="21.75" customHeight="1" x14ac:dyDescent="0.25">
      <c r="B26" s="329" t="s">
        <v>599</v>
      </c>
      <c r="C26" s="329"/>
      <c r="D26" s="329"/>
      <c r="E26" s="329"/>
      <c r="F26" s="329"/>
      <c r="G26" s="329"/>
      <c r="H26" s="329"/>
      <c r="I26" s="329"/>
    </row>
    <row r="27" spans="1:9" ht="42" customHeight="1" x14ac:dyDescent="0.25">
      <c r="A27" s="198"/>
      <c r="B27" s="385" t="s">
        <v>600</v>
      </c>
      <c r="C27" s="385"/>
      <c r="D27" s="385"/>
      <c r="E27" s="385"/>
      <c r="F27" s="385"/>
      <c r="G27" s="385"/>
      <c r="H27" s="385"/>
      <c r="I27" s="385"/>
    </row>
    <row r="28" spans="1:9" x14ac:dyDescent="0.25">
      <c r="C28" s="51"/>
      <c r="D28" s="51"/>
      <c r="E28" s="51"/>
      <c r="G28" s="51"/>
      <c r="H28" s="51"/>
    </row>
    <row r="29" spans="1:9" ht="18.75" customHeight="1" thickBot="1" x14ac:dyDescent="0.3">
      <c r="B29" s="447" t="s">
        <v>601</v>
      </c>
      <c r="C29" s="448"/>
      <c r="D29" s="448"/>
      <c r="E29" s="448"/>
      <c r="F29" s="448"/>
      <c r="G29" s="448"/>
      <c r="H29" s="448"/>
      <c r="I29" s="449"/>
    </row>
    <row r="30" spans="1:9" ht="18.75" customHeight="1" thickBot="1" x14ac:dyDescent="0.3">
      <c r="A30" s="53"/>
      <c r="B30" s="334" t="s">
        <v>602</v>
      </c>
      <c r="C30" s="341"/>
      <c r="D30" s="334" t="s">
        <v>603</v>
      </c>
      <c r="E30" s="334"/>
      <c r="F30" s="334"/>
      <c r="G30" s="334"/>
      <c r="H30" s="334"/>
      <c r="I30" s="248" t="s">
        <v>604</v>
      </c>
    </row>
    <row r="31" spans="1:9" ht="18.75" customHeight="1" thickBot="1" x14ac:dyDescent="0.3">
      <c r="A31" s="53"/>
      <c r="B31" s="456" t="s">
        <v>587</v>
      </c>
      <c r="C31" s="457"/>
      <c r="D31" s="456" t="s">
        <v>588</v>
      </c>
      <c r="E31" s="456"/>
      <c r="F31" s="456"/>
      <c r="G31" s="456"/>
      <c r="H31" s="456"/>
      <c r="I31" s="253" t="s">
        <v>605</v>
      </c>
    </row>
    <row r="32" spans="1:9" ht="26.25" customHeight="1" thickBot="1" x14ac:dyDescent="0.3">
      <c r="A32" s="53"/>
      <c r="B32" s="451" t="s">
        <v>606</v>
      </c>
      <c r="C32" s="452"/>
      <c r="D32" s="451" t="s">
        <v>607</v>
      </c>
      <c r="E32" s="452"/>
      <c r="F32" s="253" t="s">
        <v>608</v>
      </c>
      <c r="G32" s="253" t="s">
        <v>609</v>
      </c>
      <c r="H32" s="226" t="s">
        <v>610</v>
      </c>
      <c r="I32" s="227" t="s">
        <v>611</v>
      </c>
    </row>
    <row r="33" spans="1:10" ht="27.75" customHeight="1" x14ac:dyDescent="0.25">
      <c r="A33" s="53"/>
      <c r="B33" s="436" t="s">
        <v>612</v>
      </c>
      <c r="C33" s="437"/>
      <c r="D33" s="437"/>
      <c r="E33" s="437"/>
      <c r="F33" s="437"/>
      <c r="G33" s="437"/>
      <c r="H33" s="437"/>
      <c r="I33" s="438"/>
    </row>
    <row r="34" spans="1:10" x14ac:dyDescent="0.25">
      <c r="A34" s="53"/>
      <c r="B34" s="252" t="s">
        <v>613</v>
      </c>
      <c r="C34" s="55" t="s">
        <v>614</v>
      </c>
      <c r="D34" s="114" t="s">
        <v>615</v>
      </c>
      <c r="E34" s="160" t="s">
        <v>616</v>
      </c>
      <c r="F34" s="309" t="s">
        <v>617</v>
      </c>
      <c r="G34" s="172" t="s">
        <v>170</v>
      </c>
      <c r="H34" s="114" t="s">
        <v>618</v>
      </c>
      <c r="I34" s="161" t="s">
        <v>619</v>
      </c>
    </row>
    <row r="35" spans="1:10" ht="33" customHeight="1" x14ac:dyDescent="0.25">
      <c r="A35" s="53"/>
      <c r="B35" s="436" t="s">
        <v>620</v>
      </c>
      <c r="C35" s="437"/>
      <c r="D35" s="437"/>
      <c r="E35" s="437"/>
      <c r="F35" s="437"/>
      <c r="G35" s="437"/>
      <c r="H35" s="437"/>
      <c r="I35" s="438"/>
      <c r="J35" s="49"/>
    </row>
    <row r="36" spans="1:10" ht="16.5" thickBot="1" x14ac:dyDescent="0.3">
      <c r="A36" s="53"/>
      <c r="B36" s="181" t="s">
        <v>621</v>
      </c>
      <c r="C36" s="56" t="s">
        <v>213</v>
      </c>
      <c r="D36" s="57" t="s">
        <v>622</v>
      </c>
      <c r="E36" s="58" t="s">
        <v>623</v>
      </c>
      <c r="F36" s="187" t="s">
        <v>624</v>
      </c>
      <c r="G36" s="172" t="s">
        <v>170</v>
      </c>
      <c r="H36" s="162" t="s">
        <v>170</v>
      </c>
      <c r="I36" s="60" t="s">
        <v>625</v>
      </c>
      <c r="J36" s="49"/>
    </row>
    <row r="37" spans="1:10" ht="16.5" thickBot="1" x14ac:dyDescent="0.3">
      <c r="A37" s="53"/>
      <c r="B37" s="181" t="s">
        <v>621</v>
      </c>
      <c r="C37" s="56" t="s">
        <v>213</v>
      </c>
      <c r="D37" s="57" t="s">
        <v>626</v>
      </c>
      <c r="E37" s="58" t="s">
        <v>623</v>
      </c>
      <c r="F37" s="187" t="s">
        <v>624</v>
      </c>
      <c r="G37" s="172" t="s">
        <v>170</v>
      </c>
      <c r="H37" s="162" t="s">
        <v>170</v>
      </c>
      <c r="I37" s="60" t="s">
        <v>627</v>
      </c>
      <c r="J37" s="49"/>
    </row>
    <row r="38" spans="1:10" ht="16.5" thickBot="1" x14ac:dyDescent="0.3">
      <c r="A38" s="53"/>
      <c r="B38" s="181" t="s">
        <v>621</v>
      </c>
      <c r="C38" s="56" t="s">
        <v>213</v>
      </c>
      <c r="D38" s="57" t="s">
        <v>628</v>
      </c>
      <c r="E38" s="58" t="s">
        <v>623</v>
      </c>
      <c r="F38" s="187" t="s">
        <v>624</v>
      </c>
      <c r="G38" s="172" t="s">
        <v>170</v>
      </c>
      <c r="H38" s="162" t="s">
        <v>170</v>
      </c>
      <c r="I38" s="60" t="s">
        <v>629</v>
      </c>
      <c r="J38" s="49"/>
    </row>
    <row r="39" spans="1:10" ht="16.5" thickBot="1" x14ac:dyDescent="0.3">
      <c r="A39" s="53"/>
      <c r="B39" s="181" t="s">
        <v>621</v>
      </c>
      <c r="C39" s="56" t="s">
        <v>213</v>
      </c>
      <c r="D39" s="57" t="s">
        <v>630</v>
      </c>
      <c r="E39" s="58" t="s">
        <v>623</v>
      </c>
      <c r="F39" s="187" t="s">
        <v>624</v>
      </c>
      <c r="G39" s="172" t="s">
        <v>170</v>
      </c>
      <c r="H39" s="162" t="s">
        <v>170</v>
      </c>
      <c r="I39" s="60" t="s">
        <v>631</v>
      </c>
      <c r="J39" s="49"/>
    </row>
    <row r="40" spans="1:10" ht="16.5" thickBot="1" x14ac:dyDescent="0.3">
      <c r="A40" s="53"/>
      <c r="B40" s="181" t="s">
        <v>621</v>
      </c>
      <c r="C40" s="56" t="s">
        <v>213</v>
      </c>
      <c r="D40" s="57" t="s">
        <v>632</v>
      </c>
      <c r="E40" s="58" t="s">
        <v>623</v>
      </c>
      <c r="F40" s="187" t="s">
        <v>624</v>
      </c>
      <c r="G40" s="172" t="s">
        <v>170</v>
      </c>
      <c r="H40" s="162" t="s">
        <v>170</v>
      </c>
      <c r="I40" s="60" t="s">
        <v>633</v>
      </c>
      <c r="J40" s="49"/>
    </row>
    <row r="41" spans="1:10" ht="16.5" thickBot="1" x14ac:dyDescent="0.3">
      <c r="A41" s="53"/>
      <c r="B41" s="181" t="s">
        <v>621</v>
      </c>
      <c r="C41" s="56" t="s">
        <v>213</v>
      </c>
      <c r="D41" s="57" t="s">
        <v>634</v>
      </c>
      <c r="E41" s="58" t="s">
        <v>623</v>
      </c>
      <c r="F41" s="187" t="s">
        <v>624</v>
      </c>
      <c r="G41" s="172" t="s">
        <v>170</v>
      </c>
      <c r="H41" s="162" t="s">
        <v>170</v>
      </c>
      <c r="I41" s="60" t="s">
        <v>635</v>
      </c>
      <c r="J41" s="49"/>
    </row>
    <row r="42" spans="1:10" ht="16.5" thickBot="1" x14ac:dyDescent="0.3">
      <c r="A42" s="53"/>
      <c r="B42" s="181" t="s">
        <v>621</v>
      </c>
      <c r="C42" s="56" t="s">
        <v>213</v>
      </c>
      <c r="D42" s="57" t="s">
        <v>636</v>
      </c>
      <c r="E42" s="58" t="s">
        <v>623</v>
      </c>
      <c r="F42" s="187" t="s">
        <v>624</v>
      </c>
      <c r="G42" s="172" t="s">
        <v>170</v>
      </c>
      <c r="H42" s="162" t="s">
        <v>170</v>
      </c>
      <c r="I42" s="60" t="s">
        <v>637</v>
      </c>
      <c r="J42" s="49"/>
    </row>
    <row r="43" spans="1:10" ht="16.5" thickBot="1" x14ac:dyDescent="0.3">
      <c r="A43" s="53"/>
      <c r="B43" s="181" t="s">
        <v>621</v>
      </c>
      <c r="C43" s="56" t="s">
        <v>213</v>
      </c>
      <c r="D43" s="57" t="s">
        <v>638</v>
      </c>
      <c r="E43" s="58" t="s">
        <v>639</v>
      </c>
      <c r="F43" s="187" t="s">
        <v>640</v>
      </c>
      <c r="G43" s="172" t="s">
        <v>170</v>
      </c>
      <c r="H43" s="162" t="s">
        <v>170</v>
      </c>
      <c r="I43" s="60" t="s">
        <v>641</v>
      </c>
      <c r="J43" s="49"/>
    </row>
    <row r="44" spans="1:10" ht="16.5" thickBot="1" x14ac:dyDescent="0.3">
      <c r="A44" s="53"/>
      <c r="B44" s="181" t="s">
        <v>621</v>
      </c>
      <c r="C44" s="56" t="s">
        <v>213</v>
      </c>
      <c r="D44" s="57" t="s">
        <v>642</v>
      </c>
      <c r="E44" s="58" t="s">
        <v>639</v>
      </c>
      <c r="F44" s="187" t="s">
        <v>640</v>
      </c>
      <c r="G44" s="172" t="s">
        <v>170</v>
      </c>
      <c r="H44" s="162" t="s">
        <v>170</v>
      </c>
      <c r="I44" s="60" t="s">
        <v>643</v>
      </c>
      <c r="J44" s="49"/>
    </row>
    <row r="45" spans="1:10" ht="16.5" thickBot="1" x14ac:dyDescent="0.3">
      <c r="A45" s="53"/>
      <c r="B45" s="181" t="s">
        <v>621</v>
      </c>
      <c r="C45" s="56" t="s">
        <v>213</v>
      </c>
      <c r="D45" s="57" t="s">
        <v>644</v>
      </c>
      <c r="E45" s="58" t="s">
        <v>639</v>
      </c>
      <c r="F45" s="187" t="s">
        <v>640</v>
      </c>
      <c r="G45" s="172" t="s">
        <v>170</v>
      </c>
      <c r="H45" s="162" t="s">
        <v>170</v>
      </c>
      <c r="I45" s="60" t="s">
        <v>645</v>
      </c>
      <c r="J45" s="49"/>
    </row>
    <row r="46" spans="1:10" ht="16.5" thickBot="1" x14ac:dyDescent="0.3">
      <c r="A46" s="53"/>
      <c r="B46" s="181" t="s">
        <v>621</v>
      </c>
      <c r="C46" s="56" t="s">
        <v>213</v>
      </c>
      <c r="D46" s="57" t="s">
        <v>646</v>
      </c>
      <c r="E46" s="58" t="s">
        <v>639</v>
      </c>
      <c r="F46" s="187" t="s">
        <v>640</v>
      </c>
      <c r="G46" s="172" t="s">
        <v>170</v>
      </c>
      <c r="H46" s="162" t="s">
        <v>170</v>
      </c>
      <c r="I46" s="60" t="s">
        <v>647</v>
      </c>
      <c r="J46" s="49"/>
    </row>
    <row r="47" spans="1:10" ht="16.5" thickBot="1" x14ac:dyDescent="0.3">
      <c r="A47" s="53"/>
      <c r="B47" s="181" t="s">
        <v>621</v>
      </c>
      <c r="C47" s="56" t="s">
        <v>213</v>
      </c>
      <c r="D47" s="57" t="s">
        <v>648</v>
      </c>
      <c r="E47" s="58" t="s">
        <v>639</v>
      </c>
      <c r="F47" s="187" t="s">
        <v>640</v>
      </c>
      <c r="G47" s="172" t="s">
        <v>170</v>
      </c>
      <c r="H47" s="162" t="s">
        <v>170</v>
      </c>
      <c r="I47" s="60" t="s">
        <v>649</v>
      </c>
      <c r="J47" s="49"/>
    </row>
    <row r="48" spans="1:10" ht="32.25" customHeight="1" x14ac:dyDescent="0.25">
      <c r="A48" s="53"/>
      <c r="B48" s="436" t="s">
        <v>650</v>
      </c>
      <c r="C48" s="437"/>
      <c r="D48" s="437"/>
      <c r="E48" s="437"/>
      <c r="F48" s="437"/>
      <c r="G48" s="437"/>
      <c r="H48" s="437"/>
      <c r="I48" s="438"/>
      <c r="J48" s="49"/>
    </row>
    <row r="49" spans="1:10" ht="25.5" x14ac:dyDescent="0.25">
      <c r="A49" s="53"/>
      <c r="B49" s="181" t="s">
        <v>408</v>
      </c>
      <c r="C49" s="56" t="s">
        <v>651</v>
      </c>
      <c r="D49" s="73" t="s">
        <v>652</v>
      </c>
      <c r="E49" s="58" t="s">
        <v>653</v>
      </c>
      <c r="F49" s="182" t="s">
        <v>654</v>
      </c>
      <c r="G49" s="172" t="s">
        <v>170</v>
      </c>
      <c r="H49" s="162" t="s">
        <v>170</v>
      </c>
      <c r="I49" s="167" t="s">
        <v>655</v>
      </c>
      <c r="J49" s="49"/>
    </row>
    <row r="50" spans="1:10" ht="25.5" x14ac:dyDescent="0.25">
      <c r="A50" s="53"/>
      <c r="B50" s="181" t="s">
        <v>408</v>
      </c>
      <c r="C50" s="56" t="s">
        <v>651</v>
      </c>
      <c r="D50" s="73" t="s">
        <v>652</v>
      </c>
      <c r="E50" s="58" t="s">
        <v>653</v>
      </c>
      <c r="F50" s="182" t="s">
        <v>656</v>
      </c>
      <c r="G50" s="172" t="s">
        <v>170</v>
      </c>
      <c r="H50" s="162" t="s">
        <v>170</v>
      </c>
      <c r="I50" s="167" t="s">
        <v>657</v>
      </c>
      <c r="J50" s="49"/>
    </row>
    <row r="51" spans="1:10" ht="25.5" x14ac:dyDescent="0.25">
      <c r="A51" s="53"/>
      <c r="B51" s="181" t="s">
        <v>408</v>
      </c>
      <c r="C51" s="56" t="s">
        <v>651</v>
      </c>
      <c r="D51" s="59" t="s">
        <v>658</v>
      </c>
      <c r="E51" s="58" t="s">
        <v>653</v>
      </c>
      <c r="F51" s="182" t="s">
        <v>659</v>
      </c>
      <c r="G51" s="172" t="s">
        <v>170</v>
      </c>
      <c r="H51" s="162" t="s">
        <v>170</v>
      </c>
      <c r="I51" s="167" t="s">
        <v>660</v>
      </c>
      <c r="J51" s="49"/>
    </row>
    <row r="52" spans="1:10" ht="39.75" customHeight="1" x14ac:dyDescent="0.25">
      <c r="A52" s="53"/>
      <c r="B52" s="436" t="s">
        <v>661</v>
      </c>
      <c r="C52" s="437"/>
      <c r="D52" s="437"/>
      <c r="E52" s="437"/>
      <c r="F52" s="437"/>
      <c r="G52" s="437"/>
      <c r="H52" s="437"/>
      <c r="I52" s="438"/>
      <c r="J52" s="49"/>
    </row>
    <row r="53" spans="1:10" x14ac:dyDescent="0.25">
      <c r="A53" s="53"/>
      <c r="B53" s="181" t="s">
        <v>662</v>
      </c>
      <c r="C53" s="56" t="s">
        <v>227</v>
      </c>
      <c r="D53" s="61" t="s">
        <v>663</v>
      </c>
      <c r="E53" s="58" t="s">
        <v>664</v>
      </c>
      <c r="F53" s="182" t="s">
        <v>170</v>
      </c>
      <c r="G53" s="172" t="s">
        <v>665</v>
      </c>
      <c r="H53" s="162" t="s">
        <v>170</v>
      </c>
      <c r="I53" s="60" t="s">
        <v>666</v>
      </c>
      <c r="J53" s="49"/>
    </row>
    <row r="54" spans="1:10" ht="38.25" customHeight="1" thickBot="1" x14ac:dyDescent="0.3">
      <c r="A54" s="53"/>
      <c r="B54" s="433" t="s">
        <v>667</v>
      </c>
      <c r="C54" s="434"/>
      <c r="D54" s="434"/>
      <c r="E54" s="434"/>
      <c r="F54" s="434"/>
      <c r="G54" s="434"/>
      <c r="H54" s="434"/>
      <c r="I54" s="435"/>
      <c r="J54" s="49"/>
    </row>
    <row r="55" spans="1:10" ht="18" customHeight="1" thickBot="1" x14ac:dyDescent="0.3">
      <c r="A55" s="53"/>
      <c r="B55" s="453" t="s">
        <v>668</v>
      </c>
      <c r="C55" s="439" t="s">
        <v>229</v>
      </c>
      <c r="D55" s="73" t="s">
        <v>669</v>
      </c>
      <c r="E55" s="58" t="s">
        <v>670</v>
      </c>
      <c r="F55" s="188" t="s">
        <v>671</v>
      </c>
      <c r="G55" s="172" t="s">
        <v>170</v>
      </c>
      <c r="H55" s="162" t="s">
        <v>170</v>
      </c>
      <c r="I55" s="60" t="s">
        <v>672</v>
      </c>
      <c r="J55" s="49"/>
    </row>
    <row r="56" spans="1:10" ht="18" customHeight="1" thickBot="1" x14ac:dyDescent="0.3">
      <c r="A56" s="53"/>
      <c r="B56" s="454"/>
      <c r="C56" s="440"/>
      <c r="D56" s="73" t="s">
        <v>669</v>
      </c>
      <c r="E56" s="58" t="s">
        <v>670</v>
      </c>
      <c r="F56" s="182" t="s">
        <v>673</v>
      </c>
      <c r="G56" s="172" t="s">
        <v>170</v>
      </c>
      <c r="H56" s="162" t="s">
        <v>170</v>
      </c>
      <c r="I56" s="60" t="s">
        <v>674</v>
      </c>
      <c r="J56" s="49"/>
    </row>
    <row r="57" spans="1:10" ht="18" customHeight="1" thickBot="1" x14ac:dyDescent="0.3">
      <c r="A57" s="53"/>
      <c r="B57" s="454"/>
      <c r="C57" s="440"/>
      <c r="D57" s="73" t="s">
        <v>669</v>
      </c>
      <c r="E57" s="58" t="s">
        <v>670</v>
      </c>
      <c r="F57" s="182" t="s">
        <v>675</v>
      </c>
      <c r="G57" s="172" t="s">
        <v>170</v>
      </c>
      <c r="H57" s="162" t="s">
        <v>170</v>
      </c>
      <c r="I57" s="60" t="s">
        <v>676</v>
      </c>
      <c r="J57" s="49"/>
    </row>
    <row r="58" spans="1:10" ht="13.5" thickBot="1" x14ac:dyDescent="0.3">
      <c r="A58" s="53"/>
      <c r="B58" s="454"/>
      <c r="C58" s="440"/>
      <c r="D58" s="73" t="s">
        <v>669</v>
      </c>
      <c r="E58" s="58" t="s">
        <v>670</v>
      </c>
      <c r="F58" s="182" t="s">
        <v>677</v>
      </c>
      <c r="G58" s="172" t="s">
        <v>170</v>
      </c>
      <c r="H58" s="162" t="s">
        <v>170</v>
      </c>
      <c r="I58" s="60" t="s">
        <v>678</v>
      </c>
      <c r="J58" s="49"/>
    </row>
    <row r="59" spans="1:10" ht="13.5" thickBot="1" x14ac:dyDescent="0.3">
      <c r="A59" s="53"/>
      <c r="B59" s="454"/>
      <c r="C59" s="440"/>
      <c r="D59" s="73" t="s">
        <v>669</v>
      </c>
      <c r="E59" s="58" t="s">
        <v>670</v>
      </c>
      <c r="F59" s="182" t="s">
        <v>679</v>
      </c>
      <c r="G59" s="172" t="s">
        <v>170</v>
      </c>
      <c r="H59" s="162" t="s">
        <v>170</v>
      </c>
      <c r="I59" s="60" t="s">
        <v>680</v>
      </c>
      <c r="J59" s="49"/>
    </row>
    <row r="60" spans="1:10" ht="46.5" customHeight="1" thickBot="1" x14ac:dyDescent="0.3">
      <c r="A60" s="53"/>
      <c r="B60" s="454"/>
      <c r="C60" s="440"/>
      <c r="D60" s="73" t="s">
        <v>669</v>
      </c>
      <c r="E60" s="58" t="s">
        <v>670</v>
      </c>
      <c r="F60" s="182" t="s">
        <v>681</v>
      </c>
      <c r="G60" s="172" t="s">
        <v>170</v>
      </c>
      <c r="H60" s="162" t="s">
        <v>170</v>
      </c>
      <c r="I60" s="60" t="s">
        <v>682</v>
      </c>
      <c r="J60" s="49"/>
    </row>
    <row r="61" spans="1:10" ht="18" customHeight="1" thickBot="1" x14ac:dyDescent="0.3">
      <c r="A61" s="53"/>
      <c r="B61" s="455"/>
      <c r="C61" s="441"/>
      <c r="D61" s="73" t="s">
        <v>669</v>
      </c>
      <c r="E61" s="58" t="s">
        <v>670</v>
      </c>
      <c r="F61" s="182" t="s">
        <v>683</v>
      </c>
      <c r="G61" s="172" t="s">
        <v>170</v>
      </c>
      <c r="H61" s="162" t="s">
        <v>170</v>
      </c>
      <c r="I61" s="161" t="s">
        <v>684</v>
      </c>
      <c r="J61" s="49"/>
    </row>
    <row r="62" spans="1:10" ht="26.25" customHeight="1" x14ac:dyDescent="0.25">
      <c r="A62" s="53"/>
      <c r="B62" s="436" t="s">
        <v>685</v>
      </c>
      <c r="C62" s="437"/>
      <c r="D62" s="437"/>
      <c r="E62" s="437"/>
      <c r="F62" s="437"/>
      <c r="G62" s="437"/>
      <c r="H62" s="437"/>
      <c r="I62" s="438"/>
      <c r="J62" s="49"/>
    </row>
    <row r="63" spans="1:10" ht="18" customHeight="1" thickBot="1" x14ac:dyDescent="0.3">
      <c r="A63" s="53"/>
      <c r="B63" s="181" t="s">
        <v>686</v>
      </c>
      <c r="C63" s="166" t="s">
        <v>687</v>
      </c>
      <c r="D63" s="61" t="s">
        <v>688</v>
      </c>
      <c r="E63" s="58" t="s">
        <v>689</v>
      </c>
      <c r="F63" s="182" t="s">
        <v>617</v>
      </c>
      <c r="G63" s="172" t="s">
        <v>170</v>
      </c>
      <c r="H63" s="162" t="s">
        <v>170</v>
      </c>
      <c r="I63" s="60" t="s">
        <v>690</v>
      </c>
      <c r="J63" s="49"/>
    </row>
    <row r="64" spans="1:10" ht="18" customHeight="1" thickBot="1" x14ac:dyDescent="0.3">
      <c r="A64" s="53"/>
      <c r="B64" s="181" t="s">
        <v>686</v>
      </c>
      <c r="C64" s="166" t="s">
        <v>687</v>
      </c>
      <c r="D64" s="61" t="s">
        <v>691</v>
      </c>
      <c r="E64" s="58" t="s">
        <v>692</v>
      </c>
      <c r="F64" s="182" t="s">
        <v>617</v>
      </c>
      <c r="G64" s="172" t="s">
        <v>170</v>
      </c>
      <c r="H64" s="162" t="s">
        <v>170</v>
      </c>
      <c r="I64" s="60" t="s">
        <v>693</v>
      </c>
      <c r="J64" s="49"/>
    </row>
    <row r="65" spans="1:10" ht="42.75" customHeight="1" thickBot="1" x14ac:dyDescent="0.3">
      <c r="A65" s="53"/>
      <c r="B65" s="436" t="s">
        <v>694</v>
      </c>
      <c r="C65" s="437"/>
      <c r="D65" s="437"/>
      <c r="E65" s="437"/>
      <c r="F65" s="437"/>
      <c r="G65" s="437"/>
      <c r="H65" s="437"/>
      <c r="I65" s="438"/>
      <c r="J65" s="49"/>
    </row>
    <row r="66" spans="1:10" ht="18" customHeight="1" thickBot="1" x14ac:dyDescent="0.3">
      <c r="A66" s="53"/>
      <c r="B66" s="181" t="s">
        <v>695</v>
      </c>
      <c r="C66" s="56" t="s">
        <v>696</v>
      </c>
      <c r="D66" s="61" t="s">
        <v>697</v>
      </c>
      <c r="E66" s="70" t="s">
        <v>664</v>
      </c>
      <c r="F66" s="188" t="s">
        <v>698</v>
      </c>
      <c r="G66" s="172" t="s">
        <v>170</v>
      </c>
      <c r="H66" s="162" t="s">
        <v>170</v>
      </c>
      <c r="I66" s="60" t="s">
        <v>699</v>
      </c>
      <c r="J66" s="49"/>
    </row>
    <row r="67" spans="1:10" ht="18" customHeight="1" thickBot="1" x14ac:dyDescent="0.3">
      <c r="A67" s="53"/>
      <c r="B67" s="181" t="s">
        <v>695</v>
      </c>
      <c r="C67" s="56" t="s">
        <v>696</v>
      </c>
      <c r="D67" s="61" t="s">
        <v>697</v>
      </c>
      <c r="E67" s="70" t="s">
        <v>664</v>
      </c>
      <c r="F67" s="188" t="s">
        <v>700</v>
      </c>
      <c r="G67" s="172" t="s">
        <v>170</v>
      </c>
      <c r="H67" s="162" t="s">
        <v>170</v>
      </c>
      <c r="I67" s="60" t="s">
        <v>701</v>
      </c>
      <c r="J67" s="49"/>
    </row>
    <row r="68" spans="1:10" ht="18" customHeight="1" thickBot="1" x14ac:dyDescent="0.3">
      <c r="A68" s="53"/>
      <c r="B68" s="181" t="s">
        <v>695</v>
      </c>
      <c r="C68" s="56" t="s">
        <v>696</v>
      </c>
      <c r="D68" s="61" t="s">
        <v>697</v>
      </c>
      <c r="E68" s="70" t="s">
        <v>664</v>
      </c>
      <c r="F68" s="188" t="s">
        <v>702</v>
      </c>
      <c r="G68" s="172" t="s">
        <v>170</v>
      </c>
      <c r="H68" s="162" t="s">
        <v>170</v>
      </c>
      <c r="I68" s="60" t="s">
        <v>703</v>
      </c>
      <c r="J68" s="49"/>
    </row>
    <row r="69" spans="1:10" ht="18" customHeight="1" thickBot="1" x14ac:dyDescent="0.3">
      <c r="A69" s="53"/>
      <c r="B69" s="181" t="s">
        <v>695</v>
      </c>
      <c r="C69" s="56" t="s">
        <v>696</v>
      </c>
      <c r="D69" s="61" t="s">
        <v>697</v>
      </c>
      <c r="E69" s="70" t="s">
        <v>664</v>
      </c>
      <c r="F69" s="188" t="s">
        <v>704</v>
      </c>
      <c r="G69" s="172" t="s">
        <v>170</v>
      </c>
      <c r="H69" s="162" t="s">
        <v>170</v>
      </c>
      <c r="I69" s="60" t="s">
        <v>705</v>
      </c>
      <c r="J69" s="49"/>
    </row>
    <row r="70" spans="1:10" ht="18" customHeight="1" thickBot="1" x14ac:dyDescent="0.3">
      <c r="A70" s="53"/>
      <c r="B70" s="181" t="s">
        <v>695</v>
      </c>
      <c r="C70" s="56" t="s">
        <v>696</v>
      </c>
      <c r="D70" s="61" t="s">
        <v>697</v>
      </c>
      <c r="E70" s="70" t="s">
        <v>664</v>
      </c>
      <c r="F70" s="188" t="s">
        <v>706</v>
      </c>
      <c r="G70" s="172" t="s">
        <v>170</v>
      </c>
      <c r="H70" s="162" t="s">
        <v>170</v>
      </c>
      <c r="I70" s="60" t="s">
        <v>707</v>
      </c>
      <c r="J70" s="49"/>
    </row>
    <row r="71" spans="1:10" ht="18" customHeight="1" thickBot="1" x14ac:dyDescent="0.3">
      <c r="A71" s="53"/>
      <c r="B71" s="181" t="s">
        <v>695</v>
      </c>
      <c r="C71" s="56" t="s">
        <v>696</v>
      </c>
      <c r="D71" s="61" t="s">
        <v>697</v>
      </c>
      <c r="E71" s="70" t="s">
        <v>664</v>
      </c>
      <c r="F71" s="188" t="s">
        <v>708</v>
      </c>
      <c r="G71" s="172" t="s">
        <v>170</v>
      </c>
      <c r="H71" s="162" t="s">
        <v>170</v>
      </c>
      <c r="I71" s="60" t="s">
        <v>709</v>
      </c>
      <c r="J71" s="49"/>
    </row>
    <row r="72" spans="1:10" ht="18" customHeight="1" thickBot="1" x14ac:dyDescent="0.3">
      <c r="A72" s="53"/>
      <c r="B72" s="181" t="s">
        <v>695</v>
      </c>
      <c r="C72" s="56" t="s">
        <v>696</v>
      </c>
      <c r="D72" s="61" t="s">
        <v>697</v>
      </c>
      <c r="E72" s="70" t="s">
        <v>664</v>
      </c>
      <c r="F72" s="188" t="s">
        <v>710</v>
      </c>
      <c r="G72" s="172" t="s">
        <v>170</v>
      </c>
      <c r="H72" s="162" t="s">
        <v>170</v>
      </c>
      <c r="I72" s="60" t="s">
        <v>711</v>
      </c>
      <c r="J72" s="49"/>
    </row>
    <row r="73" spans="1:10" ht="18" customHeight="1" thickBot="1" x14ac:dyDescent="0.3">
      <c r="A73" s="53"/>
      <c r="B73" s="181" t="s">
        <v>695</v>
      </c>
      <c r="C73" s="56" t="s">
        <v>696</v>
      </c>
      <c r="D73" s="61" t="s">
        <v>697</v>
      </c>
      <c r="E73" s="70" t="s">
        <v>664</v>
      </c>
      <c r="F73" s="188" t="s">
        <v>712</v>
      </c>
      <c r="G73" s="172" t="s">
        <v>170</v>
      </c>
      <c r="H73" s="162" t="s">
        <v>170</v>
      </c>
      <c r="I73" s="60" t="s">
        <v>713</v>
      </c>
      <c r="J73" s="49"/>
    </row>
    <row r="74" spans="1:10" ht="18" customHeight="1" thickBot="1" x14ac:dyDescent="0.3">
      <c r="A74" s="53"/>
      <c r="B74" s="181" t="s">
        <v>695</v>
      </c>
      <c r="C74" s="56" t="s">
        <v>696</v>
      </c>
      <c r="D74" s="61" t="s">
        <v>697</v>
      </c>
      <c r="E74" s="70" t="s">
        <v>664</v>
      </c>
      <c r="F74" s="188" t="s">
        <v>714</v>
      </c>
      <c r="G74" s="172" t="s">
        <v>170</v>
      </c>
      <c r="H74" s="162" t="s">
        <v>170</v>
      </c>
      <c r="I74" s="60" t="s">
        <v>715</v>
      </c>
      <c r="J74" s="49"/>
    </row>
    <row r="75" spans="1:10" ht="18" customHeight="1" thickBot="1" x14ac:dyDescent="0.3">
      <c r="A75" s="53"/>
      <c r="B75" s="181" t="s">
        <v>695</v>
      </c>
      <c r="C75" s="56" t="s">
        <v>696</v>
      </c>
      <c r="D75" s="61" t="s">
        <v>697</v>
      </c>
      <c r="E75" s="70" t="s">
        <v>664</v>
      </c>
      <c r="F75" s="188" t="s">
        <v>716</v>
      </c>
      <c r="G75" s="172" t="s">
        <v>170</v>
      </c>
      <c r="H75" s="162" t="s">
        <v>170</v>
      </c>
      <c r="I75" s="60" t="s">
        <v>717</v>
      </c>
      <c r="J75" s="49"/>
    </row>
    <row r="76" spans="1:10" ht="18" customHeight="1" thickBot="1" x14ac:dyDescent="0.3">
      <c r="A76" s="53"/>
      <c r="B76" s="181" t="s">
        <v>695</v>
      </c>
      <c r="C76" s="56" t="s">
        <v>696</v>
      </c>
      <c r="D76" s="61" t="s">
        <v>697</v>
      </c>
      <c r="E76" s="70" t="s">
        <v>664</v>
      </c>
      <c r="F76" s="188" t="s">
        <v>718</v>
      </c>
      <c r="G76" s="172" t="s">
        <v>170</v>
      </c>
      <c r="H76" s="162" t="s">
        <v>170</v>
      </c>
      <c r="I76" s="60" t="s">
        <v>719</v>
      </c>
      <c r="J76" s="49"/>
    </row>
    <row r="77" spans="1:10" ht="18" customHeight="1" thickBot="1" x14ac:dyDescent="0.3">
      <c r="A77" s="53"/>
      <c r="B77" s="181" t="s">
        <v>695</v>
      </c>
      <c r="C77" s="56" t="s">
        <v>696</v>
      </c>
      <c r="D77" s="61" t="s">
        <v>697</v>
      </c>
      <c r="E77" s="70" t="s">
        <v>664</v>
      </c>
      <c r="F77" s="188" t="s">
        <v>720</v>
      </c>
      <c r="G77" s="172" t="s">
        <v>170</v>
      </c>
      <c r="H77" s="162" t="s">
        <v>170</v>
      </c>
      <c r="I77" s="60" t="s">
        <v>721</v>
      </c>
      <c r="J77" s="49"/>
    </row>
    <row r="78" spans="1:10" ht="18" customHeight="1" thickBot="1" x14ac:dyDescent="0.3">
      <c r="A78" s="53"/>
      <c r="B78" s="181" t="s">
        <v>695</v>
      </c>
      <c r="C78" s="56" t="s">
        <v>696</v>
      </c>
      <c r="D78" s="61" t="s">
        <v>697</v>
      </c>
      <c r="E78" s="70" t="s">
        <v>664</v>
      </c>
      <c r="F78" s="188" t="s">
        <v>722</v>
      </c>
      <c r="G78" s="172" t="s">
        <v>170</v>
      </c>
      <c r="H78" s="162" t="s">
        <v>170</v>
      </c>
      <c r="I78" s="60" t="s">
        <v>723</v>
      </c>
      <c r="J78" s="49"/>
    </row>
    <row r="79" spans="1:10" ht="18" customHeight="1" thickBot="1" x14ac:dyDescent="0.3">
      <c r="A79" s="53"/>
      <c r="B79" s="181" t="s">
        <v>695</v>
      </c>
      <c r="C79" s="56" t="s">
        <v>696</v>
      </c>
      <c r="D79" s="61" t="s">
        <v>697</v>
      </c>
      <c r="E79" s="70" t="s">
        <v>664</v>
      </c>
      <c r="F79" s="188" t="s">
        <v>724</v>
      </c>
      <c r="G79" s="172" t="s">
        <v>170</v>
      </c>
      <c r="H79" s="162" t="s">
        <v>170</v>
      </c>
      <c r="I79" s="60" t="s">
        <v>725</v>
      </c>
      <c r="J79" s="49"/>
    </row>
    <row r="80" spans="1:10" ht="18" customHeight="1" thickBot="1" x14ac:dyDescent="0.3">
      <c r="A80" s="53"/>
      <c r="B80" s="181" t="s">
        <v>695</v>
      </c>
      <c r="C80" s="56" t="s">
        <v>696</v>
      </c>
      <c r="D80" s="61" t="s">
        <v>697</v>
      </c>
      <c r="E80" s="70" t="s">
        <v>664</v>
      </c>
      <c r="F80" s="188" t="s">
        <v>726</v>
      </c>
      <c r="G80" s="172" t="s">
        <v>170</v>
      </c>
      <c r="H80" s="162" t="s">
        <v>170</v>
      </c>
      <c r="I80" s="60" t="s">
        <v>727</v>
      </c>
      <c r="J80" s="49"/>
    </row>
    <row r="81" spans="1:10" ht="18" customHeight="1" thickBot="1" x14ac:dyDescent="0.3">
      <c r="A81" s="53"/>
      <c r="B81" s="181" t="s">
        <v>695</v>
      </c>
      <c r="C81" s="56" t="s">
        <v>696</v>
      </c>
      <c r="D81" s="61" t="s">
        <v>697</v>
      </c>
      <c r="E81" s="70" t="s">
        <v>664</v>
      </c>
      <c r="F81" s="188" t="s">
        <v>728</v>
      </c>
      <c r="G81" s="172" t="s">
        <v>170</v>
      </c>
      <c r="H81" s="162" t="s">
        <v>170</v>
      </c>
      <c r="I81" s="60" t="s">
        <v>729</v>
      </c>
      <c r="J81" s="49"/>
    </row>
    <row r="82" spans="1:10" ht="18" customHeight="1" thickBot="1" x14ac:dyDescent="0.3">
      <c r="A82" s="53"/>
      <c r="B82" s="181" t="s">
        <v>695</v>
      </c>
      <c r="C82" s="56" t="s">
        <v>696</v>
      </c>
      <c r="D82" s="61" t="s">
        <v>697</v>
      </c>
      <c r="E82" s="70" t="s">
        <v>664</v>
      </c>
      <c r="F82" s="188" t="s">
        <v>730</v>
      </c>
      <c r="G82" s="172" t="s">
        <v>170</v>
      </c>
      <c r="H82" s="162" t="s">
        <v>170</v>
      </c>
      <c r="I82" s="60" t="s">
        <v>731</v>
      </c>
      <c r="J82" s="49"/>
    </row>
    <row r="83" spans="1:10" ht="18" customHeight="1" thickBot="1" x14ac:dyDescent="0.3">
      <c r="A83" s="53"/>
      <c r="B83" s="181" t="s">
        <v>695</v>
      </c>
      <c r="C83" s="56" t="s">
        <v>696</v>
      </c>
      <c r="D83" s="61" t="s">
        <v>697</v>
      </c>
      <c r="E83" s="70" t="s">
        <v>664</v>
      </c>
      <c r="F83" s="188" t="s">
        <v>732</v>
      </c>
      <c r="G83" s="172" t="s">
        <v>170</v>
      </c>
      <c r="H83" s="162" t="s">
        <v>170</v>
      </c>
      <c r="I83" s="60" t="s">
        <v>733</v>
      </c>
      <c r="J83" s="49"/>
    </row>
    <row r="84" spans="1:10" ht="18" customHeight="1" thickBot="1" x14ac:dyDescent="0.3">
      <c r="A84" s="53"/>
      <c r="B84" s="181" t="s">
        <v>695</v>
      </c>
      <c r="C84" s="56" t="s">
        <v>696</v>
      </c>
      <c r="D84" s="61" t="s">
        <v>697</v>
      </c>
      <c r="E84" s="70" t="s">
        <v>664</v>
      </c>
      <c r="F84" s="188" t="s">
        <v>734</v>
      </c>
      <c r="G84" s="172" t="s">
        <v>170</v>
      </c>
      <c r="H84" s="162" t="s">
        <v>170</v>
      </c>
      <c r="I84" s="60" t="s">
        <v>735</v>
      </c>
      <c r="J84" s="49"/>
    </row>
    <row r="85" spans="1:10" ht="18" customHeight="1" thickBot="1" x14ac:dyDescent="0.3">
      <c r="A85" s="53"/>
      <c r="B85" s="181" t="s">
        <v>695</v>
      </c>
      <c r="C85" s="56" t="s">
        <v>696</v>
      </c>
      <c r="D85" s="61" t="s">
        <v>697</v>
      </c>
      <c r="E85" s="70" t="s">
        <v>664</v>
      </c>
      <c r="F85" s="188" t="s">
        <v>736</v>
      </c>
      <c r="G85" s="172" t="s">
        <v>170</v>
      </c>
      <c r="H85" s="162" t="s">
        <v>170</v>
      </c>
      <c r="I85" s="60" t="s">
        <v>737</v>
      </c>
      <c r="J85" s="49"/>
    </row>
    <row r="86" spans="1:10" ht="18" customHeight="1" thickBot="1" x14ac:dyDescent="0.3">
      <c r="A86" s="53"/>
      <c r="B86" s="181" t="s">
        <v>695</v>
      </c>
      <c r="C86" s="56" t="s">
        <v>696</v>
      </c>
      <c r="D86" s="61" t="s">
        <v>697</v>
      </c>
      <c r="E86" s="70" t="s">
        <v>664</v>
      </c>
      <c r="F86" s="188" t="s">
        <v>738</v>
      </c>
      <c r="G86" s="172" t="s">
        <v>170</v>
      </c>
      <c r="H86" s="162" t="s">
        <v>170</v>
      </c>
      <c r="I86" s="60" t="s">
        <v>739</v>
      </c>
      <c r="J86" s="49"/>
    </row>
    <row r="87" spans="1:10" ht="18" customHeight="1" thickBot="1" x14ac:dyDescent="0.3">
      <c r="A87" s="53"/>
      <c r="B87" s="181" t="s">
        <v>695</v>
      </c>
      <c r="C87" s="56" t="s">
        <v>696</v>
      </c>
      <c r="D87" s="61" t="s">
        <v>697</v>
      </c>
      <c r="E87" s="70" t="s">
        <v>664</v>
      </c>
      <c r="F87" s="188" t="s">
        <v>740</v>
      </c>
      <c r="G87" s="172" t="s">
        <v>170</v>
      </c>
      <c r="H87" s="162" t="s">
        <v>170</v>
      </c>
      <c r="I87" s="60" t="s">
        <v>741</v>
      </c>
      <c r="J87" s="49"/>
    </row>
    <row r="88" spans="1:10" ht="18" customHeight="1" thickBot="1" x14ac:dyDescent="0.3">
      <c r="A88" s="53"/>
      <c r="B88" s="181" t="s">
        <v>695</v>
      </c>
      <c r="C88" s="56" t="s">
        <v>696</v>
      </c>
      <c r="D88" s="61" t="s">
        <v>697</v>
      </c>
      <c r="E88" s="70" t="s">
        <v>664</v>
      </c>
      <c r="F88" s="188" t="s">
        <v>742</v>
      </c>
      <c r="G88" s="172" t="s">
        <v>170</v>
      </c>
      <c r="H88" s="162" t="s">
        <v>170</v>
      </c>
      <c r="I88" s="60" t="s">
        <v>743</v>
      </c>
      <c r="J88" s="49"/>
    </row>
    <row r="89" spans="1:10" ht="18" customHeight="1" thickBot="1" x14ac:dyDescent="0.3">
      <c r="A89" s="53"/>
      <c r="B89" s="181" t="s">
        <v>695</v>
      </c>
      <c r="C89" s="56" t="s">
        <v>696</v>
      </c>
      <c r="D89" s="61" t="s">
        <v>697</v>
      </c>
      <c r="E89" s="70" t="s">
        <v>664</v>
      </c>
      <c r="F89" s="188" t="s">
        <v>744</v>
      </c>
      <c r="G89" s="172" t="s">
        <v>170</v>
      </c>
      <c r="H89" s="162" t="s">
        <v>170</v>
      </c>
      <c r="I89" s="60" t="s">
        <v>745</v>
      </c>
      <c r="J89" s="49"/>
    </row>
    <row r="90" spans="1:10" ht="18" customHeight="1" thickBot="1" x14ac:dyDescent="0.3">
      <c r="A90" s="53"/>
      <c r="B90" s="181" t="s">
        <v>695</v>
      </c>
      <c r="C90" s="56" t="s">
        <v>696</v>
      </c>
      <c r="D90" s="61" t="s">
        <v>697</v>
      </c>
      <c r="E90" s="70" t="s">
        <v>664</v>
      </c>
      <c r="F90" s="188" t="s">
        <v>746</v>
      </c>
      <c r="G90" s="172" t="s">
        <v>170</v>
      </c>
      <c r="H90" s="162" t="s">
        <v>170</v>
      </c>
      <c r="I90" s="60" t="s">
        <v>747</v>
      </c>
      <c r="J90" s="49"/>
    </row>
    <row r="91" spans="1:10" ht="18" customHeight="1" thickBot="1" x14ac:dyDescent="0.3">
      <c r="A91" s="53"/>
      <c r="B91" s="181" t="s">
        <v>695</v>
      </c>
      <c r="C91" s="56" t="s">
        <v>696</v>
      </c>
      <c r="D91" s="61" t="s">
        <v>697</v>
      </c>
      <c r="E91" s="70" t="s">
        <v>664</v>
      </c>
      <c r="F91" s="188" t="s">
        <v>748</v>
      </c>
      <c r="G91" s="172" t="s">
        <v>170</v>
      </c>
      <c r="H91" s="162" t="s">
        <v>170</v>
      </c>
      <c r="I91" s="60" t="s">
        <v>749</v>
      </c>
      <c r="J91" s="49"/>
    </row>
    <row r="92" spans="1:10" ht="18" customHeight="1" thickBot="1" x14ac:dyDescent="0.3">
      <c r="A92" s="53"/>
      <c r="B92" s="181" t="s">
        <v>695</v>
      </c>
      <c r="C92" s="56" t="s">
        <v>696</v>
      </c>
      <c r="D92" s="61" t="s">
        <v>697</v>
      </c>
      <c r="E92" s="70" t="s">
        <v>664</v>
      </c>
      <c r="F92" s="188" t="s">
        <v>750</v>
      </c>
      <c r="G92" s="172" t="s">
        <v>170</v>
      </c>
      <c r="H92" s="162" t="s">
        <v>170</v>
      </c>
      <c r="I92" s="60" t="s">
        <v>751</v>
      </c>
      <c r="J92" s="49"/>
    </row>
    <row r="93" spans="1:10" ht="18" customHeight="1" thickBot="1" x14ac:dyDescent="0.3">
      <c r="A93" s="53"/>
      <c r="B93" s="181" t="s">
        <v>695</v>
      </c>
      <c r="C93" s="56" t="s">
        <v>696</v>
      </c>
      <c r="D93" s="61" t="s">
        <v>697</v>
      </c>
      <c r="E93" s="70" t="s">
        <v>664</v>
      </c>
      <c r="F93" s="188" t="s">
        <v>752</v>
      </c>
      <c r="G93" s="172" t="s">
        <v>170</v>
      </c>
      <c r="H93" s="162" t="s">
        <v>170</v>
      </c>
      <c r="I93" s="60" t="s">
        <v>753</v>
      </c>
      <c r="J93" s="49"/>
    </row>
    <row r="94" spans="1:10" ht="18" customHeight="1" thickBot="1" x14ac:dyDescent="0.3">
      <c r="A94" s="53"/>
      <c r="B94" s="181" t="s">
        <v>695</v>
      </c>
      <c r="C94" s="56" t="s">
        <v>696</v>
      </c>
      <c r="D94" s="61" t="s">
        <v>697</v>
      </c>
      <c r="E94" s="70" t="s">
        <v>664</v>
      </c>
      <c r="F94" s="188" t="s">
        <v>754</v>
      </c>
      <c r="G94" s="172" t="s">
        <v>170</v>
      </c>
      <c r="H94" s="162" t="s">
        <v>170</v>
      </c>
      <c r="I94" s="60" t="s">
        <v>755</v>
      </c>
      <c r="J94" s="49"/>
    </row>
    <row r="95" spans="1:10" ht="18" customHeight="1" thickBot="1" x14ac:dyDescent="0.3">
      <c r="A95" s="53"/>
      <c r="B95" s="181" t="s">
        <v>695</v>
      </c>
      <c r="C95" s="56" t="s">
        <v>696</v>
      </c>
      <c r="D95" s="61" t="s">
        <v>697</v>
      </c>
      <c r="E95" s="70" t="s">
        <v>664</v>
      </c>
      <c r="F95" s="188" t="s">
        <v>756</v>
      </c>
      <c r="G95" s="172" t="s">
        <v>170</v>
      </c>
      <c r="H95" s="162" t="s">
        <v>170</v>
      </c>
      <c r="I95" s="60" t="s">
        <v>757</v>
      </c>
      <c r="J95" s="49"/>
    </row>
    <row r="96" spans="1:10" ht="18" customHeight="1" thickBot="1" x14ac:dyDescent="0.3">
      <c r="A96" s="53"/>
      <c r="B96" s="181" t="s">
        <v>695</v>
      </c>
      <c r="C96" s="56" t="s">
        <v>696</v>
      </c>
      <c r="D96" s="61" t="s">
        <v>697</v>
      </c>
      <c r="E96" s="70" t="s">
        <v>664</v>
      </c>
      <c r="F96" s="188" t="s">
        <v>758</v>
      </c>
      <c r="G96" s="172" t="s">
        <v>170</v>
      </c>
      <c r="H96" s="162" t="s">
        <v>170</v>
      </c>
      <c r="I96" s="60" t="s">
        <v>759</v>
      </c>
      <c r="J96" s="49"/>
    </row>
    <row r="97" spans="1:10" ht="18" customHeight="1" thickBot="1" x14ac:dyDescent="0.3">
      <c r="A97" s="53"/>
      <c r="B97" s="181" t="s">
        <v>695</v>
      </c>
      <c r="C97" s="56" t="s">
        <v>696</v>
      </c>
      <c r="D97" s="61" t="s">
        <v>697</v>
      </c>
      <c r="E97" s="70" t="s">
        <v>664</v>
      </c>
      <c r="F97" s="188" t="s">
        <v>760</v>
      </c>
      <c r="G97" s="172" t="s">
        <v>170</v>
      </c>
      <c r="H97" s="162" t="s">
        <v>170</v>
      </c>
      <c r="I97" s="60" t="s">
        <v>761</v>
      </c>
      <c r="J97" s="49"/>
    </row>
    <row r="98" spans="1:10" ht="18" customHeight="1" thickBot="1" x14ac:dyDescent="0.3">
      <c r="A98" s="53"/>
      <c r="B98" s="181" t="s">
        <v>695</v>
      </c>
      <c r="C98" s="56" t="s">
        <v>696</v>
      </c>
      <c r="D98" s="61" t="s">
        <v>697</v>
      </c>
      <c r="E98" s="70" t="s">
        <v>664</v>
      </c>
      <c r="F98" s="188" t="s">
        <v>762</v>
      </c>
      <c r="G98" s="172" t="s">
        <v>170</v>
      </c>
      <c r="H98" s="162" t="s">
        <v>170</v>
      </c>
      <c r="I98" s="60" t="s">
        <v>763</v>
      </c>
      <c r="J98" s="49"/>
    </row>
    <row r="99" spans="1:10" ht="18" customHeight="1" thickBot="1" x14ac:dyDescent="0.3">
      <c r="A99" s="53"/>
      <c r="B99" s="181" t="s">
        <v>695</v>
      </c>
      <c r="C99" s="56" t="s">
        <v>696</v>
      </c>
      <c r="D99" s="61" t="s">
        <v>697</v>
      </c>
      <c r="E99" s="70" t="s">
        <v>664</v>
      </c>
      <c r="F99" s="188" t="s">
        <v>764</v>
      </c>
      <c r="G99" s="172" t="s">
        <v>170</v>
      </c>
      <c r="H99" s="162" t="s">
        <v>170</v>
      </c>
      <c r="I99" s="60" t="s">
        <v>765</v>
      </c>
      <c r="J99" s="49"/>
    </row>
    <row r="100" spans="1:10" ht="18" customHeight="1" thickBot="1" x14ac:dyDescent="0.3">
      <c r="A100" s="53"/>
      <c r="B100" s="181" t="s">
        <v>695</v>
      </c>
      <c r="C100" s="56" t="s">
        <v>696</v>
      </c>
      <c r="D100" s="61" t="s">
        <v>697</v>
      </c>
      <c r="E100" s="70" t="s">
        <v>766</v>
      </c>
      <c r="F100" s="182" t="s">
        <v>767</v>
      </c>
      <c r="G100" s="172" t="s">
        <v>170</v>
      </c>
      <c r="H100" s="162" t="s">
        <v>170</v>
      </c>
      <c r="I100" s="60" t="s">
        <v>768</v>
      </c>
      <c r="J100" s="49"/>
    </row>
    <row r="101" spans="1:10" ht="18" customHeight="1" thickBot="1" x14ac:dyDescent="0.3">
      <c r="A101" s="53"/>
      <c r="B101" s="181" t="s">
        <v>695</v>
      </c>
      <c r="C101" s="56" t="s">
        <v>696</v>
      </c>
      <c r="D101" s="61" t="s">
        <v>697</v>
      </c>
      <c r="E101" s="70" t="s">
        <v>766</v>
      </c>
      <c r="F101" s="182" t="s">
        <v>769</v>
      </c>
      <c r="G101" s="172" t="s">
        <v>170</v>
      </c>
      <c r="H101" s="162" t="s">
        <v>170</v>
      </c>
      <c r="I101" s="60" t="s">
        <v>770</v>
      </c>
      <c r="J101" s="49"/>
    </row>
    <row r="102" spans="1:10" ht="18" customHeight="1" thickBot="1" x14ac:dyDescent="0.3">
      <c r="A102" s="53"/>
      <c r="B102" s="181" t="s">
        <v>695</v>
      </c>
      <c r="C102" s="56" t="s">
        <v>696</v>
      </c>
      <c r="D102" s="61" t="s">
        <v>771</v>
      </c>
      <c r="E102" s="70" t="s">
        <v>766</v>
      </c>
      <c r="F102" s="182" t="s">
        <v>772</v>
      </c>
      <c r="G102" s="172" t="s">
        <v>170</v>
      </c>
      <c r="H102" s="162" t="s">
        <v>170</v>
      </c>
      <c r="I102" s="60" t="s">
        <v>773</v>
      </c>
      <c r="J102" s="49"/>
    </row>
    <row r="103" spans="1:10" ht="26.25" customHeight="1" x14ac:dyDescent="0.25">
      <c r="A103" s="53"/>
      <c r="B103" s="436" t="s">
        <v>774</v>
      </c>
      <c r="C103" s="437"/>
      <c r="D103" s="437"/>
      <c r="E103" s="437"/>
      <c r="F103" s="437"/>
      <c r="G103" s="437"/>
      <c r="H103" s="437"/>
      <c r="I103" s="438"/>
      <c r="J103" s="49"/>
    </row>
    <row r="104" spans="1:10" ht="35.25" customHeight="1" x14ac:dyDescent="0.25">
      <c r="A104" s="53"/>
      <c r="B104" s="181" t="s">
        <v>775</v>
      </c>
      <c r="C104" s="56" t="s">
        <v>776</v>
      </c>
      <c r="D104" s="61" t="s">
        <v>777</v>
      </c>
      <c r="E104" s="58" t="s">
        <v>664</v>
      </c>
      <c r="F104" s="182" t="s">
        <v>778</v>
      </c>
      <c r="G104" s="172" t="s">
        <v>170</v>
      </c>
      <c r="H104" s="162" t="s">
        <v>170</v>
      </c>
      <c r="I104" s="167" t="s">
        <v>779</v>
      </c>
      <c r="J104" s="49"/>
    </row>
    <row r="105" spans="1:10" ht="25.5" x14ac:dyDescent="0.25">
      <c r="A105" s="53"/>
      <c r="B105" s="181" t="s">
        <v>775</v>
      </c>
      <c r="C105" s="56" t="s">
        <v>776</v>
      </c>
      <c r="D105" s="61" t="s">
        <v>780</v>
      </c>
      <c r="E105" s="58" t="s">
        <v>664</v>
      </c>
      <c r="F105" s="182" t="s">
        <v>778</v>
      </c>
      <c r="G105" s="172" t="s">
        <v>170</v>
      </c>
      <c r="H105" s="162" t="s">
        <v>170</v>
      </c>
      <c r="I105" s="167" t="s">
        <v>781</v>
      </c>
      <c r="J105" s="49"/>
    </row>
    <row r="106" spans="1:10" ht="25.5" x14ac:dyDescent="0.25">
      <c r="A106" s="53"/>
      <c r="B106" s="181" t="s">
        <v>775</v>
      </c>
      <c r="C106" s="56" t="s">
        <v>776</v>
      </c>
      <c r="D106" s="61" t="s">
        <v>782</v>
      </c>
      <c r="E106" s="58" t="s">
        <v>664</v>
      </c>
      <c r="F106" s="182" t="s">
        <v>783</v>
      </c>
      <c r="G106" s="172" t="s">
        <v>170</v>
      </c>
      <c r="H106" s="162" t="s">
        <v>170</v>
      </c>
      <c r="I106" s="167" t="s">
        <v>784</v>
      </c>
      <c r="J106" s="49"/>
    </row>
    <row r="107" spans="1:10" ht="28.5" customHeight="1" thickBot="1" x14ac:dyDescent="0.3">
      <c r="A107" s="53"/>
      <c r="B107" s="442" t="s">
        <v>785</v>
      </c>
      <c r="C107" s="443"/>
      <c r="D107" s="443"/>
      <c r="E107" s="443"/>
      <c r="F107" s="443"/>
      <c r="G107" s="443"/>
      <c r="H107" s="443"/>
      <c r="I107" s="444"/>
      <c r="J107" s="49"/>
    </row>
    <row r="108" spans="1:10" ht="25.5" x14ac:dyDescent="0.25">
      <c r="A108" s="53"/>
      <c r="B108" s="251" t="s">
        <v>786</v>
      </c>
      <c r="C108" s="56" t="s">
        <v>787</v>
      </c>
      <c r="D108" s="61" t="s">
        <v>788</v>
      </c>
      <c r="E108" s="58" t="s">
        <v>789</v>
      </c>
      <c r="F108" s="182" t="s">
        <v>790</v>
      </c>
      <c r="G108" s="187" t="s">
        <v>791</v>
      </c>
      <c r="H108" s="162" t="s">
        <v>618</v>
      </c>
      <c r="I108" s="167" t="s">
        <v>792</v>
      </c>
      <c r="J108" s="49"/>
    </row>
    <row r="109" spans="1:10" ht="38.25" x14ac:dyDescent="0.25">
      <c r="A109" s="53"/>
      <c r="B109" s="251" t="s">
        <v>786</v>
      </c>
      <c r="C109" s="56" t="s">
        <v>787</v>
      </c>
      <c r="D109" s="61" t="s">
        <v>788</v>
      </c>
      <c r="E109" s="58" t="s">
        <v>789</v>
      </c>
      <c r="F109" s="188" t="s">
        <v>793</v>
      </c>
      <c r="G109" s="187" t="s">
        <v>794</v>
      </c>
      <c r="H109" s="162" t="s">
        <v>618</v>
      </c>
      <c r="I109" s="167" t="s">
        <v>795</v>
      </c>
      <c r="J109" s="49"/>
    </row>
    <row r="110" spans="1:10" ht="51" x14ac:dyDescent="0.25">
      <c r="A110" s="53"/>
      <c r="B110" s="251" t="s">
        <v>786</v>
      </c>
      <c r="C110" s="56" t="s">
        <v>787</v>
      </c>
      <c r="D110" s="61" t="s">
        <v>788</v>
      </c>
      <c r="E110" s="58" t="s">
        <v>789</v>
      </c>
      <c r="F110" s="182" t="s">
        <v>790</v>
      </c>
      <c r="G110" s="187" t="s">
        <v>796</v>
      </c>
      <c r="H110" s="162" t="s">
        <v>618</v>
      </c>
      <c r="I110" s="167" t="s">
        <v>797</v>
      </c>
      <c r="J110" s="49"/>
    </row>
    <row r="111" spans="1:10" ht="57" customHeight="1" thickBot="1" x14ac:dyDescent="0.3">
      <c r="A111" s="53"/>
      <c r="B111" s="251" t="s">
        <v>786</v>
      </c>
      <c r="C111" s="56" t="s">
        <v>787</v>
      </c>
      <c r="D111" s="115" t="s">
        <v>798</v>
      </c>
      <c r="E111" s="58" t="s">
        <v>789</v>
      </c>
      <c r="F111" s="182" t="s">
        <v>790</v>
      </c>
      <c r="G111" s="187" t="s">
        <v>799</v>
      </c>
      <c r="H111" s="162" t="s">
        <v>618</v>
      </c>
      <c r="I111" s="167" t="s">
        <v>800</v>
      </c>
      <c r="J111" s="49"/>
    </row>
    <row r="112" spans="1:10" ht="28.5" customHeight="1" thickBot="1" x14ac:dyDescent="0.3">
      <c r="A112" s="53"/>
      <c r="B112" s="442" t="s">
        <v>801</v>
      </c>
      <c r="C112" s="443"/>
      <c r="D112" s="443"/>
      <c r="E112" s="443"/>
      <c r="F112" s="443"/>
      <c r="G112" s="443"/>
      <c r="H112" s="443"/>
      <c r="I112" s="444"/>
      <c r="J112" s="49"/>
    </row>
    <row r="113" spans="1:10" ht="43.5" customHeight="1" thickBot="1" x14ac:dyDescent="0.3">
      <c r="A113" s="53"/>
      <c r="B113" s="181" t="s">
        <v>802</v>
      </c>
      <c r="C113" s="56" t="s">
        <v>803</v>
      </c>
      <c r="D113" s="115" t="s">
        <v>804</v>
      </c>
      <c r="E113" s="70" t="s">
        <v>805</v>
      </c>
      <c r="F113" s="182" t="s">
        <v>806</v>
      </c>
      <c r="G113" s="172" t="s">
        <v>170</v>
      </c>
      <c r="H113" s="162" t="s">
        <v>170</v>
      </c>
      <c r="I113" s="60" t="s">
        <v>807</v>
      </c>
      <c r="J113" s="49"/>
    </row>
    <row r="114" spans="1:10" ht="39" customHeight="1" thickBot="1" x14ac:dyDescent="0.3">
      <c r="A114" s="53"/>
      <c r="B114" s="181" t="s">
        <v>802</v>
      </c>
      <c r="C114" s="56" t="s">
        <v>803</v>
      </c>
      <c r="D114" s="115" t="s">
        <v>804</v>
      </c>
      <c r="E114" s="70" t="s">
        <v>805</v>
      </c>
      <c r="F114" s="182" t="s">
        <v>808</v>
      </c>
      <c r="G114" s="172" t="s">
        <v>170</v>
      </c>
      <c r="H114" s="162" t="s">
        <v>170</v>
      </c>
      <c r="I114" s="60" t="s">
        <v>809</v>
      </c>
      <c r="J114" s="49"/>
    </row>
    <row r="115" spans="1:10" ht="41.25" customHeight="1" thickBot="1" x14ac:dyDescent="0.3">
      <c r="A115" s="53"/>
      <c r="B115" s="181" t="s">
        <v>802</v>
      </c>
      <c r="C115" s="56" t="s">
        <v>803</v>
      </c>
      <c r="D115" s="115" t="s">
        <v>804</v>
      </c>
      <c r="E115" s="70" t="s">
        <v>805</v>
      </c>
      <c r="F115" s="182" t="s">
        <v>810</v>
      </c>
      <c r="G115" s="172" t="s">
        <v>170</v>
      </c>
      <c r="H115" s="162" t="s">
        <v>170</v>
      </c>
      <c r="I115" s="60" t="s">
        <v>811</v>
      </c>
      <c r="J115" s="49"/>
    </row>
    <row r="116" spans="1:10" ht="30.75" customHeight="1" thickBot="1" x14ac:dyDescent="0.3">
      <c r="A116" s="53"/>
      <c r="B116" s="442" t="s">
        <v>812</v>
      </c>
      <c r="C116" s="443"/>
      <c r="D116" s="443"/>
      <c r="E116" s="443"/>
      <c r="F116" s="443"/>
      <c r="G116" s="443"/>
      <c r="H116" s="443"/>
      <c r="I116" s="444"/>
      <c r="J116" s="49"/>
    </row>
    <row r="117" spans="1:10" ht="53.25" customHeight="1" thickBot="1" x14ac:dyDescent="0.3">
      <c r="A117" s="53"/>
      <c r="B117" s="181" t="s">
        <v>813</v>
      </c>
      <c r="C117" s="56" t="s">
        <v>814</v>
      </c>
      <c r="D117" s="115" t="s">
        <v>815</v>
      </c>
      <c r="E117" s="70" t="s">
        <v>816</v>
      </c>
      <c r="F117" s="182" t="s">
        <v>778</v>
      </c>
      <c r="G117" s="172" t="s">
        <v>170</v>
      </c>
      <c r="H117" s="114" t="s">
        <v>618</v>
      </c>
      <c r="I117" s="167" t="s">
        <v>817</v>
      </c>
      <c r="J117" s="49"/>
    </row>
    <row r="118" spans="1:10" ht="57" customHeight="1" thickBot="1" x14ac:dyDescent="0.3">
      <c r="A118" s="53"/>
      <c r="B118" s="181" t="s">
        <v>813</v>
      </c>
      <c r="C118" s="56" t="s">
        <v>814</v>
      </c>
      <c r="D118" s="115" t="s">
        <v>818</v>
      </c>
      <c r="E118" s="70" t="s">
        <v>816</v>
      </c>
      <c r="F118" s="182" t="s">
        <v>778</v>
      </c>
      <c r="G118" s="172" t="s">
        <v>170</v>
      </c>
      <c r="H118" s="114" t="s">
        <v>618</v>
      </c>
      <c r="I118" s="167" t="s">
        <v>819</v>
      </c>
      <c r="J118" s="49"/>
    </row>
    <row r="119" spans="1:10" ht="39.75" customHeight="1" thickBot="1" x14ac:dyDescent="0.3">
      <c r="A119" s="53"/>
      <c r="B119" s="433" t="s">
        <v>820</v>
      </c>
      <c r="C119" s="434"/>
      <c r="D119" s="434"/>
      <c r="E119" s="434"/>
      <c r="F119" s="434"/>
      <c r="G119" s="434"/>
      <c r="H119" s="434"/>
      <c r="I119" s="435"/>
      <c r="J119" s="49"/>
    </row>
    <row r="120" spans="1:10" ht="21" customHeight="1" thickBot="1" x14ac:dyDescent="0.3">
      <c r="A120" s="53"/>
      <c r="B120" s="181" t="s">
        <v>821</v>
      </c>
      <c r="C120" s="56" t="s">
        <v>822</v>
      </c>
      <c r="D120" s="115" t="s">
        <v>823</v>
      </c>
      <c r="E120" s="58" t="s">
        <v>824</v>
      </c>
      <c r="F120" s="182" t="s">
        <v>617</v>
      </c>
      <c r="G120" s="172" t="s">
        <v>170</v>
      </c>
      <c r="H120" s="114" t="s">
        <v>825</v>
      </c>
      <c r="I120" s="60" t="s">
        <v>826</v>
      </c>
      <c r="J120" s="49"/>
    </row>
    <row r="121" spans="1:10" ht="45" customHeight="1" x14ac:dyDescent="0.25">
      <c r="A121" s="53"/>
      <c r="B121" s="436" t="s">
        <v>827</v>
      </c>
      <c r="C121" s="437"/>
      <c r="D121" s="437"/>
      <c r="E121" s="437"/>
      <c r="F121" s="437"/>
      <c r="G121" s="437"/>
      <c r="H121" s="437"/>
      <c r="I121" s="438"/>
      <c r="J121" s="49"/>
    </row>
    <row r="122" spans="1:10" ht="30" customHeight="1" thickBot="1" x14ac:dyDescent="0.3">
      <c r="A122" s="53"/>
      <c r="B122" s="250" t="s">
        <v>828</v>
      </c>
      <c r="C122" s="56" t="s">
        <v>829</v>
      </c>
      <c r="D122" s="115" t="s">
        <v>830</v>
      </c>
      <c r="E122" s="70" t="s">
        <v>831</v>
      </c>
      <c r="F122" s="182" t="s">
        <v>832</v>
      </c>
      <c r="G122" s="172" t="s">
        <v>170</v>
      </c>
      <c r="H122" s="114" t="s">
        <v>618</v>
      </c>
      <c r="I122" s="164" t="s">
        <v>833</v>
      </c>
      <c r="J122" s="49"/>
    </row>
    <row r="123" spans="1:10" ht="34.5" customHeight="1" thickBot="1" x14ac:dyDescent="0.3">
      <c r="A123" s="53"/>
      <c r="B123" s="250" t="s">
        <v>828</v>
      </c>
      <c r="C123" s="56" t="s">
        <v>829</v>
      </c>
      <c r="D123" s="115" t="s">
        <v>834</v>
      </c>
      <c r="E123" s="70" t="s">
        <v>835</v>
      </c>
      <c r="F123" s="182" t="s">
        <v>836</v>
      </c>
      <c r="G123" s="187" t="s">
        <v>837</v>
      </c>
      <c r="H123" s="162" t="s">
        <v>170</v>
      </c>
      <c r="I123" s="164" t="s">
        <v>838</v>
      </c>
      <c r="J123" s="49"/>
    </row>
    <row r="124" spans="1:10" ht="39.75" customHeight="1" thickBot="1" x14ac:dyDescent="0.3">
      <c r="A124" s="53"/>
      <c r="B124" s="250" t="s">
        <v>828</v>
      </c>
      <c r="C124" s="56" t="s">
        <v>829</v>
      </c>
      <c r="D124" s="115" t="s">
        <v>839</v>
      </c>
      <c r="E124" s="70" t="s">
        <v>840</v>
      </c>
      <c r="F124" s="182" t="s">
        <v>841</v>
      </c>
      <c r="G124" s="172" t="s">
        <v>170</v>
      </c>
      <c r="H124" s="114" t="s">
        <v>618</v>
      </c>
      <c r="I124" s="164" t="s">
        <v>842</v>
      </c>
      <c r="J124" s="49"/>
    </row>
    <row r="125" spans="1:10" ht="39.75" customHeight="1" x14ac:dyDescent="0.25">
      <c r="A125" s="53"/>
      <c r="B125" s="436" t="s">
        <v>843</v>
      </c>
      <c r="C125" s="437"/>
      <c r="D125" s="437"/>
      <c r="E125" s="437"/>
      <c r="F125" s="437"/>
      <c r="G125" s="437"/>
      <c r="H125" s="437"/>
      <c r="I125" s="438"/>
      <c r="J125" s="49"/>
    </row>
    <row r="126" spans="1:10" ht="52.5" customHeight="1" thickBot="1" x14ac:dyDescent="0.3">
      <c r="A126" s="53"/>
      <c r="B126" s="250" t="s">
        <v>844</v>
      </c>
      <c r="C126" s="56" t="s">
        <v>845</v>
      </c>
      <c r="D126" s="115" t="s">
        <v>846</v>
      </c>
      <c r="E126" s="70" t="s">
        <v>847</v>
      </c>
      <c r="F126" s="182" t="s">
        <v>848</v>
      </c>
      <c r="G126" s="172" t="s">
        <v>170</v>
      </c>
      <c r="H126" s="114" t="s">
        <v>618</v>
      </c>
      <c r="I126" s="164" t="s">
        <v>849</v>
      </c>
      <c r="J126" s="49"/>
    </row>
    <row r="127" spans="1:10" ht="60" customHeight="1" thickBot="1" x14ac:dyDescent="0.3">
      <c r="A127" s="53"/>
      <c r="B127" s="250" t="s">
        <v>844</v>
      </c>
      <c r="C127" s="56" t="s">
        <v>845</v>
      </c>
      <c r="D127" s="115" t="s">
        <v>850</v>
      </c>
      <c r="E127" s="70" t="s">
        <v>851</v>
      </c>
      <c r="F127" s="182" t="s">
        <v>848</v>
      </c>
      <c r="G127" s="172" t="s">
        <v>170</v>
      </c>
      <c r="H127" s="114" t="s">
        <v>825</v>
      </c>
      <c r="I127" s="164" t="s">
        <v>852</v>
      </c>
      <c r="J127" s="49"/>
    </row>
    <row r="128" spans="1:10" ht="45.75" customHeight="1" x14ac:dyDescent="0.25">
      <c r="A128" s="53"/>
      <c r="B128" s="436" t="s">
        <v>853</v>
      </c>
      <c r="C128" s="437"/>
      <c r="D128" s="437"/>
      <c r="E128" s="437"/>
      <c r="F128" s="437"/>
      <c r="G128" s="437"/>
      <c r="H128" s="437"/>
      <c r="I128" s="438"/>
      <c r="J128" s="49"/>
    </row>
    <row r="129" spans="1:12" ht="19.5" customHeight="1" x14ac:dyDescent="0.2">
      <c r="A129" s="193" t="s">
        <v>854</v>
      </c>
      <c r="B129" s="181" t="s">
        <v>855</v>
      </c>
      <c r="C129" s="56" t="s">
        <v>856</v>
      </c>
      <c r="D129" s="199" t="s">
        <v>857</v>
      </c>
      <c r="E129" s="58" t="s">
        <v>664</v>
      </c>
      <c r="F129" s="182">
        <v>1</v>
      </c>
      <c r="G129" s="172" t="s">
        <v>170</v>
      </c>
      <c r="H129" s="162" t="s">
        <v>170</v>
      </c>
      <c r="I129" s="60" t="s">
        <v>858</v>
      </c>
      <c r="J129" s="194"/>
      <c r="K129" s="194"/>
      <c r="L129" s="194"/>
    </row>
    <row r="130" spans="1:12" x14ac:dyDescent="0.25">
      <c r="A130" s="53"/>
      <c r="B130" s="181" t="s">
        <v>855</v>
      </c>
      <c r="C130" s="56" t="s">
        <v>856</v>
      </c>
      <c r="D130" s="61" t="s">
        <v>859</v>
      </c>
      <c r="E130" s="58" t="s">
        <v>664</v>
      </c>
      <c r="F130" s="182" t="s">
        <v>617</v>
      </c>
      <c r="G130" s="172" t="s">
        <v>170</v>
      </c>
      <c r="H130" s="162" t="s">
        <v>170</v>
      </c>
      <c r="I130" s="60" t="s">
        <v>860</v>
      </c>
      <c r="J130" s="49"/>
    </row>
    <row r="131" spans="1:12" ht="19.5" customHeight="1" x14ac:dyDescent="0.25">
      <c r="A131" s="53"/>
      <c r="B131" s="181" t="s">
        <v>855</v>
      </c>
      <c r="C131" s="56" t="s">
        <v>856</v>
      </c>
      <c r="D131" s="61" t="s">
        <v>771</v>
      </c>
      <c r="E131" s="58" t="s">
        <v>664</v>
      </c>
      <c r="F131" s="182" t="s">
        <v>861</v>
      </c>
      <c r="G131" s="172" t="s">
        <v>170</v>
      </c>
      <c r="H131" s="162" t="s">
        <v>170</v>
      </c>
      <c r="I131" s="60" t="s">
        <v>862</v>
      </c>
      <c r="J131" s="49"/>
    </row>
    <row r="132" spans="1:12" x14ac:dyDescent="0.25">
      <c r="A132" s="53"/>
    </row>
    <row r="134" spans="1:12" ht="21" x14ac:dyDescent="0.25">
      <c r="C134" s="331" t="s">
        <v>16</v>
      </c>
      <c r="D134" s="331"/>
      <c r="E134" s="331"/>
      <c r="F134" s="331"/>
      <c r="G134" s="331"/>
      <c r="H134" s="331"/>
      <c r="I134" s="331"/>
      <c r="J134" s="331"/>
      <c r="K134" s="13" t="s">
        <v>17</v>
      </c>
      <c r="L134"/>
    </row>
    <row r="135" spans="1:12" ht="21" x14ac:dyDescent="0.3">
      <c r="C135" s="323" t="s">
        <v>18</v>
      </c>
      <c r="D135" s="323"/>
      <c r="E135" s="323"/>
      <c r="F135" s="323"/>
      <c r="G135" s="323"/>
      <c r="H135" s="323"/>
      <c r="I135" s="323"/>
      <c r="J135" s="323"/>
      <c r="K135" s="13" t="s">
        <v>17</v>
      </c>
      <c r="L135"/>
    </row>
    <row r="136" spans="1:12" x14ac:dyDescent="0.25">
      <c r="C136"/>
      <c r="D136"/>
      <c r="E136"/>
      <c r="F136" s="125"/>
      <c r="G136"/>
      <c r="H136"/>
      <c r="I136"/>
      <c r="J136"/>
      <c r="K136"/>
      <c r="L136"/>
    </row>
    <row r="137" spans="1:12" x14ac:dyDescent="0.25">
      <c r="C137"/>
      <c r="D137"/>
      <c r="E137"/>
      <c r="F137" s="125"/>
      <c r="G137"/>
      <c r="H137"/>
      <c r="I137"/>
      <c r="J137"/>
      <c r="K137"/>
      <c r="L137"/>
    </row>
  </sheetData>
  <mergeCells count="43">
    <mergeCell ref="B128:I128"/>
    <mergeCell ref="C135:J135"/>
    <mergeCell ref="B27:I27"/>
    <mergeCell ref="B32:C32"/>
    <mergeCell ref="B55:B61"/>
    <mergeCell ref="B31:C31"/>
    <mergeCell ref="D31:H31"/>
    <mergeCell ref="B35:I35"/>
    <mergeCell ref="B33:I33"/>
    <mergeCell ref="B48:I48"/>
    <mergeCell ref="B52:I52"/>
    <mergeCell ref="C134:J134"/>
    <mergeCell ref="D32:E32"/>
    <mergeCell ref="B107:I107"/>
    <mergeCell ref="B112:I112"/>
    <mergeCell ref="B54:I54"/>
    <mergeCell ref="B3:H3"/>
    <mergeCell ref="E1:H1"/>
    <mergeCell ref="B30:C30"/>
    <mergeCell ref="D30:H30"/>
    <mergeCell ref="B29:I29"/>
    <mergeCell ref="B26:I26"/>
    <mergeCell ref="B12:I12"/>
    <mergeCell ref="B16:I16"/>
    <mergeCell ref="B5:I5"/>
    <mergeCell ref="B17:I17"/>
    <mergeCell ref="B18:I18"/>
    <mergeCell ref="B7:C7"/>
    <mergeCell ref="B19:I19"/>
    <mergeCell ref="B20:I20"/>
    <mergeCell ref="A14:I14"/>
    <mergeCell ref="A24:I24"/>
    <mergeCell ref="A10:I10"/>
    <mergeCell ref="B119:I119"/>
    <mergeCell ref="B121:I121"/>
    <mergeCell ref="B125:I125"/>
    <mergeCell ref="C55:C61"/>
    <mergeCell ref="B62:I62"/>
    <mergeCell ref="B65:I65"/>
    <mergeCell ref="B103:I103"/>
    <mergeCell ref="B116:I116"/>
    <mergeCell ref="B21:I21"/>
    <mergeCell ref="B22:I22"/>
  </mergeCells>
  <conditionalFormatting sqref="D132:D1048576">
    <cfRule type="duplicateValues" dxfId="11" priority="2"/>
  </conditionalFormatting>
  <hyperlinks>
    <hyperlink ref="C134" location="ÍNDICE!A1" display="Voltar ao Índice " xr:uid="{64D3D7DB-97E4-431F-81A2-F22CC4533DA0}"/>
    <hyperlink ref="K134" location="'3.1 C. Geral de Elementos'!A1" display="⭱" xr:uid="{E48D1721-F5CF-4A81-B461-8E80A997A057}"/>
    <hyperlink ref="C134:J134" location="'3.1 Cod.Geral Elementos'!A1" display="Voltar ao início da Página" xr:uid="{8B11CC54-D429-4BB0-8A00-C3EC55CF10D9}"/>
    <hyperlink ref="C135" location="ÍNDICE!A1" display="Voltar ao Índice " xr:uid="{2C8AAC4C-8FD1-459C-962F-FFD611DABAB1}"/>
    <hyperlink ref="C135:J135" location="INTRODUÇÃO!A1" display="Voltar ao Índice " xr:uid="{8AAE62F5-180C-4DD5-8847-0DB43425F95E}"/>
    <hyperlink ref="K135" location="INTRODUÇÃO!A1" display="⭱" xr:uid="{4082C4CE-AF78-4328-B556-76B54BE06DF1}"/>
  </hyperlinks>
  <pageMargins left="0.511811024" right="0.511811024" top="0.78740157499999996" bottom="0.78740157499999996" header="0.31496062000000002" footer="0.31496062000000002"/>
  <ignoredErrors>
    <ignoredError sqref="F34 F63:F64 F120 F130"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114E-30D1-43CE-831C-F391DC390692}">
  <sheetPr codeName="Planilha9">
    <tabColor theme="4" tint="0.79998168889431442"/>
  </sheetPr>
  <dimension ref="A1:L56"/>
  <sheetViews>
    <sheetView zoomScale="70" zoomScaleNormal="70" workbookViewId="0"/>
  </sheetViews>
  <sheetFormatPr defaultColWidth="9.42578125" defaultRowHeight="11.25" x14ac:dyDescent="0.25"/>
  <cols>
    <col min="1" max="1" width="8" style="51" customWidth="1"/>
    <col min="2" max="2" width="5.140625" style="51" customWidth="1"/>
    <col min="3" max="3" width="27.42578125" style="49" customWidth="1"/>
    <col min="4" max="4" width="22" style="50" bestFit="1" customWidth="1"/>
    <col min="5" max="5" width="39.5703125" style="49" customWidth="1"/>
    <col min="6" max="6" width="27.7109375" style="49" customWidth="1"/>
    <col min="7" max="7" width="15.5703125" style="49" customWidth="1"/>
    <col min="8" max="8" width="17.5703125" style="49" customWidth="1"/>
    <col min="9" max="9" width="34.42578125" style="49" customWidth="1"/>
    <col min="10" max="16384" width="9.42578125" style="51"/>
  </cols>
  <sheetData>
    <row r="1" spans="1:9" ht="38.25" thickBot="1" x14ac:dyDescent="0.7">
      <c r="A1"/>
      <c r="B1" s="125"/>
      <c r="C1"/>
      <c r="D1" s="51"/>
      <c r="E1" s="315" t="s">
        <v>577</v>
      </c>
      <c r="F1" s="315"/>
      <c r="G1" s="315"/>
      <c r="H1" s="315"/>
      <c r="I1" s="231">
        <v>3</v>
      </c>
    </row>
    <row r="2" spans="1:9" ht="15" x14ac:dyDescent="0.25">
      <c r="A2"/>
      <c r="B2" s="125"/>
      <c r="C2"/>
      <c r="D2"/>
      <c r="E2" s="1"/>
      <c r="F2"/>
    </row>
    <row r="3" spans="1:9" ht="17.25" customHeight="1" x14ac:dyDescent="0.3">
      <c r="A3" s="22"/>
      <c r="B3" s="465" t="s">
        <v>863</v>
      </c>
      <c r="C3" s="465"/>
      <c r="D3" s="465"/>
      <c r="E3" s="465"/>
      <c r="F3" s="465"/>
      <c r="G3" s="465"/>
      <c r="H3" s="465"/>
      <c r="I3" s="465"/>
    </row>
    <row r="5" spans="1:9" ht="35.25" customHeight="1" x14ac:dyDescent="0.25">
      <c r="B5" s="329" t="s">
        <v>2363</v>
      </c>
      <c r="C5" s="329"/>
      <c r="D5" s="329"/>
      <c r="E5" s="329"/>
      <c r="F5" s="329"/>
      <c r="G5" s="329"/>
      <c r="H5" s="329"/>
      <c r="I5" s="329"/>
    </row>
    <row r="6" spans="1:9" ht="19.5" customHeight="1" x14ac:dyDescent="0.25">
      <c r="B6" s="240"/>
      <c r="C6" s="240"/>
      <c r="D6" s="240"/>
      <c r="E6" s="240"/>
      <c r="F6" s="240"/>
      <c r="G6" s="240"/>
    </row>
    <row r="7" spans="1:9" ht="19.5" customHeight="1" x14ac:dyDescent="0.25">
      <c r="B7" s="450" t="s">
        <v>118</v>
      </c>
      <c r="C7" s="450"/>
      <c r="D7" s="224" t="s">
        <v>119</v>
      </c>
      <c r="E7" s="15" t="s">
        <v>120</v>
      </c>
      <c r="F7" s="240"/>
      <c r="G7" s="240"/>
      <c r="H7" s="225" t="s">
        <v>123</v>
      </c>
      <c r="I7" s="225" t="s">
        <v>124</v>
      </c>
    </row>
    <row r="8" spans="1:9" ht="19.5" customHeight="1" x14ac:dyDescent="0.25">
      <c r="B8" s="122"/>
      <c r="C8" s="240"/>
      <c r="D8" s="224" t="s">
        <v>121</v>
      </c>
      <c r="E8" s="15" t="s">
        <v>122</v>
      </c>
      <c r="F8" s="240"/>
      <c r="G8" s="240"/>
      <c r="H8" s="229" t="s">
        <v>587</v>
      </c>
      <c r="I8" s="229" t="s">
        <v>864</v>
      </c>
    </row>
    <row r="9" spans="1:9" ht="19.5" customHeight="1" x14ac:dyDescent="0.25">
      <c r="B9" s="122"/>
      <c r="C9" s="240"/>
      <c r="D9" s="249"/>
      <c r="E9" s="249"/>
      <c r="F9" s="240"/>
      <c r="G9" s="240"/>
      <c r="H9" s="240"/>
      <c r="I9" s="240"/>
    </row>
    <row r="10" spans="1:9" customFormat="1" ht="19.5" customHeight="1" x14ac:dyDescent="0.25">
      <c r="A10" s="431" t="s">
        <v>865</v>
      </c>
      <c r="B10" s="432"/>
      <c r="C10" s="432"/>
      <c r="D10" s="432"/>
      <c r="E10" s="432"/>
      <c r="F10" s="432"/>
      <c r="G10" s="432"/>
      <c r="H10" s="432"/>
      <c r="I10" s="432"/>
    </row>
    <row r="11" spans="1:9" customFormat="1" ht="10.5" customHeight="1" x14ac:dyDescent="0.25">
      <c r="A11" s="7"/>
      <c r="B11" s="123"/>
      <c r="C11" s="7"/>
      <c r="D11" s="7"/>
      <c r="E11" s="7"/>
      <c r="F11" s="7"/>
      <c r="G11" s="7"/>
      <c r="H11" s="7"/>
      <c r="I11" s="7"/>
    </row>
    <row r="12" spans="1:9" customFormat="1" ht="21" customHeight="1" x14ac:dyDescent="0.25">
      <c r="A12" s="7"/>
      <c r="B12" s="329" t="s">
        <v>590</v>
      </c>
      <c r="C12" s="329"/>
      <c r="D12" s="329"/>
      <c r="E12" s="329"/>
      <c r="F12" s="329"/>
      <c r="G12" s="329"/>
      <c r="H12" s="329"/>
      <c r="I12" s="329"/>
    </row>
    <row r="13" spans="1:9" ht="12" customHeight="1" x14ac:dyDescent="0.25">
      <c r="B13" s="122"/>
      <c r="C13" s="240"/>
      <c r="D13" s="240"/>
      <c r="E13" s="240"/>
      <c r="F13" s="240"/>
      <c r="G13" s="240"/>
      <c r="H13" s="240"/>
      <c r="I13" s="240"/>
    </row>
    <row r="14" spans="1:9" customFormat="1" ht="19.5" customHeight="1" x14ac:dyDescent="0.25">
      <c r="A14" s="431" t="s">
        <v>866</v>
      </c>
      <c r="B14" s="432"/>
      <c r="C14" s="432"/>
      <c r="D14" s="432"/>
      <c r="E14" s="432"/>
      <c r="F14" s="432"/>
      <c r="G14" s="432"/>
      <c r="H14" s="432"/>
      <c r="I14" s="432"/>
    </row>
    <row r="15" spans="1:9" customFormat="1" ht="10.5" customHeight="1" x14ac:dyDescent="0.25">
      <c r="A15" s="7"/>
      <c r="B15" s="123"/>
      <c r="C15" s="7"/>
      <c r="D15" s="7"/>
      <c r="E15" s="7"/>
      <c r="F15" s="7"/>
      <c r="G15" s="7"/>
      <c r="H15" s="7"/>
      <c r="I15" s="7"/>
    </row>
    <row r="16" spans="1:9" customFormat="1" ht="41.25" customHeight="1" x14ac:dyDescent="0.25">
      <c r="A16" s="7"/>
      <c r="B16" s="329" t="s">
        <v>867</v>
      </c>
      <c r="C16" s="329"/>
      <c r="D16" s="329"/>
      <c r="E16" s="329"/>
      <c r="F16" s="329"/>
      <c r="G16" s="329"/>
      <c r="H16" s="329"/>
      <c r="I16" s="329"/>
    </row>
    <row r="17" spans="1:9" customFormat="1" ht="20.25" customHeight="1" x14ac:dyDescent="0.25">
      <c r="A17" s="7"/>
      <c r="B17" s="329" t="s">
        <v>868</v>
      </c>
      <c r="C17" s="329"/>
      <c r="D17" s="329"/>
      <c r="E17" s="329"/>
      <c r="F17" s="329"/>
      <c r="G17" s="329"/>
      <c r="H17" s="329"/>
      <c r="I17" s="329"/>
    </row>
    <row r="18" spans="1:9" customFormat="1" ht="55.5" customHeight="1" x14ac:dyDescent="0.25">
      <c r="A18" s="7"/>
      <c r="B18" s="329" t="s">
        <v>869</v>
      </c>
      <c r="C18" s="329"/>
      <c r="D18" s="329"/>
      <c r="E18" s="329"/>
      <c r="F18" s="329"/>
      <c r="G18" s="329"/>
      <c r="H18" s="329"/>
      <c r="I18" s="329"/>
    </row>
    <row r="19" spans="1:9" customFormat="1" ht="31.5" customHeight="1" x14ac:dyDescent="0.25">
      <c r="A19" s="7"/>
      <c r="B19" s="461" t="s">
        <v>870</v>
      </c>
      <c r="C19" s="461"/>
      <c r="D19" s="461"/>
      <c r="E19" s="461"/>
      <c r="F19" s="461"/>
      <c r="G19" s="461"/>
      <c r="H19" s="461"/>
      <c r="I19" s="461"/>
    </row>
    <row r="20" spans="1:9" customFormat="1" ht="78" customHeight="1" x14ac:dyDescent="0.25">
      <c r="A20" s="7"/>
      <c r="B20" s="329" t="s">
        <v>871</v>
      </c>
      <c r="C20" s="329"/>
      <c r="D20" s="329"/>
      <c r="E20" s="329"/>
      <c r="F20" s="329"/>
      <c r="G20" s="329"/>
      <c r="H20" s="329"/>
      <c r="I20" s="329"/>
    </row>
    <row r="21" spans="1:9" customFormat="1" ht="23.25" customHeight="1" x14ac:dyDescent="0.25">
      <c r="A21" s="7"/>
      <c r="B21" s="445" t="s">
        <v>872</v>
      </c>
      <c r="C21" s="445"/>
      <c r="D21" s="445"/>
      <c r="E21" s="445"/>
      <c r="F21" s="445"/>
      <c r="G21" s="445"/>
      <c r="H21" s="445"/>
      <c r="I21" s="445"/>
    </row>
    <row r="22" spans="1:9" customFormat="1" ht="20.25" customHeight="1" x14ac:dyDescent="0.25">
      <c r="A22" s="7"/>
      <c r="B22" s="445" t="s">
        <v>596</v>
      </c>
      <c r="C22" s="329"/>
      <c r="D22" s="329"/>
      <c r="E22" s="329"/>
      <c r="F22" s="329"/>
      <c r="G22" s="329"/>
      <c r="H22" s="329"/>
      <c r="I22" s="329"/>
    </row>
    <row r="23" spans="1:9" customFormat="1" ht="20.25" customHeight="1" x14ac:dyDescent="0.25">
      <c r="A23" s="7"/>
      <c r="B23" s="445" t="s">
        <v>597</v>
      </c>
      <c r="C23" s="329"/>
      <c r="D23" s="329"/>
      <c r="E23" s="329"/>
      <c r="F23" s="329"/>
      <c r="G23" s="329"/>
      <c r="H23" s="329"/>
      <c r="I23" s="329"/>
    </row>
    <row r="24" spans="1:9" customFormat="1" ht="20.25" customHeight="1" x14ac:dyDescent="0.25">
      <c r="A24" s="7"/>
      <c r="B24" s="122"/>
      <c r="C24" s="240"/>
      <c r="D24" s="240"/>
      <c r="E24" s="240"/>
      <c r="F24" s="240"/>
      <c r="G24" s="240"/>
      <c r="H24" s="240"/>
      <c r="I24" s="240"/>
    </row>
    <row r="25" spans="1:9" customFormat="1" ht="16.5" x14ac:dyDescent="0.25">
      <c r="A25" s="431" t="s">
        <v>873</v>
      </c>
      <c r="B25" s="432"/>
      <c r="C25" s="432"/>
      <c r="D25" s="432"/>
      <c r="E25" s="432"/>
      <c r="F25" s="432"/>
      <c r="G25" s="432"/>
      <c r="H25" s="432"/>
      <c r="I25" s="432"/>
    </row>
    <row r="26" spans="1:9" customFormat="1" ht="15" x14ac:dyDescent="0.25">
      <c r="B26" s="125"/>
    </row>
    <row r="27" spans="1:9" ht="40.5" customHeight="1" x14ac:dyDescent="0.25">
      <c r="B27" s="329" t="s">
        <v>599</v>
      </c>
      <c r="C27" s="329"/>
      <c r="D27" s="329"/>
      <c r="E27" s="329"/>
      <c r="F27" s="329"/>
      <c r="G27" s="329"/>
      <c r="H27" s="329"/>
      <c r="I27" s="329"/>
    </row>
    <row r="28" spans="1:9" ht="36" customHeight="1" x14ac:dyDescent="0.25">
      <c r="A28" s="198"/>
      <c r="B28" s="385" t="s">
        <v>874</v>
      </c>
      <c r="C28" s="385"/>
      <c r="D28" s="385"/>
      <c r="E28" s="385"/>
      <c r="F28" s="385"/>
      <c r="G28" s="385"/>
      <c r="H28" s="385"/>
      <c r="I28" s="385"/>
    </row>
    <row r="30" spans="1:9" ht="18.75" customHeight="1" thickBot="1" x14ac:dyDescent="0.3">
      <c r="A30" s="53"/>
      <c r="B30" s="448" t="s">
        <v>875</v>
      </c>
      <c r="C30" s="448"/>
      <c r="D30" s="448"/>
      <c r="E30" s="448"/>
      <c r="F30" s="448"/>
      <c r="G30" s="448"/>
      <c r="H30" s="448"/>
      <c r="I30" s="449"/>
    </row>
    <row r="31" spans="1:9" ht="18.75" customHeight="1" thickBot="1" x14ac:dyDescent="0.3">
      <c r="A31" s="53"/>
      <c r="B31" s="334" t="s">
        <v>602</v>
      </c>
      <c r="C31" s="341"/>
      <c r="D31" s="333" t="s">
        <v>603</v>
      </c>
      <c r="E31" s="334"/>
      <c r="F31" s="334"/>
      <c r="G31" s="334"/>
      <c r="H31" s="341"/>
      <c r="I31" s="248" t="s">
        <v>604</v>
      </c>
    </row>
    <row r="32" spans="1:9" ht="43.5" customHeight="1" thickBot="1" x14ac:dyDescent="0.3">
      <c r="A32" s="53"/>
      <c r="B32" s="456" t="s">
        <v>587</v>
      </c>
      <c r="C32" s="457"/>
      <c r="D32" s="458" t="s">
        <v>864</v>
      </c>
      <c r="E32" s="456"/>
      <c r="F32" s="456"/>
      <c r="G32" s="456"/>
      <c r="H32" s="457"/>
      <c r="I32" s="253" t="s">
        <v>876</v>
      </c>
    </row>
    <row r="33" spans="1:9" ht="27.75" customHeight="1" thickBot="1" x14ac:dyDescent="0.3">
      <c r="A33" s="53"/>
      <c r="B33" s="462" t="s">
        <v>606</v>
      </c>
      <c r="C33" s="463"/>
      <c r="D33" s="464" t="s">
        <v>607</v>
      </c>
      <c r="E33" s="463"/>
      <c r="F33" s="183" t="s">
        <v>608</v>
      </c>
      <c r="G33" s="183" t="s">
        <v>877</v>
      </c>
      <c r="H33" s="183" t="s">
        <v>878</v>
      </c>
      <c r="I33" s="257" t="s">
        <v>611</v>
      </c>
    </row>
    <row r="34" spans="1:9" ht="109.5" customHeight="1" thickBot="1" x14ac:dyDescent="0.3">
      <c r="B34" s="191"/>
      <c r="C34" s="459" t="s">
        <v>2364</v>
      </c>
      <c r="D34" s="459"/>
      <c r="E34" s="459"/>
      <c r="F34" s="459"/>
      <c r="G34" s="459"/>
      <c r="H34" s="459"/>
      <c r="I34" s="459"/>
    </row>
    <row r="35" spans="1:9" ht="45" customHeight="1" thickBot="1" x14ac:dyDescent="0.3">
      <c r="B35" s="191" t="s">
        <v>879</v>
      </c>
      <c r="C35" s="170" t="s">
        <v>880</v>
      </c>
      <c r="D35" s="63" t="s">
        <v>881</v>
      </c>
      <c r="E35" s="70" t="s">
        <v>882</v>
      </c>
      <c r="F35" s="200" t="s">
        <v>778</v>
      </c>
      <c r="G35" s="169" t="s">
        <v>883</v>
      </c>
      <c r="H35" s="162" t="s">
        <v>170</v>
      </c>
      <c r="I35" s="67" t="s">
        <v>884</v>
      </c>
    </row>
    <row r="36" spans="1:9" ht="45" customHeight="1" thickBot="1" x14ac:dyDescent="0.3">
      <c r="B36" s="191" t="s">
        <v>879</v>
      </c>
      <c r="C36" s="170" t="s">
        <v>880</v>
      </c>
      <c r="D36" s="63" t="s">
        <v>885</v>
      </c>
      <c r="E36" s="70" t="s">
        <v>882</v>
      </c>
      <c r="F36" s="200" t="s">
        <v>778</v>
      </c>
      <c r="G36" s="168" t="s">
        <v>886</v>
      </c>
      <c r="H36" s="162" t="s">
        <v>170</v>
      </c>
      <c r="I36" s="67" t="s">
        <v>887</v>
      </c>
    </row>
    <row r="37" spans="1:9" ht="45" customHeight="1" thickBot="1" x14ac:dyDescent="0.3">
      <c r="B37" s="191" t="s">
        <v>879</v>
      </c>
      <c r="C37" s="170" t="s">
        <v>880</v>
      </c>
      <c r="D37" s="63" t="s">
        <v>881</v>
      </c>
      <c r="E37" s="70" t="s">
        <v>882</v>
      </c>
      <c r="F37" s="200" t="s">
        <v>778</v>
      </c>
      <c r="G37" s="169" t="s">
        <v>888</v>
      </c>
      <c r="H37" s="162" t="s">
        <v>170</v>
      </c>
      <c r="I37" s="67" t="s">
        <v>889</v>
      </c>
    </row>
    <row r="38" spans="1:9" ht="45" customHeight="1" x14ac:dyDescent="0.25">
      <c r="B38" s="191" t="s">
        <v>879</v>
      </c>
      <c r="C38" s="170" t="s">
        <v>880</v>
      </c>
      <c r="D38" s="63" t="s">
        <v>890</v>
      </c>
      <c r="E38" s="70" t="s">
        <v>882</v>
      </c>
      <c r="F38" s="200" t="s">
        <v>778</v>
      </c>
      <c r="G38" s="70" t="s">
        <v>170</v>
      </c>
      <c r="H38" s="162" t="s">
        <v>170</v>
      </c>
      <c r="I38" s="67" t="s">
        <v>891</v>
      </c>
    </row>
    <row r="39" spans="1:9" ht="45" customHeight="1" thickBot="1" x14ac:dyDescent="0.3">
      <c r="B39" s="191" t="s">
        <v>879</v>
      </c>
      <c r="C39" s="170" t="s">
        <v>880</v>
      </c>
      <c r="D39" s="63" t="s">
        <v>881</v>
      </c>
      <c r="E39" s="70" t="s">
        <v>882</v>
      </c>
      <c r="F39" s="200" t="s">
        <v>892</v>
      </c>
      <c r="G39" s="168" t="s">
        <v>886</v>
      </c>
      <c r="H39" s="162" t="s">
        <v>170</v>
      </c>
      <c r="I39" s="67" t="s">
        <v>893</v>
      </c>
    </row>
    <row r="40" spans="1:9" ht="45" customHeight="1" thickBot="1" x14ac:dyDescent="0.3">
      <c r="B40" s="191" t="s">
        <v>879</v>
      </c>
      <c r="C40" s="170" t="s">
        <v>880</v>
      </c>
      <c r="D40" s="64" t="s">
        <v>894</v>
      </c>
      <c r="E40" s="70" t="s">
        <v>882</v>
      </c>
      <c r="F40" s="200" t="s">
        <v>778</v>
      </c>
      <c r="G40" s="169" t="s">
        <v>895</v>
      </c>
      <c r="H40" s="162" t="s">
        <v>170</v>
      </c>
      <c r="I40" s="67" t="s">
        <v>896</v>
      </c>
    </row>
    <row r="41" spans="1:9" ht="69.75" customHeight="1" thickBot="1" x14ac:dyDescent="0.3">
      <c r="B41" s="191"/>
      <c r="C41" s="460" t="s">
        <v>897</v>
      </c>
      <c r="D41" s="460"/>
      <c r="E41" s="460"/>
      <c r="F41" s="460"/>
      <c r="G41" s="460"/>
      <c r="H41" s="460"/>
      <c r="I41" s="460"/>
    </row>
    <row r="42" spans="1:9" ht="97.5" customHeight="1" thickBot="1" x14ac:dyDescent="0.3">
      <c r="B42" s="191" t="s">
        <v>879</v>
      </c>
      <c r="C42" s="170" t="s">
        <v>880</v>
      </c>
      <c r="D42" s="66" t="s">
        <v>898</v>
      </c>
      <c r="E42" s="189" t="s">
        <v>899</v>
      </c>
      <c r="F42" s="169" t="s">
        <v>900</v>
      </c>
      <c r="G42" s="162" t="s">
        <v>170</v>
      </c>
      <c r="H42" s="162" t="s">
        <v>170</v>
      </c>
      <c r="I42" s="67" t="s">
        <v>901</v>
      </c>
    </row>
    <row r="43" spans="1:9" ht="93" customHeight="1" thickBot="1" x14ac:dyDescent="0.3">
      <c r="B43" s="191"/>
      <c r="C43" s="460" t="s">
        <v>902</v>
      </c>
      <c r="D43" s="460"/>
      <c r="E43" s="460"/>
      <c r="F43" s="460"/>
      <c r="G43" s="460"/>
      <c r="H43" s="460"/>
      <c r="I43" s="460"/>
    </row>
    <row r="44" spans="1:9" ht="51.75" thickBot="1" x14ac:dyDescent="0.3">
      <c r="B44" s="191" t="s">
        <v>879</v>
      </c>
      <c r="C44" s="171" t="s">
        <v>880</v>
      </c>
      <c r="D44" s="64" t="s">
        <v>903</v>
      </c>
      <c r="E44" s="56" t="s">
        <v>904</v>
      </c>
      <c r="F44" s="200" t="s">
        <v>905</v>
      </c>
      <c r="G44" s="168" t="s">
        <v>886</v>
      </c>
      <c r="H44" s="162" t="s">
        <v>618</v>
      </c>
      <c r="I44" s="67" t="s">
        <v>906</v>
      </c>
    </row>
    <row r="45" spans="1:9" ht="27.75" thickBot="1" x14ac:dyDescent="0.3">
      <c r="B45" s="191" t="s">
        <v>879</v>
      </c>
      <c r="C45" s="171" t="s">
        <v>880</v>
      </c>
      <c r="D45" s="64" t="s">
        <v>903</v>
      </c>
      <c r="E45" s="56" t="s">
        <v>904</v>
      </c>
      <c r="F45" s="59" t="s">
        <v>907</v>
      </c>
      <c r="G45" s="169" t="s">
        <v>886</v>
      </c>
      <c r="H45" s="162" t="s">
        <v>618</v>
      </c>
      <c r="I45" s="67" t="s">
        <v>908</v>
      </c>
    </row>
    <row r="46" spans="1:9" ht="27.75" thickBot="1" x14ac:dyDescent="0.3">
      <c r="B46" s="191" t="s">
        <v>879</v>
      </c>
      <c r="C46" s="171" t="s">
        <v>880</v>
      </c>
      <c r="D46" s="64" t="s">
        <v>903</v>
      </c>
      <c r="E46" s="56" t="s">
        <v>904</v>
      </c>
      <c r="F46" s="169" t="s">
        <v>909</v>
      </c>
      <c r="G46" s="169" t="s">
        <v>886</v>
      </c>
      <c r="H46" s="162" t="s">
        <v>618</v>
      </c>
      <c r="I46" s="67" t="s">
        <v>910</v>
      </c>
    </row>
    <row r="47" spans="1:9" ht="27.75" thickBot="1" x14ac:dyDescent="0.3">
      <c r="B47" s="191" t="s">
        <v>879</v>
      </c>
      <c r="C47" s="171" t="s">
        <v>880</v>
      </c>
      <c r="D47" s="64" t="s">
        <v>903</v>
      </c>
      <c r="E47" s="56" t="s">
        <v>904</v>
      </c>
      <c r="F47" s="169" t="s">
        <v>911</v>
      </c>
      <c r="G47" s="169" t="s">
        <v>886</v>
      </c>
      <c r="H47" s="162" t="s">
        <v>618</v>
      </c>
      <c r="I47" s="67" t="s">
        <v>912</v>
      </c>
    </row>
    <row r="48" spans="1:9" ht="27.75" thickBot="1" x14ac:dyDescent="0.3">
      <c r="B48" s="191" t="s">
        <v>879</v>
      </c>
      <c r="C48" s="171" t="s">
        <v>880</v>
      </c>
      <c r="D48" s="64" t="s">
        <v>903</v>
      </c>
      <c r="E48" s="56" t="s">
        <v>904</v>
      </c>
      <c r="F48" s="169" t="s">
        <v>913</v>
      </c>
      <c r="G48" s="169" t="s">
        <v>886</v>
      </c>
      <c r="H48" s="162" t="s">
        <v>618</v>
      </c>
      <c r="I48" s="67" t="s">
        <v>914</v>
      </c>
    </row>
    <row r="49" spans="2:12" ht="27.75" thickBot="1" x14ac:dyDescent="0.3">
      <c r="B49" s="191" t="s">
        <v>879</v>
      </c>
      <c r="C49" s="171" t="s">
        <v>880</v>
      </c>
      <c r="D49" s="64" t="s">
        <v>903</v>
      </c>
      <c r="E49" s="56" t="s">
        <v>904</v>
      </c>
      <c r="F49" s="169" t="s">
        <v>915</v>
      </c>
      <c r="G49" s="169" t="s">
        <v>886</v>
      </c>
      <c r="H49" s="162" t="s">
        <v>618</v>
      </c>
      <c r="I49" s="67" t="s">
        <v>916</v>
      </c>
    </row>
    <row r="50" spans="2:12" ht="27.75" thickBot="1" x14ac:dyDescent="0.3">
      <c r="B50" s="191" t="s">
        <v>879</v>
      </c>
      <c r="C50" s="171" t="s">
        <v>880</v>
      </c>
      <c r="D50" s="64" t="s">
        <v>903</v>
      </c>
      <c r="E50" s="56" t="s">
        <v>904</v>
      </c>
      <c r="F50" s="169" t="s">
        <v>917</v>
      </c>
      <c r="G50" s="169" t="s">
        <v>886</v>
      </c>
      <c r="H50" s="162" t="s">
        <v>618</v>
      </c>
      <c r="I50" s="67" t="s">
        <v>918</v>
      </c>
    </row>
    <row r="51" spans="2:12" ht="27.75" thickBot="1" x14ac:dyDescent="0.3">
      <c r="B51" s="191" t="s">
        <v>879</v>
      </c>
      <c r="C51" s="171" t="s">
        <v>880</v>
      </c>
      <c r="D51" s="64" t="s">
        <v>903</v>
      </c>
      <c r="E51" s="56" t="s">
        <v>904</v>
      </c>
      <c r="F51" s="169" t="s">
        <v>919</v>
      </c>
      <c r="G51" s="169" t="s">
        <v>886</v>
      </c>
      <c r="H51" s="162" t="s">
        <v>618</v>
      </c>
      <c r="I51" s="67" t="s">
        <v>920</v>
      </c>
    </row>
    <row r="52" spans="2:12" ht="27.75" thickBot="1" x14ac:dyDescent="0.3">
      <c r="B52" s="191" t="s">
        <v>879</v>
      </c>
      <c r="C52" s="171" t="s">
        <v>880</v>
      </c>
      <c r="D52" s="64" t="s">
        <v>903</v>
      </c>
      <c r="E52" s="56" t="s">
        <v>904</v>
      </c>
      <c r="F52" s="169" t="s">
        <v>921</v>
      </c>
      <c r="G52" s="169" t="s">
        <v>886</v>
      </c>
      <c r="H52" s="162" t="s">
        <v>618</v>
      </c>
      <c r="I52" s="68" t="s">
        <v>922</v>
      </c>
    </row>
    <row r="55" spans="2:12" ht="21" x14ac:dyDescent="0.25">
      <c r="C55" s="331" t="s">
        <v>16</v>
      </c>
      <c r="D55" s="331"/>
      <c r="E55" s="331"/>
      <c r="F55" s="331"/>
      <c r="G55" s="331"/>
      <c r="H55" s="331"/>
      <c r="I55" s="331"/>
      <c r="J55" s="331"/>
      <c r="K55" s="13" t="s">
        <v>17</v>
      </c>
      <c r="L55"/>
    </row>
    <row r="56" spans="2:12" ht="21" x14ac:dyDescent="0.3">
      <c r="C56" s="323" t="s">
        <v>18</v>
      </c>
      <c r="D56" s="323"/>
      <c r="E56" s="323"/>
      <c r="F56" s="323"/>
      <c r="G56" s="323"/>
      <c r="H56" s="323"/>
      <c r="I56" s="323"/>
      <c r="J56" s="323"/>
      <c r="K56" s="13" t="s">
        <v>17</v>
      </c>
      <c r="L56"/>
    </row>
  </sheetData>
  <mergeCells count="30">
    <mergeCell ref="B3:I3"/>
    <mergeCell ref="A14:I14"/>
    <mergeCell ref="A10:I10"/>
    <mergeCell ref="A25:I25"/>
    <mergeCell ref="B20:I20"/>
    <mergeCell ref="B22:I22"/>
    <mergeCell ref="B21:I21"/>
    <mergeCell ref="B23:I23"/>
    <mergeCell ref="B32:C32"/>
    <mergeCell ref="B33:C33"/>
    <mergeCell ref="D33:E33"/>
    <mergeCell ref="B27:I27"/>
    <mergeCell ref="B28:I28"/>
    <mergeCell ref="B31:C31"/>
    <mergeCell ref="C55:J55"/>
    <mergeCell ref="C56:J56"/>
    <mergeCell ref="B30:I30"/>
    <mergeCell ref="E1:H1"/>
    <mergeCell ref="B5:I5"/>
    <mergeCell ref="B12:I12"/>
    <mergeCell ref="B16:I16"/>
    <mergeCell ref="B7:C7"/>
    <mergeCell ref="D31:H31"/>
    <mergeCell ref="B17:I17"/>
    <mergeCell ref="B18:I18"/>
    <mergeCell ref="D32:H32"/>
    <mergeCell ref="C34:I34"/>
    <mergeCell ref="C41:I41"/>
    <mergeCell ref="B19:I19"/>
    <mergeCell ref="C43:I43"/>
  </mergeCells>
  <conditionalFormatting sqref="D29">
    <cfRule type="duplicateValues" dxfId="10" priority="3"/>
  </conditionalFormatting>
  <conditionalFormatting sqref="D53:D54 D57:D1048576">
    <cfRule type="duplicateValues" dxfId="9" priority="4"/>
  </conditionalFormatting>
  <conditionalFormatting sqref="D55:D56">
    <cfRule type="duplicateValues" dxfId="8" priority="2"/>
  </conditionalFormatting>
  <hyperlinks>
    <hyperlink ref="C55" location="ÍNDICE!A1" display="Voltar ao Índice " xr:uid="{EA8610B0-4444-483B-94DB-76FEF42A374F}"/>
    <hyperlink ref="K55" location="'3.2 C. de Elementos GEO'!A1" display="⭱" xr:uid="{D878197E-10A4-4984-9107-A0A6372FE9E4}"/>
    <hyperlink ref="C55:J55" location="'3.2 Cod. de Elementos GEO'!A1" display="Voltar ao início da Página" xr:uid="{E3EB5C39-107F-4035-A23E-1C2663DE913B}"/>
    <hyperlink ref="C56" location="ÍNDICE!A1" display="Voltar ao Índice " xr:uid="{E8849E7C-EB00-4B42-9E76-1202252A2727}"/>
    <hyperlink ref="C56:J56" location="INTRODUÇÃO!A1" display="Voltar ao Índice " xr:uid="{3DB6733C-1D25-4A5E-93B6-EDF7FD93C605}"/>
    <hyperlink ref="K56" location="INTRODUÇÃO!A1" display="⭱" xr:uid="{A6E85E42-8507-4F5E-B99E-96B5B9A4EF86}"/>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8B44-B58B-4B87-8AC5-725D4E2E24BC}">
  <sheetPr codeName="Planilha10">
    <tabColor theme="4" tint="0.79998168889431442"/>
  </sheetPr>
  <dimension ref="A1:L50"/>
  <sheetViews>
    <sheetView zoomScale="85" zoomScaleNormal="85" workbookViewId="0"/>
  </sheetViews>
  <sheetFormatPr defaultColWidth="9.42578125" defaultRowHeight="11.25" x14ac:dyDescent="0.25"/>
  <cols>
    <col min="1" max="1" width="2.7109375" style="51" customWidth="1"/>
    <col min="2" max="2" width="5.140625" style="51" customWidth="1"/>
    <col min="3" max="3" width="28.42578125" style="49" customWidth="1"/>
    <col min="4" max="4" width="14.28515625" style="50" customWidth="1"/>
    <col min="5" max="5" width="46.28515625" style="49" customWidth="1"/>
    <col min="6" max="6" width="17.5703125" style="49" customWidth="1"/>
    <col min="7" max="7" width="22.42578125" style="49" bestFit="1" customWidth="1"/>
    <col min="8" max="8" width="15.42578125" style="49" customWidth="1"/>
    <col min="9" max="9" width="37.28515625" style="51" customWidth="1"/>
    <col min="10" max="16384" width="9.42578125" style="51"/>
  </cols>
  <sheetData>
    <row r="1" spans="1:9" ht="38.25" thickBot="1" x14ac:dyDescent="0.7">
      <c r="A1"/>
      <c r="B1" s="125"/>
      <c r="C1"/>
      <c r="D1" s="51"/>
      <c r="E1" s="315" t="s">
        <v>577</v>
      </c>
      <c r="F1" s="315"/>
      <c r="G1" s="315"/>
      <c r="H1" s="315"/>
      <c r="I1" s="231">
        <v>3</v>
      </c>
    </row>
    <row r="2" spans="1:9" ht="15.75" thickBot="1" x14ac:dyDescent="0.3">
      <c r="A2"/>
      <c r="B2" s="125"/>
      <c r="C2"/>
      <c r="D2"/>
      <c r="E2" s="1"/>
      <c r="F2"/>
      <c r="G2"/>
      <c r="I2" s="49"/>
    </row>
    <row r="3" spans="1:9" ht="17.25" thickBot="1" x14ac:dyDescent="0.35">
      <c r="A3" s="22"/>
      <c r="B3" s="446" t="s">
        <v>923</v>
      </c>
      <c r="C3" s="446"/>
      <c r="D3" s="446"/>
      <c r="E3" s="446"/>
      <c r="F3" s="446"/>
      <c r="G3" s="3"/>
      <c r="H3" s="3"/>
      <c r="I3" s="3"/>
    </row>
    <row r="4" spans="1:9" x14ac:dyDescent="0.25">
      <c r="I4" s="49"/>
    </row>
    <row r="5" spans="1:9" ht="42.75" customHeight="1" x14ac:dyDescent="0.25">
      <c r="B5" s="329" t="s">
        <v>2365</v>
      </c>
      <c r="C5" s="329"/>
      <c r="D5" s="329"/>
      <c r="E5" s="329"/>
      <c r="F5" s="329"/>
      <c r="G5" s="329"/>
      <c r="H5" s="329"/>
      <c r="I5" s="329"/>
    </row>
    <row r="6" spans="1:9" ht="19.5" customHeight="1" x14ac:dyDescent="0.25">
      <c r="B6" s="240"/>
      <c r="C6" s="240"/>
      <c r="D6" s="240"/>
      <c r="E6" s="240"/>
      <c r="F6" s="240"/>
      <c r="G6" s="240"/>
      <c r="H6" s="240"/>
      <c r="I6" s="240"/>
    </row>
    <row r="7" spans="1:9" ht="19.5" customHeight="1" x14ac:dyDescent="0.25">
      <c r="B7" s="450" t="s">
        <v>118</v>
      </c>
      <c r="C7" s="450"/>
      <c r="D7" s="224" t="s">
        <v>119</v>
      </c>
      <c r="E7" s="15" t="s">
        <v>120</v>
      </c>
      <c r="F7" s="240"/>
      <c r="G7" s="240"/>
      <c r="H7" s="225" t="s">
        <v>123</v>
      </c>
      <c r="I7" s="225" t="s">
        <v>124</v>
      </c>
    </row>
    <row r="8" spans="1:9" ht="19.5" customHeight="1" x14ac:dyDescent="0.25">
      <c r="B8" s="122"/>
      <c r="C8" s="240"/>
      <c r="D8" s="224" t="s">
        <v>121</v>
      </c>
      <c r="E8" s="15" t="s">
        <v>122</v>
      </c>
      <c r="F8" s="240"/>
      <c r="G8" s="240"/>
      <c r="H8" s="229" t="s">
        <v>587</v>
      </c>
      <c r="I8" s="229" t="s">
        <v>924</v>
      </c>
    </row>
    <row r="9" spans="1:9" ht="19.5" customHeight="1" x14ac:dyDescent="0.25">
      <c r="B9" s="122"/>
      <c r="C9" s="240"/>
      <c r="D9" s="249"/>
      <c r="E9" s="249"/>
      <c r="F9" s="240"/>
      <c r="G9" s="240"/>
      <c r="H9" s="240"/>
      <c r="I9" s="240"/>
    </row>
    <row r="10" spans="1:9" customFormat="1" ht="19.5" customHeight="1" x14ac:dyDescent="0.25">
      <c r="A10" s="431" t="s">
        <v>925</v>
      </c>
      <c r="B10" s="432"/>
      <c r="C10" s="432"/>
      <c r="D10" s="432"/>
      <c r="E10" s="432"/>
      <c r="F10" s="432"/>
      <c r="G10" s="432"/>
      <c r="H10" s="432"/>
      <c r="I10" s="432"/>
    </row>
    <row r="11" spans="1:9" customFormat="1" ht="10.5" customHeight="1" x14ac:dyDescent="0.25">
      <c r="A11" s="7"/>
      <c r="B11" s="123"/>
      <c r="C11" s="7"/>
      <c r="D11" s="7"/>
      <c r="E11" s="7"/>
      <c r="F11" s="7"/>
      <c r="G11" s="7"/>
      <c r="H11" s="7"/>
      <c r="I11" s="7"/>
    </row>
    <row r="12" spans="1:9" customFormat="1" ht="21" customHeight="1" x14ac:dyDescent="0.25">
      <c r="A12" s="7"/>
      <c r="B12" s="329" t="s">
        <v>590</v>
      </c>
      <c r="C12" s="329"/>
      <c r="D12" s="329"/>
      <c r="E12" s="329"/>
      <c r="F12" s="329"/>
      <c r="G12" s="329"/>
      <c r="H12" s="329"/>
      <c r="I12" s="329"/>
    </row>
    <row r="13" spans="1:9" ht="12" customHeight="1" x14ac:dyDescent="0.25">
      <c r="B13" s="122"/>
      <c r="C13" s="240"/>
      <c r="D13" s="240"/>
      <c r="E13" s="240"/>
      <c r="F13" s="240"/>
      <c r="G13" s="240"/>
      <c r="H13" s="240"/>
      <c r="I13" s="240"/>
    </row>
    <row r="14" spans="1:9" customFormat="1" ht="19.5" customHeight="1" x14ac:dyDescent="0.25">
      <c r="A14" s="431" t="s">
        <v>926</v>
      </c>
      <c r="B14" s="432"/>
      <c r="C14" s="432"/>
      <c r="D14" s="432"/>
      <c r="E14" s="432"/>
      <c r="F14" s="432"/>
      <c r="G14" s="432"/>
      <c r="H14" s="432"/>
      <c r="I14" s="432"/>
    </row>
    <row r="15" spans="1:9" customFormat="1" ht="10.5" customHeight="1" x14ac:dyDescent="0.25">
      <c r="A15" s="7"/>
      <c r="B15" s="123"/>
      <c r="C15" s="7"/>
      <c r="D15" s="7"/>
      <c r="E15" s="7"/>
      <c r="F15" s="7"/>
      <c r="G15" s="7"/>
      <c r="H15" s="7"/>
      <c r="I15" s="7"/>
    </row>
    <row r="16" spans="1:9" customFormat="1" ht="53.25" customHeight="1" x14ac:dyDescent="0.25">
      <c r="A16" s="7"/>
      <c r="B16" s="329" t="s">
        <v>927</v>
      </c>
      <c r="C16" s="329"/>
      <c r="D16" s="329"/>
      <c r="E16" s="329"/>
      <c r="F16" s="329"/>
      <c r="G16" s="329"/>
      <c r="H16" s="329"/>
      <c r="I16" s="329"/>
    </row>
    <row r="17" spans="1:9" customFormat="1" ht="20.25" customHeight="1" x14ac:dyDescent="0.25">
      <c r="A17" s="7"/>
      <c r="B17" s="329" t="s">
        <v>928</v>
      </c>
      <c r="C17" s="329"/>
      <c r="D17" s="329"/>
      <c r="E17" s="329"/>
      <c r="F17" s="329"/>
      <c r="G17" s="329"/>
      <c r="H17" s="329"/>
      <c r="I17" s="329"/>
    </row>
    <row r="18" spans="1:9" customFormat="1" ht="51.75" customHeight="1" x14ac:dyDescent="0.25">
      <c r="A18" s="7"/>
      <c r="B18" s="329" t="s">
        <v>929</v>
      </c>
      <c r="C18" s="329"/>
      <c r="D18" s="329"/>
      <c r="E18" s="329"/>
      <c r="F18" s="329"/>
      <c r="G18" s="329"/>
      <c r="H18" s="329"/>
      <c r="I18" s="329"/>
    </row>
    <row r="19" spans="1:9" customFormat="1" ht="84.75" customHeight="1" x14ac:dyDescent="0.25">
      <c r="A19" s="7"/>
      <c r="B19" s="329" t="s">
        <v>930</v>
      </c>
      <c r="C19" s="329"/>
      <c r="D19" s="329"/>
      <c r="E19" s="329"/>
      <c r="F19" s="329"/>
      <c r="G19" s="329"/>
      <c r="H19" s="329"/>
      <c r="I19" s="329"/>
    </row>
    <row r="20" spans="1:9" customFormat="1" ht="103.5" customHeight="1" x14ac:dyDescent="0.25">
      <c r="A20" s="7"/>
      <c r="B20" s="329" t="s">
        <v>931</v>
      </c>
      <c r="C20" s="329"/>
      <c r="D20" s="329"/>
      <c r="E20" s="329"/>
      <c r="F20" s="329"/>
      <c r="G20" s="329"/>
      <c r="H20" s="329"/>
      <c r="I20" s="329"/>
    </row>
    <row r="21" spans="1:9" customFormat="1" ht="29.25" customHeight="1" x14ac:dyDescent="0.25">
      <c r="A21" s="7"/>
      <c r="B21" s="445" t="s">
        <v>872</v>
      </c>
      <c r="C21" s="329"/>
      <c r="D21" s="329"/>
      <c r="E21" s="329"/>
      <c r="F21" s="329"/>
      <c r="G21" s="329"/>
      <c r="H21" s="329"/>
      <c r="I21" s="329"/>
    </row>
    <row r="22" spans="1:9" customFormat="1" ht="30.75" customHeight="1" x14ac:dyDescent="0.25">
      <c r="A22" s="7"/>
      <c r="B22" s="445" t="s">
        <v>596</v>
      </c>
      <c r="C22" s="329"/>
      <c r="D22" s="329"/>
      <c r="E22" s="329"/>
      <c r="F22" s="329"/>
      <c r="G22" s="329"/>
      <c r="H22" s="329"/>
      <c r="I22" s="329"/>
    </row>
    <row r="23" spans="1:9" customFormat="1" ht="36" customHeight="1" x14ac:dyDescent="0.25">
      <c r="A23" s="7"/>
      <c r="B23" s="445" t="s">
        <v>932</v>
      </c>
      <c r="C23" s="329"/>
      <c r="D23" s="329"/>
      <c r="E23" s="329"/>
      <c r="F23" s="329"/>
      <c r="G23" s="329"/>
      <c r="H23" s="329"/>
      <c r="I23" s="329"/>
    </row>
    <row r="24" spans="1:9" customFormat="1" ht="20.25" customHeight="1" x14ac:dyDescent="0.25">
      <c r="A24" s="7"/>
      <c r="B24" s="122"/>
      <c r="C24" s="14"/>
      <c r="D24" s="14"/>
      <c r="E24" s="14"/>
      <c r="F24" s="14"/>
      <c r="G24" s="14"/>
      <c r="H24" s="14"/>
      <c r="I24" s="14"/>
    </row>
    <row r="25" spans="1:9" customFormat="1" ht="18" customHeight="1" x14ac:dyDescent="0.25">
      <c r="A25" s="431" t="s">
        <v>933</v>
      </c>
      <c r="B25" s="432"/>
      <c r="C25" s="432"/>
      <c r="D25" s="432"/>
      <c r="E25" s="432"/>
      <c r="F25" s="432"/>
      <c r="G25" s="432"/>
      <c r="H25" s="432"/>
      <c r="I25" s="432"/>
    </row>
    <row r="26" spans="1:9" customFormat="1" ht="15" x14ac:dyDescent="0.25">
      <c r="B26" s="125"/>
    </row>
    <row r="27" spans="1:9" ht="18" customHeight="1" x14ac:dyDescent="0.25">
      <c r="B27" s="329" t="s">
        <v>599</v>
      </c>
      <c r="C27" s="329"/>
      <c r="D27" s="329"/>
      <c r="E27" s="329"/>
      <c r="F27" s="329"/>
      <c r="G27" s="329"/>
      <c r="H27" s="329"/>
      <c r="I27" s="329"/>
    </row>
    <row r="28" spans="1:9" ht="36" customHeight="1" x14ac:dyDescent="0.25">
      <c r="A28" s="198"/>
      <c r="B28" s="385" t="s">
        <v>934</v>
      </c>
      <c r="C28" s="385"/>
      <c r="D28" s="385"/>
      <c r="E28" s="385"/>
      <c r="F28" s="385"/>
      <c r="G28" s="385"/>
      <c r="H28" s="385"/>
      <c r="I28" s="385"/>
    </row>
    <row r="30" spans="1:9" ht="19.5" customHeight="1" thickBot="1" x14ac:dyDescent="0.3">
      <c r="B30" s="448" t="s">
        <v>935</v>
      </c>
      <c r="C30" s="448"/>
      <c r="D30" s="448"/>
      <c r="E30" s="448"/>
      <c r="F30" s="448"/>
      <c r="G30" s="448"/>
      <c r="H30" s="448"/>
      <c r="I30" s="449"/>
    </row>
    <row r="31" spans="1:9" ht="19.5" customHeight="1" thickBot="1" x14ac:dyDescent="0.3">
      <c r="B31" s="334" t="s">
        <v>602</v>
      </c>
      <c r="C31" s="341"/>
      <c r="D31" s="333" t="s">
        <v>603</v>
      </c>
      <c r="E31" s="334"/>
      <c r="F31" s="334"/>
      <c r="G31" s="334"/>
      <c r="H31" s="341"/>
      <c r="I31" s="248" t="s">
        <v>604</v>
      </c>
    </row>
    <row r="32" spans="1:9" ht="28.5" customHeight="1" thickBot="1" x14ac:dyDescent="0.3">
      <c r="B32" s="456" t="s">
        <v>587</v>
      </c>
      <c r="C32" s="457"/>
      <c r="D32" s="458" t="s">
        <v>924</v>
      </c>
      <c r="E32" s="456"/>
      <c r="F32" s="456"/>
      <c r="G32" s="456"/>
      <c r="H32" s="457"/>
      <c r="I32" s="253" t="s">
        <v>936</v>
      </c>
    </row>
    <row r="33" spans="1:10" ht="30" customHeight="1" thickBot="1" x14ac:dyDescent="0.3">
      <c r="B33" s="466" t="s">
        <v>606</v>
      </c>
      <c r="C33" s="467"/>
      <c r="D33" s="468" t="s">
        <v>607</v>
      </c>
      <c r="E33" s="467"/>
      <c r="F33" s="183" t="s">
        <v>608</v>
      </c>
      <c r="G33" s="183" t="s">
        <v>937</v>
      </c>
      <c r="H33" s="183" t="s">
        <v>610</v>
      </c>
      <c r="I33" s="258" t="s">
        <v>611</v>
      </c>
    </row>
    <row r="34" spans="1:10" ht="29.25" customHeight="1" thickBot="1" x14ac:dyDescent="0.3">
      <c r="B34" s="191"/>
      <c r="C34" s="469" t="s">
        <v>938</v>
      </c>
      <c r="D34" s="469"/>
      <c r="E34" s="469"/>
      <c r="F34" s="469"/>
      <c r="G34" s="469"/>
      <c r="H34" s="469"/>
      <c r="I34" s="470"/>
    </row>
    <row r="35" spans="1:10" ht="25.5" customHeight="1" thickBot="1" x14ac:dyDescent="0.3">
      <c r="A35" s="53"/>
      <c r="B35" s="191" t="s">
        <v>939</v>
      </c>
      <c r="C35" s="62" t="s">
        <v>940</v>
      </c>
      <c r="D35" s="61" t="s">
        <v>771</v>
      </c>
      <c r="E35" s="58" t="s">
        <v>664</v>
      </c>
      <c r="F35" s="169" t="s">
        <v>941</v>
      </c>
      <c r="G35" s="187" t="s">
        <v>942</v>
      </c>
      <c r="H35" s="172" t="s">
        <v>170</v>
      </c>
      <c r="I35" s="60" t="s">
        <v>943</v>
      </c>
    </row>
    <row r="36" spans="1:10" ht="25.5" customHeight="1" thickBot="1" x14ac:dyDescent="0.3">
      <c r="A36" s="53"/>
      <c r="B36" s="191" t="s">
        <v>939</v>
      </c>
      <c r="C36" s="62" t="s">
        <v>940</v>
      </c>
      <c r="D36" s="61" t="s">
        <v>771</v>
      </c>
      <c r="E36" s="58" t="s">
        <v>664</v>
      </c>
      <c r="F36" s="169" t="s">
        <v>941</v>
      </c>
      <c r="G36" s="187" t="s">
        <v>944</v>
      </c>
      <c r="H36" s="172" t="s">
        <v>170</v>
      </c>
      <c r="I36" s="60" t="s">
        <v>945</v>
      </c>
    </row>
    <row r="37" spans="1:10" ht="25.5" customHeight="1" thickBot="1" x14ac:dyDescent="0.3">
      <c r="A37" s="53"/>
      <c r="B37" s="191" t="s">
        <v>939</v>
      </c>
      <c r="C37" s="62" t="s">
        <v>940</v>
      </c>
      <c r="D37" s="61" t="s">
        <v>771</v>
      </c>
      <c r="E37" s="58" t="s">
        <v>664</v>
      </c>
      <c r="F37" s="169" t="s">
        <v>941</v>
      </c>
      <c r="G37" s="187" t="s">
        <v>946</v>
      </c>
      <c r="H37" s="172" t="s">
        <v>170</v>
      </c>
      <c r="I37" s="60" t="s">
        <v>947</v>
      </c>
    </row>
    <row r="38" spans="1:10" ht="25.5" customHeight="1" thickBot="1" x14ac:dyDescent="0.3">
      <c r="A38" s="53"/>
      <c r="B38" s="191" t="s">
        <v>939</v>
      </c>
      <c r="C38" s="62" t="s">
        <v>940</v>
      </c>
      <c r="D38" s="61" t="s">
        <v>771</v>
      </c>
      <c r="E38" s="58" t="s">
        <v>664</v>
      </c>
      <c r="F38" s="169" t="s">
        <v>948</v>
      </c>
      <c r="G38" s="172" t="s">
        <v>170</v>
      </c>
      <c r="H38" s="172" t="s">
        <v>170</v>
      </c>
      <c r="I38" s="60" t="s">
        <v>949</v>
      </c>
    </row>
    <row r="39" spans="1:10" ht="25.5" customHeight="1" thickBot="1" x14ac:dyDescent="0.3">
      <c r="A39" s="53"/>
      <c r="B39" s="191" t="s">
        <v>939</v>
      </c>
      <c r="C39" s="62" t="s">
        <v>940</v>
      </c>
      <c r="D39" s="61" t="s">
        <v>771</v>
      </c>
      <c r="E39" s="58" t="s">
        <v>664</v>
      </c>
      <c r="F39" s="169" t="s">
        <v>950</v>
      </c>
      <c r="G39" s="172" t="s">
        <v>170</v>
      </c>
      <c r="H39" s="172" t="s">
        <v>170</v>
      </c>
      <c r="I39" s="60" t="s">
        <v>951</v>
      </c>
    </row>
    <row r="40" spans="1:10" ht="25.5" customHeight="1" thickBot="1" x14ac:dyDescent="0.3">
      <c r="A40" s="53"/>
      <c r="B40" s="191" t="s">
        <v>939</v>
      </c>
      <c r="C40" s="62" t="s">
        <v>940</v>
      </c>
      <c r="D40" s="61" t="s">
        <v>771</v>
      </c>
      <c r="E40" s="58" t="s">
        <v>664</v>
      </c>
      <c r="F40" s="169" t="s">
        <v>952</v>
      </c>
      <c r="G40" s="172" t="s">
        <v>170</v>
      </c>
      <c r="H40" s="172" t="s">
        <v>170</v>
      </c>
      <c r="I40" s="60" t="s">
        <v>953</v>
      </c>
    </row>
    <row r="41" spans="1:10" ht="30" customHeight="1" thickBot="1" x14ac:dyDescent="0.3">
      <c r="A41" s="53"/>
      <c r="B41" s="191" t="s">
        <v>939</v>
      </c>
      <c r="C41" s="62" t="s">
        <v>940</v>
      </c>
      <c r="D41" s="61" t="s">
        <v>771</v>
      </c>
      <c r="E41" s="58" t="s">
        <v>664</v>
      </c>
      <c r="F41" s="169" t="s">
        <v>954</v>
      </c>
      <c r="G41" s="182" t="s">
        <v>955</v>
      </c>
      <c r="H41" s="70"/>
      <c r="I41" s="60" t="s">
        <v>956</v>
      </c>
    </row>
    <row r="42" spans="1:10" ht="25.5" customHeight="1" thickBot="1" x14ac:dyDescent="0.3">
      <c r="A42" s="53"/>
      <c r="B42" s="191" t="s">
        <v>939</v>
      </c>
      <c r="C42" s="62" t="s">
        <v>940</v>
      </c>
      <c r="D42" s="61" t="s">
        <v>771</v>
      </c>
      <c r="E42" s="159" t="s">
        <v>664</v>
      </c>
      <c r="F42" s="169" t="s">
        <v>957</v>
      </c>
      <c r="G42" s="172" t="s">
        <v>170</v>
      </c>
      <c r="H42" s="172" t="s">
        <v>170</v>
      </c>
      <c r="I42" s="60" t="s">
        <v>958</v>
      </c>
    </row>
    <row r="43" spans="1:10" ht="44.25" customHeight="1" thickBot="1" x14ac:dyDescent="0.3">
      <c r="A43" s="53"/>
      <c r="B43" s="191"/>
      <c r="C43" s="471" t="s">
        <v>959</v>
      </c>
      <c r="D43" s="472"/>
      <c r="E43" s="472"/>
      <c r="F43" s="472"/>
      <c r="G43" s="472"/>
      <c r="H43" s="472"/>
      <c r="I43" s="473"/>
    </row>
    <row r="44" spans="1:10" ht="40.5" customHeight="1" thickBot="1" x14ac:dyDescent="0.3">
      <c r="A44" s="53"/>
      <c r="B44" s="191" t="s">
        <v>939</v>
      </c>
      <c r="C44" s="62" t="s">
        <v>940</v>
      </c>
      <c r="D44" s="66" t="s">
        <v>898</v>
      </c>
      <c r="E44" s="58" t="s">
        <v>664</v>
      </c>
      <c r="F44" s="169" t="s">
        <v>960</v>
      </c>
      <c r="G44" s="182" t="s">
        <v>961</v>
      </c>
      <c r="H44" s="169" t="s">
        <v>962</v>
      </c>
      <c r="I44" s="167" t="s">
        <v>963</v>
      </c>
    </row>
    <row r="45" spans="1:10" ht="40.5" customHeight="1" thickBot="1" x14ac:dyDescent="0.3">
      <c r="A45" s="53"/>
      <c r="B45" s="191"/>
      <c r="C45" s="472" t="s">
        <v>964</v>
      </c>
      <c r="D45" s="472"/>
      <c r="E45" s="472"/>
      <c r="F45" s="472"/>
      <c r="G45" s="472"/>
      <c r="H45" s="472"/>
      <c r="I45" s="473"/>
    </row>
    <row r="46" spans="1:10" ht="57.75" customHeight="1" thickBot="1" x14ac:dyDescent="0.3">
      <c r="A46" s="53"/>
      <c r="B46" s="191" t="s">
        <v>939</v>
      </c>
      <c r="C46" s="62" t="s">
        <v>940</v>
      </c>
      <c r="D46" s="173" t="s">
        <v>965</v>
      </c>
      <c r="E46" s="160" t="s">
        <v>664</v>
      </c>
      <c r="F46" s="200" t="s">
        <v>966</v>
      </c>
      <c r="G46" s="172" t="s">
        <v>170</v>
      </c>
      <c r="H46" s="182" t="s">
        <v>967</v>
      </c>
      <c r="I46" s="165" t="s">
        <v>968</v>
      </c>
      <c r="J46" s="69"/>
    </row>
    <row r="47" spans="1:10" x14ac:dyDescent="0.25">
      <c r="D47" s="52"/>
    </row>
    <row r="49" spans="3:12" ht="21" x14ac:dyDescent="0.25">
      <c r="C49" s="331" t="s">
        <v>16</v>
      </c>
      <c r="D49" s="331"/>
      <c r="E49" s="331"/>
      <c r="F49" s="331"/>
      <c r="G49" s="331"/>
      <c r="H49" s="331"/>
      <c r="I49" s="331"/>
      <c r="J49" s="331"/>
      <c r="K49" s="13" t="s">
        <v>17</v>
      </c>
      <c r="L49"/>
    </row>
    <row r="50" spans="3:12" ht="21" x14ac:dyDescent="0.3">
      <c r="C50" s="323" t="s">
        <v>18</v>
      </c>
      <c r="D50" s="323"/>
      <c r="E50" s="323"/>
      <c r="F50" s="323"/>
      <c r="G50" s="323"/>
      <c r="H50" s="323"/>
      <c r="I50" s="323"/>
      <c r="J50" s="323"/>
      <c r="K50" s="13" t="s">
        <v>17</v>
      </c>
      <c r="L50"/>
    </row>
  </sheetData>
  <mergeCells count="30">
    <mergeCell ref="C49:J49"/>
    <mergeCell ref="C50:J50"/>
    <mergeCell ref="B16:I16"/>
    <mergeCell ref="B27:I27"/>
    <mergeCell ref="B28:I28"/>
    <mergeCell ref="B30:I30"/>
    <mergeCell ref="B31:C31"/>
    <mergeCell ref="B32:C32"/>
    <mergeCell ref="B33:C33"/>
    <mergeCell ref="D33:E33"/>
    <mergeCell ref="B17:I17"/>
    <mergeCell ref="C34:I34"/>
    <mergeCell ref="D31:H31"/>
    <mergeCell ref="D32:H32"/>
    <mergeCell ref="C43:I43"/>
    <mergeCell ref="C45:I45"/>
    <mergeCell ref="E1:H1"/>
    <mergeCell ref="B3:F3"/>
    <mergeCell ref="B5:I5"/>
    <mergeCell ref="B7:C7"/>
    <mergeCell ref="B12:I12"/>
    <mergeCell ref="A10:I10"/>
    <mergeCell ref="B18:I18"/>
    <mergeCell ref="B19:I19"/>
    <mergeCell ref="B20:I20"/>
    <mergeCell ref="A25:I25"/>
    <mergeCell ref="A14:I14"/>
    <mergeCell ref="B22:I22"/>
    <mergeCell ref="B21:I21"/>
    <mergeCell ref="B23:I23"/>
  </mergeCells>
  <conditionalFormatting sqref="D47:D48 D29 D51:D1048576">
    <cfRule type="duplicateValues" dxfId="7" priority="2"/>
  </conditionalFormatting>
  <conditionalFormatting sqref="D49:D50">
    <cfRule type="duplicateValues" dxfId="6" priority="1"/>
  </conditionalFormatting>
  <hyperlinks>
    <hyperlink ref="C49" location="ÍNDICE!A1" display="Voltar ao Índice " xr:uid="{9D9AC6F2-299C-4D58-93A3-4CB2406E396A}"/>
    <hyperlink ref="K49" location="'3.3 C. de Elementos TRP'!A1" display="⭱" xr:uid="{DE9B6DEE-26E5-4F21-B79D-1225F4A17A3C}"/>
    <hyperlink ref="C49:J49" location="'3.3 Cod. de Elementos TRP'!A1" display="Voltar ao início da Página" xr:uid="{8E700D0A-9FA7-4829-84D4-015665C75FFE}"/>
    <hyperlink ref="C50" location="ÍNDICE!A1" display="Voltar ao Índice " xr:uid="{133CE7EA-D8E6-4DD4-B87E-1DE1AD2B4254}"/>
    <hyperlink ref="C50:J50" location="INTRODUÇÃO!A1" display="Voltar ao Índice " xr:uid="{67F3F227-E3BC-4AD4-B241-182DED1CD777}"/>
    <hyperlink ref="K50" location="INTRODUÇÃO!A1" display="⭱" xr:uid="{FFE91B5A-D5BE-41DD-B8E4-1B2215FFEA39}"/>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815-C6AB-4B7F-945B-685D5B72A3C4}">
  <sheetPr codeName="Planilha11">
    <tabColor theme="4" tint="0.79998168889431442"/>
  </sheetPr>
  <dimension ref="A1:K98"/>
  <sheetViews>
    <sheetView zoomScale="85" zoomScaleNormal="85" workbookViewId="0">
      <selection activeCell="F47" sqref="F47"/>
    </sheetView>
  </sheetViews>
  <sheetFormatPr defaultColWidth="9.42578125" defaultRowHeight="11.25" x14ac:dyDescent="0.25"/>
  <cols>
    <col min="1" max="1" width="2.7109375" style="51" customWidth="1"/>
    <col min="2" max="2" width="5.140625" style="49" customWidth="1"/>
    <col min="3" max="3" width="27.42578125" style="49" customWidth="1"/>
    <col min="4" max="4" width="17.42578125" style="50" customWidth="1"/>
    <col min="5" max="5" width="19.5703125" style="49" customWidth="1"/>
    <col min="6" max="6" width="13.28515625" style="49" customWidth="1"/>
    <col min="7" max="7" width="14.85546875" style="176" customWidth="1"/>
    <col min="8" max="8" width="16.85546875" style="184" customWidth="1"/>
    <col min="9" max="9" width="13.42578125" style="49" customWidth="1"/>
    <col min="10" max="10" width="36.5703125" style="49" customWidth="1"/>
    <col min="11" max="11" width="5.5703125" style="51" customWidth="1"/>
    <col min="12" max="16384" width="9.42578125" style="51"/>
  </cols>
  <sheetData>
    <row r="1" spans="1:11" ht="38.25" thickBot="1" x14ac:dyDescent="0.7">
      <c r="A1"/>
      <c r="B1"/>
      <c r="C1"/>
      <c r="D1" s="51"/>
      <c r="E1" s="315" t="s">
        <v>577</v>
      </c>
      <c r="F1" s="315"/>
      <c r="G1" s="315"/>
      <c r="H1" s="315"/>
      <c r="I1" s="315"/>
      <c r="J1" s="315"/>
      <c r="K1" s="231">
        <v>3</v>
      </c>
    </row>
    <row r="2" spans="1:11" ht="15.75" thickBot="1" x14ac:dyDescent="0.3">
      <c r="A2"/>
      <c r="B2"/>
      <c r="C2"/>
      <c r="D2"/>
      <c r="E2" s="1"/>
      <c r="F2"/>
      <c r="G2" s="175"/>
      <c r="J2" s="51"/>
    </row>
    <row r="3" spans="1:11" ht="17.25" thickBot="1" x14ac:dyDescent="0.35">
      <c r="A3" s="478" t="s">
        <v>969</v>
      </c>
      <c r="B3" s="479"/>
      <c r="C3" s="479"/>
      <c r="D3" s="479"/>
      <c r="E3" s="479"/>
      <c r="F3" s="479"/>
      <c r="G3" s="479"/>
      <c r="H3" s="479"/>
      <c r="I3" s="479"/>
      <c r="J3" s="479"/>
      <c r="K3" s="479"/>
    </row>
    <row r="4" spans="1:11" x14ac:dyDescent="0.25">
      <c r="J4" s="51"/>
    </row>
    <row r="5" spans="1:11" ht="44.25" customHeight="1" x14ac:dyDescent="0.25">
      <c r="B5" s="329" t="s">
        <v>2366</v>
      </c>
      <c r="C5" s="329"/>
      <c r="D5" s="329"/>
      <c r="E5" s="329"/>
      <c r="F5" s="329"/>
      <c r="G5" s="329"/>
      <c r="H5" s="329"/>
      <c r="I5" s="329"/>
      <c r="J5" s="329"/>
    </row>
    <row r="6" spans="1:11" ht="19.5" customHeight="1" x14ac:dyDescent="0.25">
      <c r="B6" s="240"/>
      <c r="C6" s="240"/>
      <c r="D6" s="240"/>
      <c r="E6" s="240"/>
      <c r="F6" s="240"/>
      <c r="G6" s="240"/>
      <c r="H6" s="240"/>
      <c r="I6" s="240"/>
      <c r="J6" s="240"/>
    </row>
    <row r="7" spans="1:11" ht="19.5" customHeight="1" x14ac:dyDescent="0.25">
      <c r="B7" s="450" t="s">
        <v>118</v>
      </c>
      <c r="C7" s="450"/>
      <c r="D7" s="224" t="s">
        <v>119</v>
      </c>
      <c r="E7" s="15" t="s">
        <v>120</v>
      </c>
      <c r="F7" s="240"/>
      <c r="G7" s="122"/>
      <c r="H7" s="201"/>
      <c r="I7" s="225" t="s">
        <v>123</v>
      </c>
      <c r="J7" s="225" t="s">
        <v>124</v>
      </c>
    </row>
    <row r="8" spans="1:11" ht="19.5" customHeight="1" x14ac:dyDescent="0.25">
      <c r="B8" s="240"/>
      <c r="C8" s="240"/>
      <c r="D8" s="224" t="s">
        <v>121</v>
      </c>
      <c r="E8" s="15" t="s">
        <v>122</v>
      </c>
      <c r="F8" s="240"/>
      <c r="G8" s="122"/>
      <c r="H8" s="201"/>
      <c r="I8" s="229" t="s">
        <v>587</v>
      </c>
      <c r="J8" s="229" t="s">
        <v>970</v>
      </c>
    </row>
    <row r="9" spans="1:11" ht="19.5" customHeight="1" x14ac:dyDescent="0.25">
      <c r="B9" s="240"/>
      <c r="C9" s="240"/>
      <c r="D9" s="249"/>
      <c r="E9" s="249"/>
      <c r="F9" s="240"/>
      <c r="G9" s="122"/>
      <c r="H9" s="201"/>
      <c r="I9" s="240"/>
      <c r="J9" s="51"/>
    </row>
    <row r="10" spans="1:11" customFormat="1" ht="19.5" customHeight="1" x14ac:dyDescent="0.25">
      <c r="A10" s="431" t="s">
        <v>971</v>
      </c>
      <c r="B10" s="432"/>
      <c r="C10" s="432"/>
      <c r="D10" s="432"/>
      <c r="E10" s="432"/>
      <c r="F10" s="432"/>
      <c r="G10" s="432"/>
      <c r="H10" s="432"/>
      <c r="I10" s="432"/>
      <c r="J10" s="432"/>
    </row>
    <row r="11" spans="1:11" customFormat="1" ht="10.5" customHeight="1" x14ac:dyDescent="0.25">
      <c r="A11" s="7"/>
      <c r="B11" s="7"/>
      <c r="C11" s="7"/>
      <c r="D11" s="7"/>
      <c r="E11" s="7"/>
      <c r="F11" s="7"/>
      <c r="G11" s="177"/>
      <c r="H11" s="185"/>
      <c r="I11" s="7"/>
    </row>
    <row r="12" spans="1:11" customFormat="1" ht="21" customHeight="1" x14ac:dyDescent="0.25">
      <c r="A12" s="7"/>
      <c r="B12" s="329" t="s">
        <v>590</v>
      </c>
      <c r="C12" s="329"/>
      <c r="D12" s="329"/>
      <c r="E12" s="329"/>
      <c r="F12" s="329"/>
      <c r="G12" s="329"/>
      <c r="H12" s="329"/>
      <c r="I12" s="329"/>
      <c r="J12" s="329"/>
    </row>
    <row r="13" spans="1:11" ht="12" customHeight="1" x14ac:dyDescent="0.25">
      <c r="B13" s="240"/>
      <c r="C13" s="240"/>
      <c r="D13" s="240"/>
      <c r="E13" s="240"/>
      <c r="F13" s="240"/>
      <c r="G13" s="122"/>
      <c r="H13" s="201"/>
      <c r="I13" s="240"/>
      <c r="J13" s="51"/>
    </row>
    <row r="14" spans="1:11" customFormat="1" ht="19.5" customHeight="1" x14ac:dyDescent="0.25">
      <c r="A14" s="431" t="s">
        <v>972</v>
      </c>
      <c r="B14" s="432"/>
      <c r="C14" s="432"/>
      <c r="D14" s="432"/>
      <c r="E14" s="432"/>
      <c r="F14" s="432"/>
      <c r="G14" s="432"/>
      <c r="H14" s="432"/>
      <c r="I14" s="432"/>
      <c r="J14" s="432"/>
    </row>
    <row r="15" spans="1:11" customFormat="1" ht="10.5" customHeight="1" x14ac:dyDescent="0.25">
      <c r="A15" s="7"/>
      <c r="B15" s="7"/>
      <c r="C15" s="7"/>
      <c r="D15" s="7"/>
      <c r="E15" s="7"/>
      <c r="F15" s="7"/>
      <c r="G15" s="177"/>
      <c r="H15" s="185"/>
      <c r="I15" s="7"/>
    </row>
    <row r="16" spans="1:11" customFormat="1" ht="53.25" customHeight="1" x14ac:dyDescent="0.25">
      <c r="A16" s="7"/>
      <c r="B16" s="329" t="s">
        <v>973</v>
      </c>
      <c r="C16" s="329"/>
      <c r="D16" s="329"/>
      <c r="E16" s="329"/>
      <c r="F16" s="329"/>
      <c r="G16" s="329"/>
      <c r="H16" s="329"/>
      <c r="I16" s="329"/>
      <c r="J16" s="329"/>
    </row>
    <row r="17" spans="1:11" customFormat="1" ht="35.25" customHeight="1" x14ac:dyDescent="0.25">
      <c r="A17" s="7"/>
      <c r="B17" s="329" t="s">
        <v>974</v>
      </c>
      <c r="C17" s="329"/>
      <c r="D17" s="329"/>
      <c r="E17" s="329"/>
      <c r="F17" s="329"/>
      <c r="G17" s="329"/>
      <c r="H17" s="329"/>
      <c r="I17" s="329"/>
      <c r="J17" s="329"/>
    </row>
    <row r="18" spans="1:11" customFormat="1" ht="30.75" customHeight="1" x14ac:dyDescent="0.25">
      <c r="A18" s="7"/>
      <c r="B18" s="329" t="s">
        <v>975</v>
      </c>
      <c r="C18" s="329"/>
      <c r="D18" s="329"/>
      <c r="E18" s="329"/>
      <c r="F18" s="329"/>
      <c r="G18" s="329"/>
      <c r="H18" s="329"/>
      <c r="I18" s="329"/>
      <c r="J18" s="329"/>
    </row>
    <row r="19" spans="1:11" customFormat="1" ht="51.75" customHeight="1" x14ac:dyDescent="0.25">
      <c r="A19" s="7"/>
      <c r="B19" s="329" t="s">
        <v>976</v>
      </c>
      <c r="C19" s="329"/>
      <c r="D19" s="329"/>
      <c r="E19" s="329"/>
      <c r="F19" s="329"/>
      <c r="G19" s="329"/>
      <c r="H19" s="329"/>
      <c r="I19" s="329"/>
      <c r="J19" s="329"/>
    </row>
    <row r="20" spans="1:11" customFormat="1" ht="36" customHeight="1" x14ac:dyDescent="0.25">
      <c r="A20" s="7"/>
      <c r="B20" s="445" t="s">
        <v>977</v>
      </c>
      <c r="C20" s="329"/>
      <c r="D20" s="329"/>
      <c r="E20" s="329"/>
      <c r="F20" s="329"/>
      <c r="G20" s="329"/>
      <c r="H20" s="329"/>
      <c r="I20" s="329"/>
      <c r="J20" s="329"/>
    </row>
    <row r="21" spans="1:11" customFormat="1" ht="21" customHeight="1" x14ac:dyDescent="0.25">
      <c r="A21" s="7"/>
      <c r="B21" s="240"/>
      <c r="C21" s="240"/>
      <c r="D21" s="240"/>
      <c r="E21" s="240"/>
      <c r="F21" s="240"/>
      <c r="G21" s="122"/>
      <c r="H21" s="201"/>
      <c r="I21" s="240"/>
    </row>
    <row r="22" spans="1:11" customFormat="1" ht="19.5" customHeight="1" x14ac:dyDescent="0.25">
      <c r="A22" s="431" t="s">
        <v>978</v>
      </c>
      <c r="B22" s="432"/>
      <c r="C22" s="432"/>
      <c r="D22" s="432"/>
      <c r="E22" s="432"/>
      <c r="F22" s="432"/>
      <c r="G22" s="432"/>
      <c r="H22" s="432"/>
      <c r="I22" s="432"/>
      <c r="J22" s="432"/>
    </row>
    <row r="23" spans="1:11" customFormat="1" ht="15" x14ac:dyDescent="0.25">
      <c r="G23" s="175"/>
      <c r="H23" s="186"/>
    </row>
    <row r="24" spans="1:11" ht="40.5" customHeight="1" x14ac:dyDescent="0.25">
      <c r="B24" s="329" t="s">
        <v>599</v>
      </c>
      <c r="C24" s="329"/>
      <c r="D24" s="329"/>
      <c r="E24" s="329"/>
      <c r="F24" s="329"/>
      <c r="G24" s="329"/>
      <c r="H24" s="329"/>
      <c r="I24" s="329"/>
      <c r="J24" s="329"/>
    </row>
    <row r="25" spans="1:11" ht="36" customHeight="1" x14ac:dyDescent="0.25">
      <c r="A25" s="198"/>
      <c r="B25" s="385" t="s">
        <v>979</v>
      </c>
      <c r="C25" s="385"/>
      <c r="D25" s="385"/>
      <c r="E25" s="385"/>
      <c r="F25" s="385"/>
      <c r="G25" s="385"/>
      <c r="H25" s="385"/>
      <c r="I25" s="385"/>
      <c r="J25" s="51"/>
    </row>
    <row r="26" spans="1:11" ht="15" x14ac:dyDescent="0.25">
      <c r="C26"/>
    </row>
    <row r="27" spans="1:11" ht="25.35" customHeight="1" thickBot="1" x14ac:dyDescent="0.3">
      <c r="A27" s="53"/>
      <c r="B27" s="476" t="s">
        <v>980</v>
      </c>
      <c r="C27" s="476"/>
      <c r="D27" s="476"/>
      <c r="E27" s="476"/>
      <c r="F27" s="476"/>
      <c r="G27" s="476"/>
      <c r="H27" s="476"/>
      <c r="I27" s="476"/>
      <c r="J27" s="477"/>
    </row>
    <row r="28" spans="1:11" ht="20.100000000000001" customHeight="1" thickBot="1" x14ac:dyDescent="0.3">
      <c r="A28" s="53"/>
      <c r="B28" s="334" t="s">
        <v>602</v>
      </c>
      <c r="C28" s="341"/>
      <c r="D28" s="333" t="s">
        <v>603</v>
      </c>
      <c r="E28" s="334"/>
      <c r="F28" s="334"/>
      <c r="G28" s="334"/>
      <c r="H28" s="334"/>
      <c r="I28" s="334"/>
      <c r="J28" s="248" t="s">
        <v>604</v>
      </c>
    </row>
    <row r="29" spans="1:11" ht="20.100000000000001" customHeight="1" thickBot="1" x14ac:dyDescent="0.3">
      <c r="A29" s="53"/>
      <c r="B29" s="456" t="s">
        <v>587</v>
      </c>
      <c r="C29" s="457"/>
      <c r="D29" s="458" t="s">
        <v>970</v>
      </c>
      <c r="E29" s="456"/>
      <c r="F29" s="456"/>
      <c r="G29" s="456"/>
      <c r="H29" s="456"/>
      <c r="I29" s="456"/>
      <c r="J29" s="253" t="s">
        <v>981</v>
      </c>
    </row>
    <row r="30" spans="1:11" ht="42" customHeight="1" thickBot="1" x14ac:dyDescent="0.3">
      <c r="A30" s="53"/>
      <c r="B30" s="468" t="s">
        <v>606</v>
      </c>
      <c r="C30" s="467"/>
      <c r="D30" s="468" t="s">
        <v>982</v>
      </c>
      <c r="E30" s="467"/>
      <c r="F30" s="468" t="s">
        <v>983</v>
      </c>
      <c r="G30" s="467"/>
      <c r="H30" s="259" t="s">
        <v>984</v>
      </c>
      <c r="I30" s="259" t="s">
        <v>985</v>
      </c>
      <c r="J30" s="54" t="s">
        <v>611</v>
      </c>
    </row>
    <row r="31" spans="1:11" ht="63" customHeight="1" thickBot="1" x14ac:dyDescent="0.3">
      <c r="B31" s="191"/>
      <c r="C31" s="474" t="s">
        <v>986</v>
      </c>
      <c r="D31" s="474"/>
      <c r="E31" s="474"/>
      <c r="F31" s="474"/>
      <c r="G31" s="474"/>
      <c r="H31" s="474"/>
      <c r="I31" s="474"/>
      <c r="J31" s="475"/>
    </row>
    <row r="32" spans="1:11" ht="51.75" thickBot="1" x14ac:dyDescent="0.3">
      <c r="B32" s="191" t="s">
        <v>987</v>
      </c>
      <c r="C32" s="62" t="s">
        <v>988</v>
      </c>
      <c r="D32" s="73" t="s">
        <v>989</v>
      </c>
      <c r="E32" s="65" t="s">
        <v>990</v>
      </c>
      <c r="F32" s="57" t="s">
        <v>991</v>
      </c>
      <c r="G32" s="70" t="s">
        <v>992</v>
      </c>
      <c r="H32" s="169" t="s">
        <v>618</v>
      </c>
      <c r="I32" s="190" t="s">
        <v>993</v>
      </c>
      <c r="J32" s="68" t="s">
        <v>994</v>
      </c>
      <c r="K32" s="49"/>
    </row>
    <row r="33" spans="2:11" ht="51.75" customHeight="1" thickBot="1" x14ac:dyDescent="0.3">
      <c r="B33" s="191" t="s">
        <v>987</v>
      </c>
      <c r="C33" s="62" t="s">
        <v>988</v>
      </c>
      <c r="D33" s="73" t="s">
        <v>995</v>
      </c>
      <c r="E33" s="65" t="s">
        <v>996</v>
      </c>
      <c r="F33" s="57" t="s">
        <v>997</v>
      </c>
      <c r="G33" s="70" t="s">
        <v>992</v>
      </c>
      <c r="H33" s="169" t="s">
        <v>618</v>
      </c>
      <c r="I33" s="190" t="s">
        <v>993</v>
      </c>
      <c r="J33" s="67" t="s">
        <v>998</v>
      </c>
      <c r="K33" s="49"/>
    </row>
    <row r="34" spans="2:11" ht="51.75" thickBot="1" x14ac:dyDescent="0.3">
      <c r="B34" s="191" t="s">
        <v>987</v>
      </c>
      <c r="C34" s="62" t="s">
        <v>988</v>
      </c>
      <c r="D34" s="74" t="s">
        <v>999</v>
      </c>
      <c r="E34" s="65" t="s">
        <v>1000</v>
      </c>
      <c r="F34" s="157" t="s">
        <v>997</v>
      </c>
      <c r="G34" s="70" t="s">
        <v>992</v>
      </c>
      <c r="H34" s="169" t="s">
        <v>618</v>
      </c>
      <c r="I34" s="190" t="s">
        <v>993</v>
      </c>
      <c r="J34" s="72" t="s">
        <v>1001</v>
      </c>
      <c r="K34" s="49"/>
    </row>
    <row r="35" spans="2:11" ht="51.75" thickBot="1" x14ac:dyDescent="0.3">
      <c r="B35" s="191" t="s">
        <v>987</v>
      </c>
      <c r="C35" s="62" t="s">
        <v>988</v>
      </c>
      <c r="D35" s="73" t="s">
        <v>1002</v>
      </c>
      <c r="E35" s="65" t="s">
        <v>1003</v>
      </c>
      <c r="F35" s="57" t="s">
        <v>997</v>
      </c>
      <c r="G35" s="70" t="s">
        <v>992</v>
      </c>
      <c r="H35" s="169" t="s">
        <v>618</v>
      </c>
      <c r="I35" s="190" t="s">
        <v>993</v>
      </c>
      <c r="J35" s="67" t="s">
        <v>1004</v>
      </c>
      <c r="K35" s="49"/>
    </row>
    <row r="36" spans="2:11" ht="68.25" customHeight="1" thickBot="1" x14ac:dyDescent="0.3">
      <c r="B36" s="191"/>
      <c r="C36" s="474" t="s">
        <v>1005</v>
      </c>
      <c r="D36" s="474"/>
      <c r="E36" s="474"/>
      <c r="F36" s="474"/>
      <c r="G36" s="474"/>
      <c r="H36" s="474"/>
      <c r="I36" s="474"/>
      <c r="J36" s="475"/>
      <c r="K36" s="49"/>
    </row>
    <row r="37" spans="2:11" ht="51.75" thickBot="1" x14ac:dyDescent="0.3">
      <c r="B37" s="191" t="s">
        <v>987</v>
      </c>
      <c r="C37" s="62" t="s">
        <v>988</v>
      </c>
      <c r="D37" s="73" t="s">
        <v>1006</v>
      </c>
      <c r="E37" s="65" t="s">
        <v>1007</v>
      </c>
      <c r="F37" s="57" t="s">
        <v>1008</v>
      </c>
      <c r="G37" s="70" t="s">
        <v>992</v>
      </c>
      <c r="H37" s="169" t="s">
        <v>618</v>
      </c>
      <c r="I37" s="190" t="s">
        <v>993</v>
      </c>
      <c r="J37" s="67" t="s">
        <v>1009</v>
      </c>
      <c r="K37" s="49"/>
    </row>
    <row r="38" spans="2:11" ht="51.75" thickBot="1" x14ac:dyDescent="0.3">
      <c r="B38" s="191" t="s">
        <v>987</v>
      </c>
      <c r="C38" s="62" t="s">
        <v>988</v>
      </c>
      <c r="D38" s="73" t="s">
        <v>1010</v>
      </c>
      <c r="E38" s="65" t="s">
        <v>1011</v>
      </c>
      <c r="F38" s="57" t="s">
        <v>1012</v>
      </c>
      <c r="G38" s="70" t="s">
        <v>992</v>
      </c>
      <c r="H38" s="169" t="s">
        <v>618</v>
      </c>
      <c r="I38" s="190" t="s">
        <v>993</v>
      </c>
      <c r="J38" s="67" t="s">
        <v>1013</v>
      </c>
      <c r="K38" s="49"/>
    </row>
    <row r="39" spans="2:11" ht="51.75" thickBot="1" x14ac:dyDescent="0.3">
      <c r="B39" s="191" t="s">
        <v>987</v>
      </c>
      <c r="C39" s="62" t="s">
        <v>988</v>
      </c>
      <c r="D39" s="73" t="s">
        <v>1014</v>
      </c>
      <c r="E39" s="65" t="s">
        <v>1015</v>
      </c>
      <c r="F39" s="57" t="s">
        <v>1016</v>
      </c>
      <c r="G39" s="70" t="s">
        <v>992</v>
      </c>
      <c r="H39" s="169" t="s">
        <v>618</v>
      </c>
      <c r="I39" s="190" t="s">
        <v>993</v>
      </c>
      <c r="J39" s="67" t="s">
        <v>1017</v>
      </c>
      <c r="K39" s="49"/>
    </row>
    <row r="40" spans="2:11" ht="51.75" thickBot="1" x14ac:dyDescent="0.3">
      <c r="B40" s="191" t="s">
        <v>987</v>
      </c>
      <c r="C40" s="62" t="s">
        <v>988</v>
      </c>
      <c r="D40" s="73" t="s">
        <v>1018</v>
      </c>
      <c r="E40" s="65" t="s">
        <v>1019</v>
      </c>
      <c r="F40" s="57" t="s">
        <v>1016</v>
      </c>
      <c r="G40" s="70" t="s">
        <v>992</v>
      </c>
      <c r="H40" s="169" t="s">
        <v>618</v>
      </c>
      <c r="I40" s="190" t="s">
        <v>993</v>
      </c>
      <c r="J40" s="67" t="s">
        <v>1020</v>
      </c>
      <c r="K40" s="49"/>
    </row>
    <row r="41" spans="2:11" ht="51.75" thickBot="1" x14ac:dyDescent="0.3">
      <c r="B41" s="191" t="s">
        <v>987</v>
      </c>
      <c r="C41" s="62" t="s">
        <v>988</v>
      </c>
      <c r="D41" s="73" t="s">
        <v>1021</v>
      </c>
      <c r="E41" s="65" t="s">
        <v>1022</v>
      </c>
      <c r="F41" s="57" t="s">
        <v>1023</v>
      </c>
      <c r="G41" s="70" t="s">
        <v>992</v>
      </c>
      <c r="H41" s="169" t="s">
        <v>618</v>
      </c>
      <c r="I41" s="190" t="s">
        <v>993</v>
      </c>
      <c r="J41" s="67" t="s">
        <v>1024</v>
      </c>
      <c r="K41" s="49"/>
    </row>
    <row r="42" spans="2:11" ht="51.75" thickBot="1" x14ac:dyDescent="0.3">
      <c r="B42" s="191" t="s">
        <v>987</v>
      </c>
      <c r="C42" s="62" t="s">
        <v>988</v>
      </c>
      <c r="D42" s="73" t="s">
        <v>1025</v>
      </c>
      <c r="E42" s="65" t="s">
        <v>1026</v>
      </c>
      <c r="F42" s="57" t="s">
        <v>1023</v>
      </c>
      <c r="G42" s="70" t="s">
        <v>992</v>
      </c>
      <c r="H42" s="169" t="s">
        <v>618</v>
      </c>
      <c r="I42" s="190" t="s">
        <v>993</v>
      </c>
      <c r="J42" s="67" t="s">
        <v>1027</v>
      </c>
      <c r="K42" s="49"/>
    </row>
    <row r="43" spans="2:11" ht="51.75" thickBot="1" x14ac:dyDescent="0.3">
      <c r="B43" s="191" t="s">
        <v>987</v>
      </c>
      <c r="C43" s="62" t="s">
        <v>988</v>
      </c>
      <c r="D43" s="73" t="s">
        <v>1028</v>
      </c>
      <c r="E43" s="65" t="s">
        <v>1029</v>
      </c>
      <c r="F43" s="57" t="s">
        <v>1023</v>
      </c>
      <c r="G43" s="70" t="s">
        <v>992</v>
      </c>
      <c r="H43" s="169" t="s">
        <v>618</v>
      </c>
      <c r="I43" s="190" t="s">
        <v>993</v>
      </c>
      <c r="J43" s="67" t="s">
        <v>1030</v>
      </c>
      <c r="K43" s="49"/>
    </row>
    <row r="44" spans="2:11" ht="42" customHeight="1" thickBot="1" x14ac:dyDescent="0.3">
      <c r="B44" s="191"/>
      <c r="C44" s="474" t="s">
        <v>1031</v>
      </c>
      <c r="D44" s="474"/>
      <c r="E44" s="474"/>
      <c r="F44" s="474"/>
      <c r="G44" s="474"/>
      <c r="H44" s="474"/>
      <c r="I44" s="474"/>
      <c r="J44" s="475"/>
      <c r="K44" s="49"/>
    </row>
    <row r="45" spans="2:11" ht="39" thickBot="1" x14ac:dyDescent="0.3">
      <c r="B45" s="191" t="s">
        <v>987</v>
      </c>
      <c r="C45" s="62" t="s">
        <v>988</v>
      </c>
      <c r="D45" s="73" t="s">
        <v>1032</v>
      </c>
      <c r="E45" s="65" t="s">
        <v>1033</v>
      </c>
      <c r="F45" s="71">
        <v>120</v>
      </c>
      <c r="G45" s="70" t="s">
        <v>1034</v>
      </c>
      <c r="H45" s="169" t="s">
        <v>825</v>
      </c>
      <c r="I45" s="190" t="s">
        <v>993</v>
      </c>
      <c r="J45" s="67" t="s">
        <v>1035</v>
      </c>
      <c r="K45" s="49"/>
    </row>
    <row r="46" spans="2:11" ht="57" customHeight="1" thickBot="1" x14ac:dyDescent="0.3">
      <c r="B46" s="191"/>
      <c r="C46" s="474" t="s">
        <v>1036</v>
      </c>
      <c r="D46" s="474"/>
      <c r="E46" s="474"/>
      <c r="F46" s="474"/>
      <c r="G46" s="474"/>
      <c r="H46" s="474"/>
      <c r="I46" s="474"/>
      <c r="J46" s="475"/>
      <c r="K46" s="49"/>
    </row>
    <row r="47" spans="2:11" ht="51.75" thickBot="1" x14ac:dyDescent="0.3">
      <c r="B47" s="191" t="s">
        <v>987</v>
      </c>
      <c r="C47" s="62" t="s">
        <v>988</v>
      </c>
      <c r="D47" s="73" t="s">
        <v>1037</v>
      </c>
      <c r="E47" s="65" t="s">
        <v>1038</v>
      </c>
      <c r="F47" s="57" t="s">
        <v>617</v>
      </c>
      <c r="G47" s="70" t="s">
        <v>1039</v>
      </c>
      <c r="H47" s="169" t="s">
        <v>618</v>
      </c>
      <c r="I47" s="190" t="s">
        <v>993</v>
      </c>
      <c r="J47" s="67" t="s">
        <v>1040</v>
      </c>
      <c r="K47" s="49"/>
    </row>
    <row r="48" spans="2:11" ht="49.5" customHeight="1" thickBot="1" x14ac:dyDescent="0.3">
      <c r="B48" s="191"/>
      <c r="C48" s="474" t="s">
        <v>1041</v>
      </c>
      <c r="D48" s="474"/>
      <c r="E48" s="474"/>
      <c r="F48" s="474"/>
      <c r="G48" s="474"/>
      <c r="H48" s="474"/>
      <c r="I48" s="474"/>
      <c r="J48" s="475"/>
      <c r="K48" s="49"/>
    </row>
    <row r="49" spans="2:11" ht="39" thickBot="1" x14ac:dyDescent="0.3">
      <c r="B49" s="191" t="s">
        <v>987</v>
      </c>
      <c r="C49" s="62" t="s">
        <v>988</v>
      </c>
      <c r="D49" s="73" t="s">
        <v>1042</v>
      </c>
      <c r="E49" s="65" t="s">
        <v>1043</v>
      </c>
      <c r="F49" s="57" t="s">
        <v>1044</v>
      </c>
      <c r="G49" s="70" t="s">
        <v>1045</v>
      </c>
      <c r="H49" s="169" t="s">
        <v>825</v>
      </c>
      <c r="I49" s="190" t="s">
        <v>993</v>
      </c>
      <c r="J49" s="67" t="s">
        <v>1046</v>
      </c>
      <c r="K49" s="49"/>
    </row>
    <row r="50" spans="2:11" ht="46.5" customHeight="1" thickBot="1" x14ac:dyDescent="0.3">
      <c r="B50" s="191"/>
      <c r="C50" s="474" t="s">
        <v>1047</v>
      </c>
      <c r="D50" s="474"/>
      <c r="E50" s="474"/>
      <c r="F50" s="474"/>
      <c r="G50" s="474"/>
      <c r="H50" s="474"/>
      <c r="I50" s="474"/>
      <c r="J50" s="475"/>
      <c r="K50" s="49"/>
    </row>
    <row r="51" spans="2:11" ht="39" thickBot="1" x14ac:dyDescent="0.3">
      <c r="B51" s="191" t="s">
        <v>987</v>
      </c>
      <c r="C51" s="62" t="s">
        <v>988</v>
      </c>
      <c r="D51" s="73" t="s">
        <v>1048</v>
      </c>
      <c r="E51" s="65" t="s">
        <v>1049</v>
      </c>
      <c r="F51" s="57" t="s">
        <v>1050</v>
      </c>
      <c r="G51" s="70" t="s">
        <v>992</v>
      </c>
      <c r="H51" s="169" t="s">
        <v>825</v>
      </c>
      <c r="I51" s="190" t="s">
        <v>993</v>
      </c>
      <c r="J51" s="67" t="s">
        <v>1051</v>
      </c>
      <c r="K51" s="49"/>
    </row>
    <row r="52" spans="2:11" ht="39" thickBot="1" x14ac:dyDescent="0.3">
      <c r="B52" s="191" t="s">
        <v>987</v>
      </c>
      <c r="C52" s="62" t="s">
        <v>988</v>
      </c>
      <c r="D52" s="73" t="s">
        <v>1052</v>
      </c>
      <c r="E52" s="65" t="s">
        <v>1053</v>
      </c>
      <c r="F52" s="57" t="s">
        <v>1054</v>
      </c>
      <c r="G52" s="70" t="s">
        <v>992</v>
      </c>
      <c r="H52" s="169" t="s">
        <v>825</v>
      </c>
      <c r="I52" s="190" t="s">
        <v>993</v>
      </c>
      <c r="J52" s="67" t="s">
        <v>1055</v>
      </c>
      <c r="K52" s="49"/>
    </row>
    <row r="53" spans="2:11" ht="39" thickBot="1" x14ac:dyDescent="0.3">
      <c r="B53" s="191" t="s">
        <v>987</v>
      </c>
      <c r="C53" s="62" t="s">
        <v>988</v>
      </c>
      <c r="D53" s="73" t="s">
        <v>1056</v>
      </c>
      <c r="E53" s="65" t="s">
        <v>1057</v>
      </c>
      <c r="F53" s="57" t="s">
        <v>1058</v>
      </c>
      <c r="G53" s="70" t="s">
        <v>992</v>
      </c>
      <c r="H53" s="169" t="s">
        <v>825</v>
      </c>
      <c r="I53" s="190" t="s">
        <v>993</v>
      </c>
      <c r="J53" s="67" t="s">
        <v>1059</v>
      </c>
      <c r="K53" s="49"/>
    </row>
    <row r="54" spans="2:11" ht="44.25" customHeight="1" thickBot="1" x14ac:dyDescent="0.3">
      <c r="B54" s="191"/>
      <c r="C54" s="474" t="s">
        <v>1060</v>
      </c>
      <c r="D54" s="474"/>
      <c r="E54" s="474"/>
      <c r="F54" s="474"/>
      <c r="G54" s="474"/>
      <c r="H54" s="474"/>
      <c r="I54" s="474"/>
      <c r="J54" s="475"/>
      <c r="K54" s="49"/>
    </row>
    <row r="55" spans="2:11" ht="51.75" thickBot="1" x14ac:dyDescent="0.3">
      <c r="B55" s="191" t="s">
        <v>987</v>
      </c>
      <c r="C55" s="62" t="s">
        <v>988</v>
      </c>
      <c r="D55" s="73" t="s">
        <v>1061</v>
      </c>
      <c r="E55" s="65" t="s">
        <v>1062</v>
      </c>
      <c r="F55" s="57" t="s">
        <v>1063</v>
      </c>
      <c r="G55" s="70" t="s">
        <v>1064</v>
      </c>
      <c r="H55" s="169" t="s">
        <v>825</v>
      </c>
      <c r="I55" s="190" t="s">
        <v>993</v>
      </c>
      <c r="J55" s="67" t="s">
        <v>1065</v>
      </c>
      <c r="K55" s="49"/>
    </row>
    <row r="56" spans="2:11" ht="64.5" thickBot="1" x14ac:dyDescent="0.3">
      <c r="B56" s="191" t="s">
        <v>987</v>
      </c>
      <c r="C56" s="62" t="s">
        <v>988</v>
      </c>
      <c r="D56" s="73" t="s">
        <v>1066</v>
      </c>
      <c r="E56" s="65" t="s">
        <v>1067</v>
      </c>
      <c r="F56" s="57" t="s">
        <v>1068</v>
      </c>
      <c r="G56" s="70" t="s">
        <v>1069</v>
      </c>
      <c r="H56" s="169" t="s">
        <v>825</v>
      </c>
      <c r="I56" s="190" t="s">
        <v>993</v>
      </c>
      <c r="J56" s="67" t="s">
        <v>1070</v>
      </c>
      <c r="K56" s="49"/>
    </row>
    <row r="57" spans="2:11" ht="51.75" thickBot="1" x14ac:dyDescent="0.3">
      <c r="B57" s="191" t="s">
        <v>987</v>
      </c>
      <c r="C57" s="62" t="s">
        <v>988</v>
      </c>
      <c r="D57" s="73" t="s">
        <v>1071</v>
      </c>
      <c r="E57" s="65" t="s">
        <v>1072</v>
      </c>
      <c r="F57" s="57" t="s">
        <v>1073</v>
      </c>
      <c r="G57" s="70" t="s">
        <v>1074</v>
      </c>
      <c r="H57" s="169" t="s">
        <v>825</v>
      </c>
      <c r="I57" s="190" t="s">
        <v>993</v>
      </c>
      <c r="J57" s="67" t="s">
        <v>1075</v>
      </c>
      <c r="K57" s="49"/>
    </row>
    <row r="58" spans="2:11" ht="49.5" customHeight="1" thickBot="1" x14ac:dyDescent="0.3">
      <c r="B58" s="191"/>
      <c r="C58" s="474" t="s">
        <v>1076</v>
      </c>
      <c r="D58" s="474"/>
      <c r="E58" s="474"/>
      <c r="F58" s="474"/>
      <c r="G58" s="474"/>
      <c r="H58" s="474"/>
      <c r="I58" s="474"/>
      <c r="J58" s="475"/>
      <c r="K58" s="49"/>
    </row>
    <row r="59" spans="2:11" ht="39" thickBot="1" x14ac:dyDescent="0.3">
      <c r="B59" s="191" t="s">
        <v>987</v>
      </c>
      <c r="C59" s="62" t="s">
        <v>988</v>
      </c>
      <c r="D59" s="73" t="s">
        <v>1077</v>
      </c>
      <c r="E59" s="65" t="s">
        <v>1078</v>
      </c>
      <c r="F59" s="57" t="s">
        <v>1079</v>
      </c>
      <c r="G59" s="70" t="s">
        <v>1080</v>
      </c>
      <c r="H59" s="169" t="s">
        <v>1081</v>
      </c>
      <c r="I59" s="190" t="s">
        <v>993</v>
      </c>
      <c r="J59" s="67" t="s">
        <v>1082</v>
      </c>
      <c r="K59" s="49"/>
    </row>
    <row r="60" spans="2:11" ht="48" customHeight="1" thickBot="1" x14ac:dyDescent="0.3">
      <c r="B60" s="191"/>
      <c r="C60" s="469" t="s">
        <v>1083</v>
      </c>
      <c r="D60" s="469"/>
      <c r="E60" s="469"/>
      <c r="F60" s="469"/>
      <c r="G60" s="469"/>
      <c r="H60" s="469"/>
      <c r="I60" s="469"/>
      <c r="J60" s="470"/>
      <c r="K60" s="49"/>
    </row>
    <row r="61" spans="2:11" ht="51.75" thickBot="1" x14ac:dyDescent="0.3">
      <c r="B61" s="191" t="s">
        <v>987</v>
      </c>
      <c r="C61" s="62" t="s">
        <v>988</v>
      </c>
      <c r="D61" s="73" t="s">
        <v>1084</v>
      </c>
      <c r="E61" s="65" t="s">
        <v>1085</v>
      </c>
      <c r="F61" s="57" t="s">
        <v>617</v>
      </c>
      <c r="G61" s="70" t="s">
        <v>1039</v>
      </c>
      <c r="H61" s="169" t="s">
        <v>618</v>
      </c>
      <c r="I61" s="190" t="s">
        <v>993</v>
      </c>
      <c r="J61" s="67" t="s">
        <v>1086</v>
      </c>
      <c r="K61" s="49"/>
    </row>
    <row r="62" spans="2:11" ht="51.75" thickBot="1" x14ac:dyDescent="0.3">
      <c r="B62" s="191" t="s">
        <v>987</v>
      </c>
      <c r="C62" s="62" t="s">
        <v>988</v>
      </c>
      <c r="D62" s="73" t="s">
        <v>1087</v>
      </c>
      <c r="E62" s="65" t="s">
        <v>1088</v>
      </c>
      <c r="F62" s="57" t="s">
        <v>617</v>
      </c>
      <c r="G62" s="70" t="s">
        <v>1039</v>
      </c>
      <c r="H62" s="169" t="s">
        <v>618</v>
      </c>
      <c r="I62" s="190" t="s">
        <v>993</v>
      </c>
      <c r="J62" s="67" t="s">
        <v>1089</v>
      </c>
      <c r="K62" s="49"/>
    </row>
    <row r="63" spans="2:11" ht="46.5" customHeight="1" thickBot="1" x14ac:dyDescent="0.3">
      <c r="B63" s="191"/>
      <c r="C63" s="474" t="s">
        <v>1090</v>
      </c>
      <c r="D63" s="474"/>
      <c r="E63" s="474"/>
      <c r="F63" s="474"/>
      <c r="G63" s="474"/>
      <c r="H63" s="474"/>
      <c r="I63" s="474"/>
      <c r="J63" s="475"/>
      <c r="K63" s="49"/>
    </row>
    <row r="64" spans="2:11" ht="39" thickBot="1" x14ac:dyDescent="0.3">
      <c r="B64" s="191" t="s">
        <v>987</v>
      </c>
      <c r="C64" s="62" t="s">
        <v>988</v>
      </c>
      <c r="D64" s="73" t="s">
        <v>1091</v>
      </c>
      <c r="E64" s="65" t="s">
        <v>1092</v>
      </c>
      <c r="F64" s="57" t="s">
        <v>617</v>
      </c>
      <c r="G64" s="70" t="s">
        <v>1039</v>
      </c>
      <c r="H64" s="169" t="s">
        <v>825</v>
      </c>
      <c r="I64" s="190" t="s">
        <v>993</v>
      </c>
      <c r="J64" s="67" t="s">
        <v>1093</v>
      </c>
      <c r="K64" s="49"/>
    </row>
    <row r="65" spans="2:11" ht="30" customHeight="1" thickBot="1" x14ac:dyDescent="0.3">
      <c r="B65" s="191" t="s">
        <v>987</v>
      </c>
      <c r="C65" s="474" t="s">
        <v>1094</v>
      </c>
      <c r="D65" s="474"/>
      <c r="E65" s="474"/>
      <c r="F65" s="474"/>
      <c r="G65" s="474"/>
      <c r="H65" s="474"/>
      <c r="I65" s="474"/>
      <c r="J65" s="475"/>
      <c r="K65" s="49"/>
    </row>
    <row r="66" spans="2:11" ht="51.75" thickBot="1" x14ac:dyDescent="0.3">
      <c r="B66" s="191" t="s">
        <v>987</v>
      </c>
      <c r="C66" s="62" t="s">
        <v>988</v>
      </c>
      <c r="D66" s="61" t="s">
        <v>771</v>
      </c>
      <c r="E66" s="65" t="s">
        <v>771</v>
      </c>
      <c r="F66" s="57" t="s">
        <v>1095</v>
      </c>
      <c r="G66" s="70" t="s">
        <v>1096</v>
      </c>
      <c r="H66" s="169" t="s">
        <v>618</v>
      </c>
      <c r="I66" s="190" t="s">
        <v>993</v>
      </c>
      <c r="J66" s="67" t="s">
        <v>1097</v>
      </c>
      <c r="K66" s="49"/>
    </row>
    <row r="67" spans="2:11" ht="51.75" thickBot="1" x14ac:dyDescent="0.3">
      <c r="B67" s="191" t="s">
        <v>987</v>
      </c>
      <c r="C67" s="62" t="s">
        <v>988</v>
      </c>
      <c r="D67" s="61" t="s">
        <v>771</v>
      </c>
      <c r="E67" s="65" t="s">
        <v>771</v>
      </c>
      <c r="F67" s="57" t="s">
        <v>1098</v>
      </c>
      <c r="G67" s="70" t="s">
        <v>1099</v>
      </c>
      <c r="H67" s="169" t="s">
        <v>618</v>
      </c>
      <c r="I67" s="190" t="s">
        <v>993</v>
      </c>
      <c r="J67" s="67" t="s">
        <v>1100</v>
      </c>
      <c r="K67" s="49"/>
    </row>
    <row r="68" spans="2:11" ht="72" customHeight="1" thickBot="1" x14ac:dyDescent="0.3">
      <c r="B68" s="191"/>
      <c r="C68" s="474" t="s">
        <v>1101</v>
      </c>
      <c r="D68" s="474"/>
      <c r="E68" s="474"/>
      <c r="F68" s="474"/>
      <c r="G68" s="474"/>
      <c r="H68" s="474"/>
      <c r="I68" s="474"/>
      <c r="J68" s="475"/>
      <c r="K68" s="49"/>
    </row>
    <row r="69" spans="2:11" ht="51.75" thickBot="1" x14ac:dyDescent="0.3">
      <c r="B69" s="191" t="s">
        <v>987</v>
      </c>
      <c r="C69" s="62" t="s">
        <v>988</v>
      </c>
      <c r="D69" s="73" t="s">
        <v>1102</v>
      </c>
      <c r="E69" s="65" t="s">
        <v>1103</v>
      </c>
      <c r="F69" s="57" t="s">
        <v>617</v>
      </c>
      <c r="G69" s="70" t="s">
        <v>1104</v>
      </c>
      <c r="H69" s="169" t="s">
        <v>1105</v>
      </c>
      <c r="I69" s="190" t="s">
        <v>993</v>
      </c>
      <c r="J69" s="67" t="s">
        <v>1106</v>
      </c>
      <c r="K69" s="49"/>
    </row>
    <row r="70" spans="2:11" ht="51.75" thickBot="1" x14ac:dyDescent="0.3">
      <c r="B70" s="191" t="s">
        <v>987</v>
      </c>
      <c r="C70" s="62" t="s">
        <v>988</v>
      </c>
      <c r="D70" s="73" t="s">
        <v>1107</v>
      </c>
      <c r="E70" s="65" t="s">
        <v>1108</v>
      </c>
      <c r="F70" s="57" t="s">
        <v>617</v>
      </c>
      <c r="G70" s="70" t="s">
        <v>1109</v>
      </c>
      <c r="H70" s="169" t="s">
        <v>1105</v>
      </c>
      <c r="I70" s="190" t="s">
        <v>993</v>
      </c>
      <c r="J70" s="67" t="s">
        <v>1110</v>
      </c>
      <c r="K70" s="49"/>
    </row>
    <row r="71" spans="2:11" ht="53.25" customHeight="1" thickBot="1" x14ac:dyDescent="0.3">
      <c r="B71" s="191"/>
      <c r="C71" s="474" t="s">
        <v>1111</v>
      </c>
      <c r="D71" s="474"/>
      <c r="E71" s="474"/>
      <c r="F71" s="474"/>
      <c r="G71" s="474"/>
      <c r="H71" s="474"/>
      <c r="I71" s="474"/>
      <c r="J71" s="475"/>
      <c r="K71" s="49"/>
    </row>
    <row r="72" spans="2:11" ht="39" thickBot="1" x14ac:dyDescent="0.3">
      <c r="B72" s="191" t="s">
        <v>987</v>
      </c>
      <c r="C72" s="62" t="s">
        <v>988</v>
      </c>
      <c r="D72" s="73" t="s">
        <v>1112</v>
      </c>
      <c r="E72" s="65" t="s">
        <v>1113</v>
      </c>
      <c r="F72" s="57" t="s">
        <v>617</v>
      </c>
      <c r="G72" s="70" t="s">
        <v>1114</v>
      </c>
      <c r="H72" s="169" t="s">
        <v>825</v>
      </c>
      <c r="I72" s="190" t="s">
        <v>993</v>
      </c>
      <c r="J72" s="67" t="s">
        <v>1115</v>
      </c>
      <c r="K72" s="49"/>
    </row>
    <row r="73" spans="2:11" ht="39" thickBot="1" x14ac:dyDescent="0.3">
      <c r="B73" s="191" t="s">
        <v>987</v>
      </c>
      <c r="C73" s="62" t="s">
        <v>988</v>
      </c>
      <c r="D73" s="73" t="s">
        <v>1116</v>
      </c>
      <c r="E73" s="65" t="s">
        <v>1117</v>
      </c>
      <c r="F73" s="57" t="s">
        <v>617</v>
      </c>
      <c r="G73" s="70" t="s">
        <v>1114</v>
      </c>
      <c r="H73" s="169" t="s">
        <v>825</v>
      </c>
      <c r="I73" s="190" t="s">
        <v>993</v>
      </c>
      <c r="J73" s="67" t="s">
        <v>1118</v>
      </c>
      <c r="K73" s="49"/>
    </row>
    <row r="74" spans="2:11" ht="39" thickBot="1" x14ac:dyDescent="0.3">
      <c r="B74" s="191" t="s">
        <v>987</v>
      </c>
      <c r="C74" s="62" t="s">
        <v>988</v>
      </c>
      <c r="D74" s="73" t="s">
        <v>1119</v>
      </c>
      <c r="E74" s="65" t="s">
        <v>1120</v>
      </c>
      <c r="F74" s="57" t="s">
        <v>617</v>
      </c>
      <c r="G74" s="70" t="s">
        <v>1114</v>
      </c>
      <c r="H74" s="169" t="s">
        <v>825</v>
      </c>
      <c r="I74" s="190" t="s">
        <v>993</v>
      </c>
      <c r="J74" s="67" t="s">
        <v>1121</v>
      </c>
      <c r="K74" s="49"/>
    </row>
    <row r="75" spans="2:11" ht="39" thickBot="1" x14ac:dyDescent="0.3">
      <c r="B75" s="191" t="s">
        <v>987</v>
      </c>
      <c r="C75" s="62" t="s">
        <v>988</v>
      </c>
      <c r="D75" s="73" t="s">
        <v>1122</v>
      </c>
      <c r="E75" s="65" t="s">
        <v>1123</v>
      </c>
      <c r="F75" s="57" t="s">
        <v>617</v>
      </c>
      <c r="G75" s="70" t="s">
        <v>1114</v>
      </c>
      <c r="H75" s="169" t="s">
        <v>825</v>
      </c>
      <c r="I75" s="190" t="s">
        <v>993</v>
      </c>
      <c r="J75" s="67" t="s">
        <v>1124</v>
      </c>
      <c r="K75" s="49"/>
    </row>
    <row r="76" spans="2:11" ht="57" customHeight="1" thickBot="1" x14ac:dyDescent="0.3">
      <c r="B76" s="191"/>
      <c r="C76" s="474" t="s">
        <v>1125</v>
      </c>
      <c r="D76" s="474"/>
      <c r="E76" s="474"/>
      <c r="F76" s="474"/>
      <c r="G76" s="474"/>
      <c r="H76" s="474"/>
      <c r="I76" s="474"/>
      <c r="J76" s="475"/>
      <c r="K76" s="49"/>
    </row>
    <row r="77" spans="2:11" ht="39" thickBot="1" x14ac:dyDescent="0.3">
      <c r="B77" s="191" t="s">
        <v>987</v>
      </c>
      <c r="C77" s="62" t="s">
        <v>988</v>
      </c>
      <c r="D77" s="73" t="s">
        <v>1126</v>
      </c>
      <c r="E77" s="65" t="s">
        <v>1127</v>
      </c>
      <c r="F77" s="57" t="s">
        <v>617</v>
      </c>
      <c r="G77" s="70" t="s">
        <v>1114</v>
      </c>
      <c r="H77" s="169" t="s">
        <v>825</v>
      </c>
      <c r="I77" s="190" t="s">
        <v>993</v>
      </c>
      <c r="J77" s="67" t="s">
        <v>1128</v>
      </c>
      <c r="K77" s="49"/>
    </row>
    <row r="78" spans="2:11" ht="54" customHeight="1" thickBot="1" x14ac:dyDescent="0.3">
      <c r="B78" s="191"/>
      <c r="C78" s="474" t="s">
        <v>1129</v>
      </c>
      <c r="D78" s="474"/>
      <c r="E78" s="474"/>
      <c r="F78" s="474"/>
      <c r="G78" s="474"/>
      <c r="H78" s="474"/>
      <c r="I78" s="474"/>
      <c r="J78" s="475"/>
      <c r="K78" s="49"/>
    </row>
    <row r="79" spans="2:11" ht="39" thickBot="1" x14ac:dyDescent="0.3">
      <c r="B79" s="191" t="s">
        <v>987</v>
      </c>
      <c r="C79" s="62" t="s">
        <v>988</v>
      </c>
      <c r="D79" s="73" t="s">
        <v>1130</v>
      </c>
      <c r="E79" s="65" t="s">
        <v>1131</v>
      </c>
      <c r="F79" s="57" t="s">
        <v>617</v>
      </c>
      <c r="G79" s="70" t="s">
        <v>1114</v>
      </c>
      <c r="H79" s="169" t="s">
        <v>825</v>
      </c>
      <c r="I79" s="190" t="s">
        <v>993</v>
      </c>
      <c r="J79" s="67" t="s">
        <v>1132</v>
      </c>
      <c r="K79" s="49"/>
    </row>
    <row r="80" spans="2:11" ht="48" customHeight="1" thickBot="1" x14ac:dyDescent="0.3">
      <c r="B80" s="191"/>
      <c r="C80" s="474" t="s">
        <v>1133</v>
      </c>
      <c r="D80" s="474"/>
      <c r="E80" s="474"/>
      <c r="F80" s="474"/>
      <c r="G80" s="474"/>
      <c r="H80" s="474"/>
      <c r="I80" s="474"/>
      <c r="J80" s="475"/>
      <c r="K80" s="49"/>
    </row>
    <row r="81" spans="1:11" ht="39" thickBot="1" x14ac:dyDescent="0.3">
      <c r="B81" s="191" t="s">
        <v>987</v>
      </c>
      <c r="C81" s="62" t="s">
        <v>988</v>
      </c>
      <c r="D81" s="73" t="s">
        <v>1134</v>
      </c>
      <c r="E81" s="65" t="s">
        <v>1135</v>
      </c>
      <c r="F81" s="57" t="s">
        <v>617</v>
      </c>
      <c r="G81" s="70" t="s">
        <v>1114</v>
      </c>
      <c r="H81" s="169" t="s">
        <v>825</v>
      </c>
      <c r="I81" s="190" t="s">
        <v>993</v>
      </c>
      <c r="J81" s="67" t="s">
        <v>1136</v>
      </c>
      <c r="K81" s="49"/>
    </row>
    <row r="82" spans="1:11" ht="54.75" customHeight="1" thickBot="1" x14ac:dyDescent="0.3">
      <c r="B82" s="191"/>
      <c r="C82" s="474" t="s">
        <v>1137</v>
      </c>
      <c r="D82" s="474"/>
      <c r="E82" s="474"/>
      <c r="F82" s="474"/>
      <c r="G82" s="474"/>
      <c r="H82" s="474"/>
      <c r="I82" s="474"/>
      <c r="J82" s="475"/>
      <c r="K82" s="49"/>
    </row>
    <row r="83" spans="1:11" ht="39" thickBot="1" x14ac:dyDescent="0.3">
      <c r="B83" s="191" t="s">
        <v>987</v>
      </c>
      <c r="C83" s="62" t="s">
        <v>988</v>
      </c>
      <c r="D83" s="63" t="s">
        <v>1138</v>
      </c>
      <c r="E83" s="65" t="s">
        <v>1139</v>
      </c>
      <c r="F83" s="57" t="s">
        <v>1140</v>
      </c>
      <c r="G83" s="70" t="s">
        <v>1141</v>
      </c>
      <c r="H83" s="169" t="s">
        <v>825</v>
      </c>
      <c r="I83" s="190" t="s">
        <v>993</v>
      </c>
      <c r="J83" s="67" t="s">
        <v>1142</v>
      </c>
      <c r="K83" s="49"/>
    </row>
    <row r="84" spans="1:11" ht="61.5" customHeight="1" thickBot="1" x14ac:dyDescent="0.3">
      <c r="B84" s="191"/>
      <c r="C84" s="474" t="s">
        <v>1143</v>
      </c>
      <c r="D84" s="474"/>
      <c r="E84" s="474"/>
      <c r="F84" s="474"/>
      <c r="G84" s="474"/>
      <c r="H84" s="474"/>
      <c r="I84" s="474"/>
      <c r="J84" s="475"/>
      <c r="K84" s="49"/>
    </row>
    <row r="85" spans="1:11" ht="39" thickBot="1" x14ac:dyDescent="0.3">
      <c r="B85" s="191" t="s">
        <v>987</v>
      </c>
      <c r="C85" s="62" t="s">
        <v>988</v>
      </c>
      <c r="D85" s="73" t="s">
        <v>1144</v>
      </c>
      <c r="E85" s="56" t="s">
        <v>1145</v>
      </c>
      <c r="F85" s="57" t="s">
        <v>556</v>
      </c>
      <c r="G85" s="70" t="s">
        <v>1146</v>
      </c>
      <c r="H85" s="169" t="s">
        <v>825</v>
      </c>
      <c r="I85" s="190" t="s">
        <v>993</v>
      </c>
      <c r="J85" s="67" t="s">
        <v>1147</v>
      </c>
      <c r="K85" s="49"/>
    </row>
    <row r="86" spans="1:11" ht="39" thickBot="1" x14ac:dyDescent="0.3">
      <c r="B86" s="191" t="s">
        <v>987</v>
      </c>
      <c r="C86" s="62" t="s">
        <v>988</v>
      </c>
      <c r="D86" s="73" t="s">
        <v>1148</v>
      </c>
      <c r="E86" s="56" t="s">
        <v>1145</v>
      </c>
      <c r="F86" s="57" t="s">
        <v>562</v>
      </c>
      <c r="G86" s="70" t="s">
        <v>1146</v>
      </c>
      <c r="H86" s="169" t="s">
        <v>825</v>
      </c>
      <c r="I86" s="190" t="s">
        <v>993</v>
      </c>
      <c r="J86" s="67" t="s">
        <v>1149</v>
      </c>
      <c r="K86" s="49"/>
    </row>
    <row r="87" spans="1:11" ht="48.75" customHeight="1" thickBot="1" x14ac:dyDescent="0.3">
      <c r="B87" s="191"/>
      <c r="C87" s="474" t="s">
        <v>1150</v>
      </c>
      <c r="D87" s="474"/>
      <c r="E87" s="474"/>
      <c r="F87" s="474"/>
      <c r="G87" s="474"/>
      <c r="H87" s="474"/>
      <c r="I87" s="474"/>
      <c r="J87" s="475"/>
      <c r="K87" s="49"/>
    </row>
    <row r="88" spans="1:11" ht="38.25" customHeight="1" thickBot="1" x14ac:dyDescent="0.3">
      <c r="B88" s="191" t="s">
        <v>987</v>
      </c>
      <c r="C88" s="62" t="s">
        <v>988</v>
      </c>
      <c r="D88" s="74" t="s">
        <v>1151</v>
      </c>
      <c r="E88" s="62" t="s">
        <v>1152</v>
      </c>
      <c r="F88" s="157" t="s">
        <v>1153</v>
      </c>
      <c r="G88" s="174" t="s">
        <v>1154</v>
      </c>
      <c r="H88" s="169" t="s">
        <v>825</v>
      </c>
      <c r="I88" s="190" t="s">
        <v>993</v>
      </c>
      <c r="J88" s="72" t="s">
        <v>1155</v>
      </c>
      <c r="K88" s="49"/>
    </row>
    <row r="89" spans="1:11" ht="42.75" customHeight="1" thickBot="1" x14ac:dyDescent="0.3">
      <c r="B89" s="191"/>
      <c r="C89" s="474" t="s">
        <v>1156</v>
      </c>
      <c r="D89" s="474"/>
      <c r="E89" s="474"/>
      <c r="F89" s="474"/>
      <c r="G89" s="474"/>
      <c r="H89" s="474"/>
      <c r="I89" s="474"/>
      <c r="J89" s="475"/>
      <c r="K89" s="49"/>
    </row>
    <row r="90" spans="1:11" ht="39" thickBot="1" x14ac:dyDescent="0.3">
      <c r="B90" s="191" t="s">
        <v>987</v>
      </c>
      <c r="C90" s="62" t="s">
        <v>988</v>
      </c>
      <c r="D90" s="73" t="s">
        <v>1157</v>
      </c>
      <c r="E90" s="70" t="s">
        <v>1158</v>
      </c>
      <c r="F90" s="57" t="s">
        <v>1159</v>
      </c>
      <c r="G90" s="70" t="s">
        <v>1160</v>
      </c>
      <c r="H90" s="169" t="s">
        <v>825</v>
      </c>
      <c r="I90" s="190" t="s">
        <v>993</v>
      </c>
      <c r="J90" s="67" t="s">
        <v>1161</v>
      </c>
      <c r="K90" s="49"/>
    </row>
    <row r="91" spans="1:11" ht="47.25" customHeight="1" thickBot="1" x14ac:dyDescent="0.3">
      <c r="B91" s="191"/>
      <c r="C91" s="474" t="s">
        <v>1162</v>
      </c>
      <c r="D91" s="474"/>
      <c r="E91" s="474"/>
      <c r="F91" s="474"/>
      <c r="G91" s="474"/>
      <c r="H91" s="474"/>
      <c r="I91" s="474"/>
      <c r="J91" s="475"/>
      <c r="K91" s="49"/>
    </row>
    <row r="92" spans="1:11" ht="51.75" thickBot="1" x14ac:dyDescent="0.3">
      <c r="A92" s="53"/>
      <c r="B92" s="191" t="s">
        <v>987</v>
      </c>
      <c r="C92" s="62" t="s">
        <v>988</v>
      </c>
      <c r="D92" s="73" t="s">
        <v>1163</v>
      </c>
      <c r="E92" s="56" t="s">
        <v>1164</v>
      </c>
      <c r="F92" s="57" t="s">
        <v>1165</v>
      </c>
      <c r="G92" s="70" t="s">
        <v>1166</v>
      </c>
      <c r="H92" s="169" t="s">
        <v>618</v>
      </c>
      <c r="I92" s="190" t="s">
        <v>993</v>
      </c>
      <c r="J92" s="67" t="s">
        <v>1167</v>
      </c>
      <c r="K92" s="49"/>
    </row>
    <row r="93" spans="1:11" ht="30.75" customHeight="1" thickBot="1" x14ac:dyDescent="0.3">
      <c r="A93" s="53"/>
      <c r="B93" s="191"/>
      <c r="C93" s="474" t="s">
        <v>1168</v>
      </c>
      <c r="D93" s="474"/>
      <c r="E93" s="474"/>
      <c r="F93" s="474"/>
      <c r="G93" s="474"/>
      <c r="H93" s="474"/>
      <c r="I93" s="474"/>
      <c r="J93" s="475"/>
      <c r="K93" s="49"/>
    </row>
    <row r="94" spans="1:11" ht="39" thickBot="1" x14ac:dyDescent="0.3">
      <c r="A94" s="53"/>
      <c r="B94" s="191" t="s">
        <v>987</v>
      </c>
      <c r="C94" s="62" t="s">
        <v>988</v>
      </c>
      <c r="D94" s="74" t="s">
        <v>1169</v>
      </c>
      <c r="E94" s="70" t="s">
        <v>1158</v>
      </c>
      <c r="F94" s="157" t="s">
        <v>1170</v>
      </c>
      <c r="G94" s="174" t="s">
        <v>1171</v>
      </c>
      <c r="H94" s="169" t="s">
        <v>825</v>
      </c>
      <c r="I94" s="190" t="s">
        <v>993</v>
      </c>
      <c r="J94" s="72" t="s">
        <v>1172</v>
      </c>
      <c r="K94" s="49"/>
    </row>
    <row r="95" spans="1:11" ht="60.75" customHeight="1" thickBot="1" x14ac:dyDescent="0.3">
      <c r="B95" s="191"/>
      <c r="C95" s="474" t="s">
        <v>1173</v>
      </c>
      <c r="D95" s="474"/>
      <c r="E95" s="474"/>
      <c r="F95" s="474"/>
      <c r="G95" s="474"/>
      <c r="H95" s="474"/>
      <c r="I95" s="474"/>
      <c r="J95" s="475"/>
      <c r="K95" s="49"/>
    </row>
    <row r="96" spans="1:11" ht="51.75" thickBot="1" x14ac:dyDescent="0.3">
      <c r="A96" s="53"/>
      <c r="B96" s="191" t="s">
        <v>987</v>
      </c>
      <c r="C96" s="62" t="s">
        <v>988</v>
      </c>
      <c r="D96" s="73" t="s">
        <v>1174</v>
      </c>
      <c r="E96" s="70" t="s">
        <v>1175</v>
      </c>
      <c r="F96" s="57" t="s">
        <v>1176</v>
      </c>
      <c r="G96" s="70" t="s">
        <v>1177</v>
      </c>
      <c r="H96" s="169" t="s">
        <v>1105</v>
      </c>
      <c r="I96" s="190" t="s">
        <v>993</v>
      </c>
      <c r="J96" s="67" t="s">
        <v>1167</v>
      </c>
      <c r="K96" s="49"/>
    </row>
    <row r="97" spans="4:11" ht="21" x14ac:dyDescent="0.25">
      <c r="D97" s="331" t="s">
        <v>16</v>
      </c>
      <c r="E97" s="331"/>
      <c r="F97" s="331"/>
      <c r="G97" s="331"/>
      <c r="H97" s="331"/>
      <c r="I97" s="331"/>
      <c r="J97" s="331"/>
      <c r="K97" s="13" t="s">
        <v>17</v>
      </c>
    </row>
    <row r="98" spans="4:11" ht="21" x14ac:dyDescent="0.3">
      <c r="D98" s="323" t="s">
        <v>18</v>
      </c>
      <c r="E98" s="323"/>
      <c r="F98" s="323"/>
      <c r="G98" s="323"/>
      <c r="H98" s="323"/>
      <c r="I98" s="323"/>
      <c r="J98" s="323"/>
      <c r="K98" s="13" t="s">
        <v>17</v>
      </c>
    </row>
  </sheetData>
  <mergeCells count="48">
    <mergeCell ref="E1:J1"/>
    <mergeCell ref="A3:K3"/>
    <mergeCell ref="C84:J84"/>
    <mergeCell ref="C78:J78"/>
    <mergeCell ref="C76:J76"/>
    <mergeCell ref="C46:J46"/>
    <mergeCell ref="C48:J48"/>
    <mergeCell ref="C50:J50"/>
    <mergeCell ref="C54:J54"/>
    <mergeCell ref="C58:J58"/>
    <mergeCell ref="B5:J5"/>
    <mergeCell ref="B12:J12"/>
    <mergeCell ref="B19:J19"/>
    <mergeCell ref="B24:J24"/>
    <mergeCell ref="B7:C7"/>
    <mergeCell ref="B18:J18"/>
    <mergeCell ref="A22:J22"/>
    <mergeCell ref="A14:J14"/>
    <mergeCell ref="A10:J10"/>
    <mergeCell ref="B17:J17"/>
    <mergeCell ref="B16:J16"/>
    <mergeCell ref="B20:J20"/>
    <mergeCell ref="D97:J97"/>
    <mergeCell ref="D98:J98"/>
    <mergeCell ref="C95:J95"/>
    <mergeCell ref="B30:C30"/>
    <mergeCell ref="C87:J87"/>
    <mergeCell ref="C89:J89"/>
    <mergeCell ref="C91:J91"/>
    <mergeCell ref="C93:J93"/>
    <mergeCell ref="C60:J60"/>
    <mergeCell ref="C63:J63"/>
    <mergeCell ref="C65:J65"/>
    <mergeCell ref="C68:J68"/>
    <mergeCell ref="C71:J71"/>
    <mergeCell ref="C44:J44"/>
    <mergeCell ref="C80:J80"/>
    <mergeCell ref="C82:J82"/>
    <mergeCell ref="B25:I25"/>
    <mergeCell ref="F30:G30"/>
    <mergeCell ref="D29:I29"/>
    <mergeCell ref="C31:J31"/>
    <mergeCell ref="C36:J36"/>
    <mergeCell ref="B28:C28"/>
    <mergeCell ref="B29:C29"/>
    <mergeCell ref="D30:E30"/>
    <mergeCell ref="D28:I28"/>
    <mergeCell ref="B27:J27"/>
  </mergeCells>
  <phoneticPr fontId="14" type="noConversion"/>
  <conditionalFormatting sqref="D99:D1048576">
    <cfRule type="duplicateValues" dxfId="5" priority="4"/>
  </conditionalFormatting>
  <conditionalFormatting sqref="E97:E98">
    <cfRule type="duplicateValues" dxfId="4" priority="1"/>
  </conditionalFormatting>
  <hyperlinks>
    <hyperlink ref="D97" location="ÍNDICE!A1" display="Voltar ao Índice " xr:uid="{50AD1B3F-E43E-4172-8895-1F9929989233}"/>
    <hyperlink ref="K97" location="'3.4 C. de Elementos DRE'!A1" display="⭱" xr:uid="{C79C66D2-A00B-433A-8CA1-8907C2C6A7E4}"/>
    <hyperlink ref="D97:J97" location="'3.4 Cod. de Elementos DRE'!A1" display="Voltar ao início da Página" xr:uid="{22D18FEF-DAD3-4BB6-AF93-761B93F4DD5B}"/>
    <hyperlink ref="D98" location="ÍNDICE!A1" display="Voltar ao Índice " xr:uid="{5C21263A-4291-4C5F-BA1B-8F16D2F5C67F}"/>
    <hyperlink ref="D98:J98" location="INTRODUÇÃO!A1" display="Voltar ao Índice " xr:uid="{DA364A80-DC4C-464B-A34F-4CDE685BDCF0}"/>
    <hyperlink ref="K98" location="INTRODUÇÃO!A1" display="⭱" xr:uid="{1936E776-7EC1-43F1-A511-330CE35A303A}"/>
  </hyperlinks>
  <pageMargins left="0.511811024" right="0.511811024" top="0.78740157499999996" bottom="0.78740157499999996" header="0.31496062000000002" footer="0.31496062000000002"/>
  <ignoredErrors>
    <ignoredError sqref="F69:F70 F72:F75 F77 F79 F81 F83 F85:F86 F88 F90 F47 F61:F62 F64"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B864-1720-43E3-AA9A-6B1C9FD4FFFE}">
  <sheetPr codeName="Planilha12">
    <tabColor theme="4" tint="0.79998168889431442"/>
  </sheetPr>
  <dimension ref="A1:N88"/>
  <sheetViews>
    <sheetView zoomScale="55" zoomScaleNormal="55" workbookViewId="0"/>
  </sheetViews>
  <sheetFormatPr defaultColWidth="9.42578125" defaultRowHeight="11.25" x14ac:dyDescent="0.25"/>
  <cols>
    <col min="1" max="1" width="6.140625" style="51" customWidth="1"/>
    <col min="2" max="2" width="14" style="49" customWidth="1"/>
    <col min="3" max="3" width="7" style="49" customWidth="1"/>
    <col min="4" max="4" width="27.42578125" style="49" customWidth="1"/>
    <col min="5" max="5" width="42.5703125" style="50" customWidth="1"/>
    <col min="6" max="6" width="14" style="51" customWidth="1"/>
    <col min="7" max="7" width="21.28515625" style="49" customWidth="1"/>
    <col min="8" max="8" width="14" style="51" customWidth="1"/>
    <col min="9" max="9" width="28.5703125" style="49" customWidth="1"/>
    <col min="10" max="10" width="26.42578125" style="51" customWidth="1"/>
    <col min="11" max="11" width="12.140625" style="49" customWidth="1"/>
    <col min="12" max="12" width="29.85546875" style="51" customWidth="1"/>
    <col min="13" max="13" width="53.7109375" style="51" customWidth="1"/>
    <col min="14" max="14" width="9.42578125" style="51"/>
    <col min="15" max="15" width="28.42578125" style="51" customWidth="1"/>
    <col min="16" max="16384" width="9.42578125" style="51"/>
  </cols>
  <sheetData>
    <row r="1" spans="1:13" ht="38.25" thickBot="1" x14ac:dyDescent="0.7">
      <c r="A1"/>
      <c r="B1"/>
      <c r="C1"/>
      <c r="D1"/>
      <c r="E1" s="51"/>
      <c r="F1" s="315" t="s">
        <v>577</v>
      </c>
      <c r="G1" s="315"/>
      <c r="H1" s="315"/>
      <c r="I1" s="315"/>
      <c r="J1" s="315"/>
      <c r="K1" s="315"/>
      <c r="L1" s="315"/>
      <c r="M1" s="231">
        <v>3</v>
      </c>
    </row>
    <row r="2" spans="1:13" ht="15.75" thickBot="1" x14ac:dyDescent="0.3">
      <c r="A2"/>
      <c r="B2"/>
      <c r="C2"/>
      <c r="D2"/>
      <c r="E2"/>
      <c r="F2" s="1"/>
      <c r="G2" s="1"/>
      <c r="H2" s="1"/>
      <c r="I2"/>
      <c r="J2" s="125"/>
      <c r="M2" s="49"/>
    </row>
    <row r="3" spans="1:13" ht="17.25" thickBot="1" x14ac:dyDescent="0.35">
      <c r="A3" s="22"/>
      <c r="B3" s="446" t="s">
        <v>1178</v>
      </c>
      <c r="C3" s="446"/>
      <c r="D3" s="446"/>
      <c r="E3" s="446"/>
      <c r="F3" s="446"/>
      <c r="G3" s="446"/>
      <c r="H3" s="446"/>
      <c r="I3" s="446"/>
      <c r="J3" s="136"/>
      <c r="K3" s="3"/>
      <c r="L3" s="136"/>
      <c r="M3" s="3"/>
    </row>
    <row r="4" spans="1:13" x14ac:dyDescent="0.25">
      <c r="M4" s="49"/>
    </row>
    <row r="5" spans="1:13" ht="27" customHeight="1" x14ac:dyDescent="0.25">
      <c r="B5" s="461" t="s">
        <v>1179</v>
      </c>
      <c r="C5" s="461"/>
      <c r="D5" s="461"/>
      <c r="E5" s="461"/>
      <c r="F5" s="461"/>
      <c r="G5" s="461"/>
      <c r="H5" s="461"/>
      <c r="I5" s="461"/>
      <c r="J5" s="461"/>
      <c r="K5" s="461"/>
      <c r="L5" s="461"/>
      <c r="M5" s="461"/>
    </row>
    <row r="6" spans="1:13" ht="19.5" customHeight="1" x14ac:dyDescent="0.25">
      <c r="B6" s="240"/>
      <c r="C6" s="240"/>
      <c r="D6" s="240"/>
      <c r="E6" s="240"/>
      <c r="F6" s="240"/>
      <c r="G6" s="240"/>
      <c r="H6" s="240"/>
      <c r="I6" s="240"/>
      <c r="J6" s="240"/>
      <c r="K6" s="240"/>
      <c r="L6" s="240"/>
      <c r="M6" s="240"/>
    </row>
    <row r="7" spans="1:13" ht="19.5" customHeight="1" x14ac:dyDescent="0.25">
      <c r="B7" s="450" t="s">
        <v>118</v>
      </c>
      <c r="C7" s="518"/>
      <c r="D7" s="224" t="s">
        <v>119</v>
      </c>
      <c r="E7" s="15" t="s">
        <v>120</v>
      </c>
      <c r="G7" s="249"/>
      <c r="H7" s="225" t="s">
        <v>123</v>
      </c>
      <c r="I7" s="225" t="s">
        <v>124</v>
      </c>
      <c r="J7" s="122"/>
      <c r="K7" s="240"/>
      <c r="L7" s="122"/>
      <c r="M7" s="240"/>
    </row>
    <row r="8" spans="1:13" ht="19.5" customHeight="1" x14ac:dyDescent="0.25">
      <c r="B8" s="240"/>
      <c r="C8" s="240"/>
      <c r="D8" s="224" t="s">
        <v>121</v>
      </c>
      <c r="E8" s="15" t="s">
        <v>122</v>
      </c>
      <c r="G8" s="249"/>
      <c r="H8" s="228" t="s">
        <v>587</v>
      </c>
      <c r="I8" s="228" t="s">
        <v>1180</v>
      </c>
      <c r="J8" s="122"/>
      <c r="K8" s="240"/>
      <c r="L8" s="122"/>
      <c r="M8" s="240"/>
    </row>
    <row r="9" spans="1:13" ht="19.5" customHeight="1" x14ac:dyDescent="0.25">
      <c r="B9" s="240"/>
      <c r="C9" s="240"/>
      <c r="D9" s="240"/>
      <c r="E9" s="122"/>
      <c r="G9" s="240"/>
      <c r="H9" s="122"/>
      <c r="I9" s="240"/>
      <c r="J9" s="122"/>
      <c r="K9" s="240"/>
      <c r="L9" s="122"/>
      <c r="M9" s="240"/>
    </row>
    <row r="10" spans="1:13" customFormat="1" ht="19.5" customHeight="1" x14ac:dyDescent="0.25">
      <c r="A10" s="8"/>
      <c r="B10" s="9" t="s">
        <v>1181</v>
      </c>
      <c r="C10" s="9"/>
      <c r="D10" s="21"/>
      <c r="E10" s="21"/>
      <c r="F10" s="202"/>
      <c r="G10" s="21"/>
      <c r="H10" s="202"/>
      <c r="I10" s="21"/>
      <c r="J10" s="202"/>
      <c r="K10" s="21"/>
      <c r="L10" s="202"/>
      <c r="M10" s="9"/>
    </row>
    <row r="11" spans="1:13" customFormat="1" ht="10.5" customHeight="1" x14ac:dyDescent="0.25">
      <c r="A11" s="7"/>
      <c r="B11" s="7"/>
      <c r="C11" s="7"/>
      <c r="D11" s="7"/>
      <c r="E11" s="7"/>
      <c r="F11" s="123"/>
      <c r="G11" s="7"/>
      <c r="H11" s="123"/>
      <c r="I11" s="7"/>
      <c r="J11" s="123"/>
      <c r="K11" s="7"/>
      <c r="L11" s="123"/>
      <c r="M11" s="7"/>
    </row>
    <row r="12" spans="1:13" customFormat="1" ht="21" customHeight="1" x14ac:dyDescent="0.25">
      <c r="A12" s="7"/>
      <c r="B12" s="461" t="s">
        <v>590</v>
      </c>
      <c r="C12" s="461"/>
      <c r="D12" s="461"/>
      <c r="E12" s="461"/>
      <c r="F12" s="461"/>
      <c r="G12" s="461"/>
      <c r="H12" s="461"/>
      <c r="I12" s="461"/>
      <c r="J12" s="461"/>
      <c r="K12" s="461"/>
      <c r="L12" s="461"/>
      <c r="M12" s="461"/>
    </row>
    <row r="13" spans="1:13" ht="12" customHeight="1" x14ac:dyDescent="0.25">
      <c r="B13" s="240"/>
      <c r="C13" s="240"/>
      <c r="D13" s="240"/>
      <c r="E13" s="240"/>
      <c r="F13" s="122"/>
      <c r="G13" s="240"/>
      <c r="H13" s="122"/>
      <c r="I13" s="240"/>
      <c r="J13" s="122"/>
      <c r="K13" s="240"/>
      <c r="L13" s="122"/>
      <c r="M13" s="240"/>
    </row>
    <row r="14" spans="1:13" customFormat="1" ht="19.5" customHeight="1" x14ac:dyDescent="0.25">
      <c r="A14" s="8"/>
      <c r="B14" s="9" t="s">
        <v>1182</v>
      </c>
      <c r="C14" s="9"/>
      <c r="D14" s="21"/>
      <c r="E14" s="21"/>
      <c r="F14" s="202"/>
      <c r="G14" s="21"/>
      <c r="H14" s="202"/>
      <c r="I14" s="21"/>
      <c r="J14" s="202"/>
      <c r="K14" s="21"/>
      <c r="L14" s="202"/>
      <c r="M14" s="9"/>
    </row>
    <row r="15" spans="1:13" customFormat="1" ht="10.5" customHeight="1" x14ac:dyDescent="0.25">
      <c r="A15" s="7"/>
      <c r="B15" s="7"/>
      <c r="C15" s="7"/>
      <c r="D15" s="7"/>
      <c r="E15" s="7"/>
      <c r="F15" s="123"/>
      <c r="G15" s="7"/>
      <c r="H15" s="123"/>
      <c r="I15" s="7"/>
      <c r="J15" s="123"/>
      <c r="K15" s="7"/>
      <c r="L15" s="123"/>
      <c r="M15" s="7"/>
    </row>
    <row r="16" spans="1:13" customFormat="1" ht="80.25" customHeight="1" x14ac:dyDescent="0.25">
      <c r="A16" s="7"/>
      <c r="B16" s="461" t="s">
        <v>2367</v>
      </c>
      <c r="C16" s="461"/>
      <c r="D16" s="461"/>
      <c r="E16" s="461"/>
      <c r="F16" s="461"/>
      <c r="G16" s="461"/>
      <c r="H16" s="461"/>
      <c r="I16" s="461"/>
      <c r="J16" s="461"/>
      <c r="K16" s="461"/>
      <c r="L16" s="461"/>
      <c r="M16" s="461"/>
    </row>
    <row r="17" spans="1:14" customFormat="1" ht="10.5" customHeight="1" x14ac:dyDescent="0.25">
      <c r="A17" s="7"/>
      <c r="B17" s="240"/>
      <c r="C17" s="240"/>
      <c r="D17" s="240"/>
      <c r="E17" s="240"/>
      <c r="F17" s="122"/>
      <c r="G17" s="240"/>
      <c r="H17" s="122"/>
      <c r="I17" s="240"/>
      <c r="J17" s="122"/>
      <c r="K17" s="240"/>
      <c r="L17" s="122"/>
      <c r="M17" s="240"/>
    </row>
    <row r="18" spans="1:14" customFormat="1" ht="19.5" customHeight="1" x14ac:dyDescent="0.25">
      <c r="A18" s="8"/>
      <c r="B18" s="9" t="s">
        <v>1183</v>
      </c>
      <c r="C18" s="9"/>
      <c r="D18" s="9"/>
      <c r="E18" s="9"/>
      <c r="F18" s="124"/>
      <c r="G18" s="9"/>
      <c r="H18" s="124"/>
      <c r="I18" s="9"/>
      <c r="J18" s="124"/>
      <c r="K18" s="9"/>
      <c r="L18" s="124"/>
      <c r="M18" s="9"/>
    </row>
    <row r="19" spans="1:14" customFormat="1" ht="15" x14ac:dyDescent="0.25">
      <c r="F19" s="125"/>
      <c r="H19" s="125"/>
      <c r="J19" s="125"/>
      <c r="L19" s="125"/>
    </row>
    <row r="20" spans="1:14" ht="40.5" customHeight="1" x14ac:dyDescent="0.25">
      <c r="B20" s="461" t="s">
        <v>599</v>
      </c>
      <c r="C20" s="461"/>
      <c r="D20" s="461"/>
      <c r="E20" s="461"/>
      <c r="F20" s="461"/>
      <c r="G20" s="461"/>
      <c r="H20" s="461"/>
      <c r="I20" s="461"/>
      <c r="J20" s="461"/>
      <c r="K20" s="461"/>
      <c r="L20" s="461"/>
      <c r="M20" s="461"/>
    </row>
    <row r="21" spans="1:14" ht="36" customHeight="1" x14ac:dyDescent="0.25">
      <c r="A21" s="198"/>
      <c r="B21" s="385" t="s">
        <v>1184</v>
      </c>
      <c r="C21" s="385"/>
      <c r="D21" s="385"/>
      <c r="E21" s="385"/>
      <c r="F21" s="385"/>
      <c r="G21" s="385"/>
      <c r="H21" s="385"/>
      <c r="I21" s="385"/>
      <c r="J21" s="385"/>
      <c r="K21" s="385"/>
      <c r="L21" s="385"/>
      <c r="M21" s="385"/>
    </row>
    <row r="22" spans="1:14" ht="13.5" customHeight="1" x14ac:dyDescent="0.25">
      <c r="B22" s="51"/>
      <c r="C22" s="51"/>
      <c r="D22" s="51"/>
      <c r="E22" s="51"/>
      <c r="G22" s="51"/>
      <c r="I22" s="51"/>
      <c r="K22" s="51"/>
    </row>
    <row r="23" spans="1:14" ht="12" thickBot="1" x14ac:dyDescent="0.3"/>
    <row r="24" spans="1:14" ht="25.35" customHeight="1" thickBot="1" x14ac:dyDescent="0.3">
      <c r="B24" s="502" t="s">
        <v>1185</v>
      </c>
      <c r="C24" s="503"/>
      <c r="D24" s="503"/>
      <c r="E24" s="503"/>
      <c r="F24" s="503"/>
      <c r="G24" s="503"/>
      <c r="H24" s="503"/>
      <c r="I24" s="503"/>
      <c r="J24" s="503"/>
      <c r="K24" s="503"/>
      <c r="L24" s="503"/>
      <c r="M24" s="503"/>
      <c r="N24" s="87"/>
    </row>
    <row r="25" spans="1:14" ht="20.100000000000001" customHeight="1" thickBot="1" x14ac:dyDescent="0.3">
      <c r="B25" s="480" t="s">
        <v>1186</v>
      </c>
      <c r="C25" s="333" t="s">
        <v>602</v>
      </c>
      <c r="D25" s="341"/>
      <c r="E25" s="333" t="s">
        <v>1187</v>
      </c>
      <c r="F25" s="334"/>
      <c r="G25" s="334"/>
      <c r="H25" s="334"/>
      <c r="I25" s="334"/>
      <c r="J25" s="334"/>
      <c r="K25" s="334"/>
      <c r="L25" s="341"/>
      <c r="M25" s="237" t="s">
        <v>604</v>
      </c>
      <c r="N25" s="87"/>
    </row>
    <row r="26" spans="1:14" ht="20.100000000000001" customHeight="1" x14ac:dyDescent="0.25">
      <c r="B26" s="481"/>
      <c r="C26" s="333" t="s">
        <v>587</v>
      </c>
      <c r="D26" s="341"/>
      <c r="E26" s="333" t="s">
        <v>1180</v>
      </c>
      <c r="F26" s="334"/>
      <c r="G26" s="334"/>
      <c r="H26" s="334"/>
      <c r="I26" s="334"/>
      <c r="J26" s="334"/>
      <c r="K26" s="334"/>
      <c r="L26" s="341"/>
      <c r="M26" s="248" t="s">
        <v>1188</v>
      </c>
    </row>
    <row r="27" spans="1:14" ht="18.75" customHeight="1" x14ac:dyDescent="0.25">
      <c r="B27" s="481"/>
      <c r="C27" s="486" t="s">
        <v>606</v>
      </c>
      <c r="D27" s="487"/>
      <c r="E27" s="333" t="s">
        <v>1189</v>
      </c>
      <c r="F27" s="334"/>
      <c r="G27" s="334"/>
      <c r="H27" s="334"/>
      <c r="I27" s="495"/>
      <c r="J27" s="495"/>
      <c r="K27" s="334"/>
      <c r="L27" s="341"/>
      <c r="M27" s="248" t="s">
        <v>611</v>
      </c>
    </row>
    <row r="28" spans="1:14" ht="31.5" customHeight="1" x14ac:dyDescent="0.25">
      <c r="B28" s="357"/>
      <c r="C28" s="488"/>
      <c r="D28" s="489"/>
      <c r="E28" s="480" t="s">
        <v>608</v>
      </c>
      <c r="F28" s="341"/>
      <c r="G28" s="333" t="s">
        <v>1190</v>
      </c>
      <c r="H28" s="334"/>
      <c r="I28" s="333" t="s">
        <v>609</v>
      </c>
      <c r="J28" s="504"/>
      <c r="K28" s="334" t="s">
        <v>1191</v>
      </c>
      <c r="L28" s="341"/>
      <c r="M28" s="248" t="s">
        <v>1192</v>
      </c>
    </row>
    <row r="29" spans="1:14" s="79" customFormat="1" ht="75.75" customHeight="1" x14ac:dyDescent="0.25">
      <c r="B29" s="496" t="s">
        <v>1193</v>
      </c>
      <c r="C29" s="482" t="s">
        <v>1194</v>
      </c>
      <c r="D29" s="121" t="s">
        <v>1195</v>
      </c>
      <c r="E29" s="505" t="s">
        <v>1196</v>
      </c>
      <c r="F29" s="126" t="s">
        <v>664</v>
      </c>
      <c r="G29" s="262" t="s">
        <v>1197</v>
      </c>
      <c r="H29" s="138" t="s">
        <v>1198</v>
      </c>
      <c r="I29" s="145" t="s">
        <v>1199</v>
      </c>
      <c r="J29" s="129" t="s">
        <v>1200</v>
      </c>
      <c r="K29" s="74" t="s">
        <v>1201</v>
      </c>
      <c r="L29" s="141" t="s">
        <v>1202</v>
      </c>
      <c r="M29" s="119" t="s">
        <v>1203</v>
      </c>
    </row>
    <row r="30" spans="1:14" s="79" customFormat="1" ht="72.75" customHeight="1" x14ac:dyDescent="0.25">
      <c r="B30" s="497"/>
      <c r="C30" s="483"/>
      <c r="D30" s="500" t="s">
        <v>1204</v>
      </c>
      <c r="E30" s="506"/>
      <c r="F30" s="127" t="s">
        <v>664</v>
      </c>
      <c r="G30" s="263" t="s">
        <v>1205</v>
      </c>
      <c r="H30" s="147" t="s">
        <v>1198</v>
      </c>
      <c r="I30" s="146" t="s">
        <v>1199</v>
      </c>
      <c r="J30" s="132" t="s">
        <v>1200</v>
      </c>
      <c r="K30" s="74" t="s">
        <v>1201</v>
      </c>
      <c r="L30" s="142" t="s">
        <v>1202</v>
      </c>
      <c r="M30" s="119" t="s">
        <v>1206</v>
      </c>
      <c r="N30" s="78"/>
    </row>
    <row r="31" spans="1:14" s="79" customFormat="1" ht="69.75" customHeight="1" x14ac:dyDescent="0.25">
      <c r="B31" s="497"/>
      <c r="C31" s="483"/>
      <c r="D31" s="501"/>
      <c r="E31" s="507"/>
      <c r="F31" s="128" t="s">
        <v>664</v>
      </c>
      <c r="G31" s="263" t="s">
        <v>1207</v>
      </c>
      <c r="H31" s="147" t="s">
        <v>1198</v>
      </c>
      <c r="I31" s="146" t="s">
        <v>1199</v>
      </c>
      <c r="J31" s="132" t="s">
        <v>1200</v>
      </c>
      <c r="K31" s="157" t="s">
        <v>1208</v>
      </c>
      <c r="L31" s="142" t="s">
        <v>1209</v>
      </c>
      <c r="M31" s="203" t="s">
        <v>1210</v>
      </c>
      <c r="N31" s="78"/>
    </row>
    <row r="32" spans="1:14" s="79" customFormat="1" ht="78.75" customHeight="1" x14ac:dyDescent="0.25">
      <c r="B32" s="497"/>
      <c r="C32" s="483"/>
      <c r="D32" s="501"/>
      <c r="E32" s="264" t="s">
        <v>1211</v>
      </c>
      <c r="F32" s="127" t="s">
        <v>664</v>
      </c>
      <c r="G32" s="263" t="s">
        <v>1212</v>
      </c>
      <c r="H32" s="147" t="s">
        <v>1198</v>
      </c>
      <c r="I32" s="146" t="s">
        <v>1199</v>
      </c>
      <c r="J32" s="255" t="s">
        <v>1200</v>
      </c>
      <c r="K32" s="74" t="s">
        <v>1213</v>
      </c>
      <c r="L32" s="142" t="s">
        <v>1214</v>
      </c>
      <c r="M32" s="203" t="s">
        <v>1215</v>
      </c>
      <c r="N32" s="78"/>
    </row>
    <row r="33" spans="2:14" s="79" customFormat="1" ht="43.5" customHeight="1" x14ac:dyDescent="0.25">
      <c r="B33" s="497"/>
      <c r="C33" s="483"/>
      <c r="D33" s="491"/>
      <c r="E33" s="508" t="s">
        <v>1216</v>
      </c>
      <c r="F33" s="129" t="s">
        <v>664</v>
      </c>
      <c r="G33" s="263" t="s">
        <v>1217</v>
      </c>
      <c r="H33" s="147" t="s">
        <v>1198</v>
      </c>
      <c r="I33" s="146" t="s">
        <v>1199</v>
      </c>
      <c r="J33" s="132" t="s">
        <v>1200</v>
      </c>
      <c r="K33" s="74" t="s">
        <v>537</v>
      </c>
      <c r="L33" s="142" t="s">
        <v>1218</v>
      </c>
      <c r="M33" s="203" t="s">
        <v>1219</v>
      </c>
      <c r="N33" s="78"/>
    </row>
    <row r="34" spans="2:14" s="79" customFormat="1" ht="43.5" customHeight="1" x14ac:dyDescent="0.25">
      <c r="B34" s="499"/>
      <c r="C34" s="484"/>
      <c r="D34" s="498"/>
      <c r="E34" s="509"/>
      <c r="F34" s="130" t="s">
        <v>664</v>
      </c>
      <c r="G34" s="265" t="s">
        <v>1220</v>
      </c>
      <c r="H34" s="139" t="s">
        <v>1198</v>
      </c>
      <c r="I34" s="146" t="s">
        <v>1199</v>
      </c>
      <c r="J34" s="130" t="s">
        <v>1200</v>
      </c>
      <c r="K34" s="143" t="s">
        <v>1221</v>
      </c>
      <c r="L34" s="144" t="s">
        <v>1222</v>
      </c>
      <c r="M34" s="163" t="s">
        <v>1223</v>
      </c>
      <c r="N34" s="78"/>
    </row>
    <row r="35" spans="2:14" ht="66" customHeight="1" x14ac:dyDescent="0.25">
      <c r="B35" s="496" t="s">
        <v>1224</v>
      </c>
      <c r="C35" s="482" t="s">
        <v>1194</v>
      </c>
      <c r="D35" s="81" t="s">
        <v>1195</v>
      </c>
      <c r="E35" s="510" t="s">
        <v>1225</v>
      </c>
      <c r="F35" s="131" t="s">
        <v>664</v>
      </c>
      <c r="G35" s="263" t="s">
        <v>1207</v>
      </c>
      <c r="H35" s="140" t="s">
        <v>1198</v>
      </c>
      <c r="I35" s="145" t="s">
        <v>1199</v>
      </c>
      <c r="J35" s="254" t="s">
        <v>1200</v>
      </c>
      <c r="K35" s="74" t="s">
        <v>537</v>
      </c>
      <c r="L35" s="141" t="s">
        <v>1218</v>
      </c>
      <c r="M35" s="119" t="s">
        <v>1226</v>
      </c>
    </row>
    <row r="36" spans="2:14" ht="60.75" customHeight="1" x14ac:dyDescent="0.25">
      <c r="B36" s="497"/>
      <c r="C36" s="483"/>
      <c r="D36" s="490" t="s">
        <v>1204</v>
      </c>
      <c r="E36" s="483"/>
      <c r="F36" s="132" t="s">
        <v>664</v>
      </c>
      <c r="G36" s="263" t="s">
        <v>1197</v>
      </c>
      <c r="H36" s="138" t="s">
        <v>1198</v>
      </c>
      <c r="I36" s="146" t="s">
        <v>1199</v>
      </c>
      <c r="J36" s="132" t="s">
        <v>1200</v>
      </c>
      <c r="K36" s="74" t="s">
        <v>1201</v>
      </c>
      <c r="L36" s="142" t="s">
        <v>1202</v>
      </c>
      <c r="M36" s="203" t="s">
        <v>1227</v>
      </c>
    </row>
    <row r="37" spans="2:14" ht="60" customHeight="1" x14ac:dyDescent="0.25">
      <c r="B37" s="497"/>
      <c r="C37" s="483"/>
      <c r="D37" s="491"/>
      <c r="E37" s="511"/>
      <c r="F37" s="133" t="s">
        <v>664</v>
      </c>
      <c r="G37" s="263" t="s">
        <v>1205</v>
      </c>
      <c r="H37" s="147" t="s">
        <v>1198</v>
      </c>
      <c r="I37" s="146" t="s">
        <v>1199</v>
      </c>
      <c r="J37" s="256" t="s">
        <v>1200</v>
      </c>
      <c r="K37" s="74" t="s">
        <v>1201</v>
      </c>
      <c r="L37" s="142" t="s">
        <v>1202</v>
      </c>
      <c r="M37" s="119" t="s">
        <v>1228</v>
      </c>
    </row>
    <row r="38" spans="2:14" ht="78.75" customHeight="1" x14ac:dyDescent="0.25">
      <c r="B38" s="497"/>
      <c r="C38" s="483"/>
      <c r="D38" s="491"/>
      <c r="E38" s="120" t="s">
        <v>1229</v>
      </c>
      <c r="F38" s="134" t="s">
        <v>664</v>
      </c>
      <c r="G38" s="263" t="s">
        <v>1197</v>
      </c>
      <c r="H38" s="127" t="s">
        <v>1198</v>
      </c>
      <c r="I38" s="74" t="s">
        <v>1199</v>
      </c>
      <c r="J38" s="135" t="s">
        <v>1200</v>
      </c>
      <c r="K38" s="74" t="s">
        <v>1230</v>
      </c>
      <c r="L38" s="142" t="s">
        <v>1231</v>
      </c>
      <c r="M38" s="118" t="s">
        <v>1232</v>
      </c>
    </row>
    <row r="39" spans="2:14" ht="56.25" customHeight="1" thickBot="1" x14ac:dyDescent="0.3">
      <c r="B39" s="497"/>
      <c r="C39" s="484"/>
      <c r="D39" s="498"/>
      <c r="E39" s="83" t="s">
        <v>1233</v>
      </c>
      <c r="F39" s="130" t="s">
        <v>664</v>
      </c>
      <c r="G39" s="265" t="s">
        <v>1234</v>
      </c>
      <c r="H39" s="160" t="s">
        <v>1198</v>
      </c>
      <c r="I39" s="113" t="s">
        <v>1199</v>
      </c>
      <c r="J39" s="130" t="s">
        <v>1200</v>
      </c>
      <c r="K39" s="158" t="s">
        <v>1235</v>
      </c>
      <c r="L39" s="144" t="s">
        <v>1236</v>
      </c>
      <c r="M39" s="163" t="s">
        <v>1237</v>
      </c>
    </row>
    <row r="40" spans="2:14" ht="60.75" customHeight="1" x14ac:dyDescent="0.25">
      <c r="B40" s="514" t="s">
        <v>1238</v>
      </c>
      <c r="C40" s="485" t="s">
        <v>1194</v>
      </c>
      <c r="D40" s="84" t="s">
        <v>1195</v>
      </c>
      <c r="E40" s="148" t="s">
        <v>1239</v>
      </c>
      <c r="F40" s="131" t="s">
        <v>664</v>
      </c>
      <c r="G40" s="263" t="s">
        <v>1197</v>
      </c>
      <c r="H40" s="126" t="s">
        <v>1198</v>
      </c>
      <c r="I40" s="112" t="s">
        <v>1199</v>
      </c>
      <c r="J40" s="131" t="s">
        <v>1200</v>
      </c>
      <c r="K40" s="112" t="s">
        <v>1230</v>
      </c>
      <c r="L40" s="141" t="s">
        <v>1231</v>
      </c>
      <c r="M40" s="204" t="s">
        <v>1240</v>
      </c>
    </row>
    <row r="41" spans="2:14" ht="67.5" customHeight="1" x14ac:dyDescent="0.25">
      <c r="B41" s="515"/>
      <c r="C41" s="483"/>
      <c r="D41" s="500" t="s">
        <v>1204</v>
      </c>
      <c r="E41" s="261" t="s">
        <v>1241</v>
      </c>
      <c r="F41" s="132" t="s">
        <v>664</v>
      </c>
      <c r="G41" s="263" t="s">
        <v>1197</v>
      </c>
      <c r="H41" s="128" t="s">
        <v>1198</v>
      </c>
      <c r="I41" s="74" t="s">
        <v>1199</v>
      </c>
      <c r="J41" s="132" t="s">
        <v>1200</v>
      </c>
      <c r="K41" s="74" t="s">
        <v>1230</v>
      </c>
      <c r="L41" s="142" t="s">
        <v>1231</v>
      </c>
      <c r="M41" s="118" t="s">
        <v>1242</v>
      </c>
    </row>
    <row r="42" spans="2:14" ht="63.75" customHeight="1" x14ac:dyDescent="0.25">
      <c r="B42" s="515"/>
      <c r="C42" s="483"/>
      <c r="D42" s="501"/>
      <c r="E42" s="261" t="s">
        <v>1243</v>
      </c>
      <c r="F42" s="135" t="s">
        <v>664</v>
      </c>
      <c r="G42" s="263" t="s">
        <v>1197</v>
      </c>
      <c r="H42" s="128" t="s">
        <v>1198</v>
      </c>
      <c r="I42" s="74" t="s">
        <v>1199</v>
      </c>
      <c r="J42" s="132" t="s">
        <v>1200</v>
      </c>
      <c r="K42" s="74" t="s">
        <v>1230</v>
      </c>
      <c r="L42" s="142" t="s">
        <v>1231</v>
      </c>
      <c r="M42" s="203" t="s">
        <v>1244</v>
      </c>
    </row>
    <row r="43" spans="2:14" ht="60.75" customHeight="1" x14ac:dyDescent="0.25">
      <c r="B43" s="515"/>
      <c r="C43" s="483"/>
      <c r="D43" s="501"/>
      <c r="E43" s="261" t="s">
        <v>1245</v>
      </c>
      <c r="F43" s="132" t="s">
        <v>664</v>
      </c>
      <c r="G43" s="263" t="s">
        <v>1246</v>
      </c>
      <c r="H43" s="128" t="s">
        <v>1198</v>
      </c>
      <c r="I43" s="74" t="s">
        <v>1199</v>
      </c>
      <c r="J43" s="132" t="s">
        <v>1200</v>
      </c>
      <c r="K43" s="74" t="s">
        <v>1247</v>
      </c>
      <c r="L43" s="142" t="s">
        <v>1248</v>
      </c>
      <c r="M43" s="119" t="s">
        <v>1249</v>
      </c>
    </row>
    <row r="44" spans="2:14" ht="60.75" customHeight="1" x14ac:dyDescent="0.25">
      <c r="B44" s="515"/>
      <c r="C44" s="483"/>
      <c r="D44" s="501"/>
      <c r="E44" s="266" t="s">
        <v>1250</v>
      </c>
      <c r="F44" s="132" t="s">
        <v>664</v>
      </c>
      <c r="G44" s="263" t="s">
        <v>1251</v>
      </c>
      <c r="H44" s="128" t="s">
        <v>1198</v>
      </c>
      <c r="I44" s="74" t="s">
        <v>1199</v>
      </c>
      <c r="J44" s="132" t="s">
        <v>1200</v>
      </c>
      <c r="K44" s="74" t="s">
        <v>1247</v>
      </c>
      <c r="L44" s="142" t="s">
        <v>1248</v>
      </c>
      <c r="M44" s="119" t="s">
        <v>1252</v>
      </c>
    </row>
    <row r="45" spans="2:14" ht="60.75" customHeight="1" x14ac:dyDescent="0.25">
      <c r="B45" s="515"/>
      <c r="C45" s="483"/>
      <c r="D45" s="501"/>
      <c r="E45" s="266" t="s">
        <v>1250</v>
      </c>
      <c r="F45" s="132" t="s">
        <v>664</v>
      </c>
      <c r="G45" s="263" t="s">
        <v>1251</v>
      </c>
      <c r="H45" s="128" t="s">
        <v>1198</v>
      </c>
      <c r="I45" s="74" t="s">
        <v>1199</v>
      </c>
      <c r="J45" s="132" t="s">
        <v>1200</v>
      </c>
      <c r="K45" s="74" t="s">
        <v>1247</v>
      </c>
      <c r="L45" s="142" t="s">
        <v>1248</v>
      </c>
      <c r="M45" s="119" t="s">
        <v>1253</v>
      </c>
    </row>
    <row r="46" spans="2:14" ht="54" customHeight="1" x14ac:dyDescent="0.25">
      <c r="B46" s="515"/>
      <c r="C46" s="483"/>
      <c r="D46" s="501"/>
      <c r="E46" s="516" t="s">
        <v>1254</v>
      </c>
      <c r="F46" s="132" t="s">
        <v>664</v>
      </c>
      <c r="G46" s="263" t="s">
        <v>1246</v>
      </c>
      <c r="H46" s="128" t="s">
        <v>1198</v>
      </c>
      <c r="I46" s="74" t="s">
        <v>1199</v>
      </c>
      <c r="J46" s="132" t="s">
        <v>1200</v>
      </c>
      <c r="K46" s="74" t="s">
        <v>1255</v>
      </c>
      <c r="L46" s="142" t="s">
        <v>1256</v>
      </c>
      <c r="M46" s="118" t="s">
        <v>1257</v>
      </c>
    </row>
    <row r="47" spans="2:14" ht="54" customHeight="1" x14ac:dyDescent="0.25">
      <c r="B47" s="515"/>
      <c r="C47" s="483"/>
      <c r="D47" s="501"/>
      <c r="E47" s="517"/>
      <c r="F47" s="132" t="s">
        <v>664</v>
      </c>
      <c r="G47" s="263" t="s">
        <v>1246</v>
      </c>
      <c r="H47" s="128" t="s">
        <v>1198</v>
      </c>
      <c r="I47" s="74" t="s">
        <v>1258</v>
      </c>
      <c r="J47" s="132" t="s">
        <v>1200</v>
      </c>
      <c r="K47" s="74" t="s">
        <v>1255</v>
      </c>
      <c r="L47" s="142" t="s">
        <v>1256</v>
      </c>
      <c r="M47" s="118" t="s">
        <v>1259</v>
      </c>
    </row>
    <row r="48" spans="2:14" ht="48.75" customHeight="1" x14ac:dyDescent="0.25">
      <c r="B48" s="515"/>
      <c r="C48" s="483"/>
      <c r="D48" s="501"/>
      <c r="E48" s="516" t="s">
        <v>1260</v>
      </c>
      <c r="F48" s="132" t="s">
        <v>664</v>
      </c>
      <c r="G48" s="263" t="s">
        <v>1246</v>
      </c>
      <c r="H48" s="128" t="s">
        <v>1198</v>
      </c>
      <c r="I48" s="74" t="s">
        <v>1199</v>
      </c>
      <c r="J48" s="132" t="s">
        <v>1200</v>
      </c>
      <c r="K48" s="74" t="s">
        <v>1247</v>
      </c>
      <c r="L48" s="142" t="s">
        <v>1248</v>
      </c>
      <c r="M48" s="119" t="s">
        <v>1261</v>
      </c>
    </row>
    <row r="49" spans="2:13" ht="48.75" customHeight="1" x14ac:dyDescent="0.25">
      <c r="B49" s="515"/>
      <c r="C49" s="483"/>
      <c r="D49" s="501"/>
      <c r="E49" s="517"/>
      <c r="F49" s="132" t="s">
        <v>664</v>
      </c>
      <c r="G49" s="263" t="s">
        <v>1246</v>
      </c>
      <c r="H49" s="128" t="s">
        <v>1198</v>
      </c>
      <c r="I49" s="74" t="s">
        <v>1258</v>
      </c>
      <c r="J49" s="132" t="s">
        <v>1200</v>
      </c>
      <c r="K49" s="74" t="s">
        <v>1247</v>
      </c>
      <c r="L49" s="142" t="s">
        <v>1248</v>
      </c>
      <c r="M49" s="119" t="s">
        <v>1262</v>
      </c>
    </row>
    <row r="50" spans="2:13" ht="44.25" customHeight="1" x14ac:dyDescent="0.25">
      <c r="B50" s="515"/>
      <c r="C50" s="483"/>
      <c r="D50" s="501"/>
      <c r="E50" s="261" t="s">
        <v>1263</v>
      </c>
      <c r="F50" s="132" t="s">
        <v>664</v>
      </c>
      <c r="G50" s="263" t="s">
        <v>1246</v>
      </c>
      <c r="H50" s="128" t="s">
        <v>1198</v>
      </c>
      <c r="I50" s="74" t="s">
        <v>1199</v>
      </c>
      <c r="J50" s="132" t="s">
        <v>1200</v>
      </c>
      <c r="K50" s="74" t="s">
        <v>555</v>
      </c>
      <c r="L50" s="142" t="s">
        <v>1248</v>
      </c>
      <c r="M50" s="119" t="s">
        <v>1264</v>
      </c>
    </row>
    <row r="51" spans="2:13" ht="39.75" customHeight="1" x14ac:dyDescent="0.25">
      <c r="B51" s="515"/>
      <c r="C51" s="483"/>
      <c r="D51" s="501"/>
      <c r="E51" s="261" t="s">
        <v>1265</v>
      </c>
      <c r="F51" s="132" t="s">
        <v>664</v>
      </c>
      <c r="G51" s="263" t="s">
        <v>1246</v>
      </c>
      <c r="H51" s="128" t="s">
        <v>1198</v>
      </c>
      <c r="I51" s="74" t="s">
        <v>1199</v>
      </c>
      <c r="J51" s="132" t="s">
        <v>1200</v>
      </c>
      <c r="K51" s="74" t="s">
        <v>1247</v>
      </c>
      <c r="L51" s="142" t="s">
        <v>1248</v>
      </c>
      <c r="M51" s="118" t="s">
        <v>1266</v>
      </c>
    </row>
    <row r="52" spans="2:13" ht="42.75" customHeight="1" x14ac:dyDescent="0.25">
      <c r="B52" s="515"/>
      <c r="C52" s="483"/>
      <c r="D52" s="501"/>
      <c r="E52" s="261" t="s">
        <v>1267</v>
      </c>
      <c r="F52" s="132" t="s">
        <v>664</v>
      </c>
      <c r="G52" s="263" t="s">
        <v>1246</v>
      </c>
      <c r="H52" s="128" t="s">
        <v>1198</v>
      </c>
      <c r="I52" s="74" t="s">
        <v>1199</v>
      </c>
      <c r="J52" s="132" t="s">
        <v>1200</v>
      </c>
      <c r="K52" s="74" t="s">
        <v>1247</v>
      </c>
      <c r="L52" s="142" t="s">
        <v>1248</v>
      </c>
      <c r="M52" s="119" t="s">
        <v>1268</v>
      </c>
    </row>
    <row r="53" spans="2:13" ht="39.75" customHeight="1" thickBot="1" x14ac:dyDescent="0.3">
      <c r="B53" s="515"/>
      <c r="C53" s="484"/>
      <c r="D53" s="492"/>
      <c r="E53" s="85" t="s">
        <v>1269</v>
      </c>
      <c r="F53" s="130" t="s">
        <v>664</v>
      </c>
      <c r="G53" s="263" t="s">
        <v>1246</v>
      </c>
      <c r="H53" s="159" t="s">
        <v>1198</v>
      </c>
      <c r="I53" s="113" t="s">
        <v>1199</v>
      </c>
      <c r="J53" s="130" t="s">
        <v>1200</v>
      </c>
      <c r="K53" s="86" t="s">
        <v>1247</v>
      </c>
      <c r="L53" s="205" t="s">
        <v>1248</v>
      </c>
      <c r="M53" s="206" t="s">
        <v>1270</v>
      </c>
    </row>
    <row r="54" spans="2:13" ht="57" customHeight="1" x14ac:dyDescent="0.25">
      <c r="B54" s="513" t="s">
        <v>1271</v>
      </c>
      <c r="C54" s="485" t="s">
        <v>1194</v>
      </c>
      <c r="D54" s="82" t="s">
        <v>1195</v>
      </c>
      <c r="E54" s="149" t="s">
        <v>1272</v>
      </c>
      <c r="F54" s="131" t="s">
        <v>664</v>
      </c>
      <c r="G54" s="262" t="s">
        <v>1246</v>
      </c>
      <c r="H54" s="127" t="s">
        <v>1198</v>
      </c>
      <c r="I54" s="112" t="s">
        <v>1273</v>
      </c>
      <c r="J54" s="131" t="s">
        <v>1200</v>
      </c>
      <c r="K54" s="112" t="s">
        <v>1247</v>
      </c>
      <c r="L54" s="141" t="s">
        <v>1248</v>
      </c>
      <c r="M54" s="204" t="s">
        <v>1274</v>
      </c>
    </row>
    <row r="55" spans="2:13" ht="59.25" customHeight="1" x14ac:dyDescent="0.25">
      <c r="B55" s="497"/>
      <c r="C55" s="483"/>
      <c r="D55" s="490" t="s">
        <v>1204</v>
      </c>
      <c r="E55" s="120" t="s">
        <v>1275</v>
      </c>
      <c r="F55" s="132" t="s">
        <v>664</v>
      </c>
      <c r="G55" s="263" t="s">
        <v>1246</v>
      </c>
      <c r="H55" s="128" t="s">
        <v>1198</v>
      </c>
      <c r="I55" s="74" t="s">
        <v>1273</v>
      </c>
      <c r="J55" s="132" t="s">
        <v>1200</v>
      </c>
      <c r="K55" s="74" t="s">
        <v>1247</v>
      </c>
      <c r="L55" s="142" t="s">
        <v>1248</v>
      </c>
      <c r="M55" s="119" t="s">
        <v>1276</v>
      </c>
    </row>
    <row r="56" spans="2:13" ht="62.25" customHeight="1" x14ac:dyDescent="0.25">
      <c r="B56" s="497"/>
      <c r="C56" s="483"/>
      <c r="D56" s="491"/>
      <c r="E56" s="120" t="s">
        <v>1277</v>
      </c>
      <c r="F56" s="135" t="s">
        <v>664</v>
      </c>
      <c r="G56" s="263" t="s">
        <v>1197</v>
      </c>
      <c r="H56" s="128" t="s">
        <v>1198</v>
      </c>
      <c r="I56" s="74" t="s">
        <v>1199</v>
      </c>
      <c r="J56" s="132" t="s">
        <v>1200</v>
      </c>
      <c r="K56" s="74" t="s">
        <v>1230</v>
      </c>
      <c r="L56" s="142" t="s">
        <v>1231</v>
      </c>
      <c r="M56" s="119" t="s">
        <v>1278</v>
      </c>
    </row>
    <row r="57" spans="2:13" ht="45" customHeight="1" x14ac:dyDescent="0.25">
      <c r="B57" s="499"/>
      <c r="C57" s="484"/>
      <c r="D57" s="498"/>
      <c r="E57" s="86" t="s">
        <v>1279</v>
      </c>
      <c r="F57" s="130" t="s">
        <v>664</v>
      </c>
      <c r="G57" s="265" t="s">
        <v>1246</v>
      </c>
      <c r="H57" s="160" t="s">
        <v>1198</v>
      </c>
      <c r="I57" s="113" t="s">
        <v>1199</v>
      </c>
      <c r="J57" s="130" t="s">
        <v>1200</v>
      </c>
      <c r="K57" s="158" t="s">
        <v>1235</v>
      </c>
      <c r="L57" s="144" t="s">
        <v>1236</v>
      </c>
      <c r="M57" s="207" t="s">
        <v>1280</v>
      </c>
    </row>
    <row r="58" spans="2:13" ht="47.25" customHeight="1" x14ac:dyDescent="0.25">
      <c r="B58" s="513" t="s">
        <v>1281</v>
      </c>
      <c r="C58" s="485" t="s">
        <v>1194</v>
      </c>
      <c r="D58" s="82" t="s">
        <v>1195</v>
      </c>
      <c r="E58" s="510" t="s">
        <v>1282</v>
      </c>
      <c r="F58" s="131" t="s">
        <v>664</v>
      </c>
      <c r="G58" s="263" t="s">
        <v>1197</v>
      </c>
      <c r="H58" s="126" t="s">
        <v>1198</v>
      </c>
      <c r="I58" s="112" t="s">
        <v>1283</v>
      </c>
      <c r="J58" s="131" t="s">
        <v>1200</v>
      </c>
      <c r="K58" s="112" t="s">
        <v>1201</v>
      </c>
      <c r="L58" s="141" t="s">
        <v>1202</v>
      </c>
      <c r="M58" s="204" t="s">
        <v>1284</v>
      </c>
    </row>
    <row r="59" spans="2:13" ht="47.25" customHeight="1" x14ac:dyDescent="0.25">
      <c r="B59" s="497"/>
      <c r="C59" s="483"/>
      <c r="D59" s="490" t="s">
        <v>1204</v>
      </c>
      <c r="E59" s="508"/>
      <c r="F59" s="135" t="s">
        <v>664</v>
      </c>
      <c r="G59" s="263" t="s">
        <v>1205</v>
      </c>
      <c r="H59" s="128" t="s">
        <v>1198</v>
      </c>
      <c r="I59" s="74" t="s">
        <v>1283</v>
      </c>
      <c r="J59" s="135" t="s">
        <v>1200</v>
      </c>
      <c r="K59" s="74" t="s">
        <v>1201</v>
      </c>
      <c r="L59" s="155" t="s">
        <v>1202</v>
      </c>
      <c r="M59" s="204" t="s">
        <v>1285</v>
      </c>
    </row>
    <row r="60" spans="2:13" ht="47.25" customHeight="1" x14ac:dyDescent="0.25">
      <c r="B60" s="497"/>
      <c r="C60" s="483"/>
      <c r="D60" s="491"/>
      <c r="E60" s="517"/>
      <c r="F60" s="135" t="s">
        <v>664</v>
      </c>
      <c r="G60" s="263" t="s">
        <v>1286</v>
      </c>
      <c r="H60" s="128" t="s">
        <v>1198</v>
      </c>
      <c r="I60" s="74" t="s">
        <v>1283</v>
      </c>
      <c r="J60" s="135" t="s">
        <v>1200</v>
      </c>
      <c r="K60" s="74" t="s">
        <v>1201</v>
      </c>
      <c r="L60" s="155" t="s">
        <v>1202</v>
      </c>
      <c r="M60" s="204" t="s">
        <v>1287</v>
      </c>
    </row>
    <row r="61" spans="2:13" ht="30" customHeight="1" x14ac:dyDescent="0.25">
      <c r="B61" s="497"/>
      <c r="C61" s="483"/>
      <c r="D61" s="491"/>
      <c r="E61" s="120" t="s">
        <v>1288</v>
      </c>
      <c r="F61" s="132" t="s">
        <v>664</v>
      </c>
      <c r="G61" s="263" t="s">
        <v>1286</v>
      </c>
      <c r="H61" s="128" t="s">
        <v>1198</v>
      </c>
      <c r="I61" s="74" t="s">
        <v>1289</v>
      </c>
      <c r="J61" s="132" t="s">
        <v>1200</v>
      </c>
      <c r="K61" s="74" t="s">
        <v>537</v>
      </c>
      <c r="L61" s="142" t="s">
        <v>1290</v>
      </c>
      <c r="M61" s="119" t="s">
        <v>1291</v>
      </c>
    </row>
    <row r="62" spans="2:13" ht="61.5" customHeight="1" x14ac:dyDescent="0.25">
      <c r="B62" s="497"/>
      <c r="C62" s="483"/>
      <c r="D62" s="491"/>
      <c r="E62" s="120" t="s">
        <v>1292</v>
      </c>
      <c r="F62" s="135" t="s">
        <v>664</v>
      </c>
      <c r="G62" s="263" t="s">
        <v>1246</v>
      </c>
      <c r="H62" s="128" t="s">
        <v>1198</v>
      </c>
      <c r="I62" s="74" t="s">
        <v>1199</v>
      </c>
      <c r="J62" s="132" t="s">
        <v>1200</v>
      </c>
      <c r="K62" s="74" t="s">
        <v>555</v>
      </c>
      <c r="L62" s="142" t="s">
        <v>1293</v>
      </c>
      <c r="M62" s="119" t="s">
        <v>1294</v>
      </c>
    </row>
    <row r="63" spans="2:13" ht="45" customHeight="1" x14ac:dyDescent="0.25">
      <c r="B63" s="497"/>
      <c r="C63" s="483"/>
      <c r="D63" s="491"/>
      <c r="E63" s="120" t="s">
        <v>1295</v>
      </c>
      <c r="F63" s="135" t="s">
        <v>664</v>
      </c>
      <c r="G63" s="263" t="s">
        <v>1246</v>
      </c>
      <c r="H63" s="128" t="s">
        <v>1198</v>
      </c>
      <c r="I63" s="74" t="s">
        <v>1199</v>
      </c>
      <c r="J63" s="132" t="s">
        <v>1200</v>
      </c>
      <c r="K63" s="74" t="s">
        <v>121</v>
      </c>
      <c r="L63" s="142" t="s">
        <v>1296</v>
      </c>
      <c r="M63" s="119" t="s">
        <v>1297</v>
      </c>
    </row>
    <row r="64" spans="2:13" ht="57.75" customHeight="1" x14ac:dyDescent="0.25">
      <c r="B64" s="497"/>
      <c r="C64" s="483"/>
      <c r="D64" s="491"/>
      <c r="E64" s="120" t="s">
        <v>1298</v>
      </c>
      <c r="F64" s="132" t="s">
        <v>664</v>
      </c>
      <c r="G64" s="263" t="s">
        <v>1246</v>
      </c>
      <c r="H64" s="159" t="s">
        <v>1198</v>
      </c>
      <c r="I64" s="74" t="s">
        <v>1299</v>
      </c>
      <c r="J64" s="132" t="s">
        <v>1200</v>
      </c>
      <c r="K64" s="74" t="s">
        <v>537</v>
      </c>
      <c r="L64" s="142" t="s">
        <v>1290</v>
      </c>
      <c r="M64" s="119" t="s">
        <v>1300</v>
      </c>
    </row>
    <row r="65" spans="2:14" ht="57.75" customHeight="1" x14ac:dyDescent="0.25">
      <c r="B65" s="497"/>
      <c r="C65" s="483"/>
      <c r="D65" s="491"/>
      <c r="E65" s="150" t="s">
        <v>1301</v>
      </c>
      <c r="F65" s="129" t="s">
        <v>664</v>
      </c>
      <c r="G65" s="263" t="s">
        <v>1246</v>
      </c>
      <c r="H65" s="132" t="s">
        <v>1198</v>
      </c>
      <c r="I65" s="74" t="s">
        <v>1199</v>
      </c>
      <c r="J65" s="129" t="s">
        <v>1200</v>
      </c>
      <c r="K65" s="74" t="s">
        <v>1302</v>
      </c>
      <c r="L65" s="156" t="s">
        <v>1231</v>
      </c>
      <c r="M65" s="118" t="s">
        <v>1303</v>
      </c>
    </row>
    <row r="66" spans="2:14" ht="57.75" customHeight="1" x14ac:dyDescent="0.25">
      <c r="B66" s="497"/>
      <c r="C66" s="483"/>
      <c r="D66" s="491"/>
      <c r="E66" s="516" t="s">
        <v>1304</v>
      </c>
      <c r="F66" s="129" t="s">
        <v>664</v>
      </c>
      <c r="G66" s="263" t="s">
        <v>1305</v>
      </c>
      <c r="H66" s="132" t="s">
        <v>1198</v>
      </c>
      <c r="I66" s="74" t="s">
        <v>1299</v>
      </c>
      <c r="J66" s="129" t="s">
        <v>1200</v>
      </c>
      <c r="K66" s="74" t="s">
        <v>1306</v>
      </c>
      <c r="L66" s="156" t="s">
        <v>1307</v>
      </c>
      <c r="M66" s="119" t="s">
        <v>1308</v>
      </c>
    </row>
    <row r="67" spans="2:14" ht="57.75" customHeight="1" x14ac:dyDescent="0.25">
      <c r="B67" s="497"/>
      <c r="C67" s="483"/>
      <c r="D67" s="491"/>
      <c r="E67" s="517"/>
      <c r="F67" s="129" t="s">
        <v>664</v>
      </c>
      <c r="G67" s="263" t="s">
        <v>1309</v>
      </c>
      <c r="H67" s="132" t="s">
        <v>1198</v>
      </c>
      <c r="I67" s="74" t="s">
        <v>1299</v>
      </c>
      <c r="J67" s="129" t="s">
        <v>1200</v>
      </c>
      <c r="K67" s="74" t="s">
        <v>1306</v>
      </c>
      <c r="L67" s="156" t="s">
        <v>1307</v>
      </c>
      <c r="M67" s="119" t="s">
        <v>1310</v>
      </c>
    </row>
    <row r="68" spans="2:14" ht="57.75" customHeight="1" x14ac:dyDescent="0.25">
      <c r="B68" s="497"/>
      <c r="C68" s="483"/>
      <c r="D68" s="491"/>
      <c r="E68" s="151" t="s">
        <v>1311</v>
      </c>
      <c r="F68" s="129" t="s">
        <v>664</v>
      </c>
      <c r="G68" s="263" t="s">
        <v>1312</v>
      </c>
      <c r="H68" s="152" t="s">
        <v>1198</v>
      </c>
      <c r="I68" s="74" t="s">
        <v>1299</v>
      </c>
      <c r="J68" s="129" t="s">
        <v>1200</v>
      </c>
      <c r="K68" s="74" t="s">
        <v>537</v>
      </c>
      <c r="L68" s="156" t="s">
        <v>1218</v>
      </c>
      <c r="M68" s="119" t="s">
        <v>1313</v>
      </c>
    </row>
    <row r="69" spans="2:14" ht="54.75" customHeight="1" x14ac:dyDescent="0.25">
      <c r="B69" s="499"/>
      <c r="C69" s="484"/>
      <c r="D69" s="492"/>
      <c r="E69" s="154" t="s">
        <v>1314</v>
      </c>
      <c r="F69" s="132" t="s">
        <v>664</v>
      </c>
      <c r="G69" s="263" t="s">
        <v>1315</v>
      </c>
      <c r="H69" s="127" t="s">
        <v>1198</v>
      </c>
      <c r="I69" s="74" t="s">
        <v>1316</v>
      </c>
      <c r="J69" s="153" t="s">
        <v>1200</v>
      </c>
      <c r="K69" s="158" t="s">
        <v>121</v>
      </c>
      <c r="L69" s="144" t="s">
        <v>1296</v>
      </c>
      <c r="M69" s="119" t="s">
        <v>1317</v>
      </c>
    </row>
    <row r="72" spans="2:14" ht="15.75" customHeight="1" x14ac:dyDescent="0.25">
      <c r="D72" s="493" t="s">
        <v>1318</v>
      </c>
      <c r="E72" s="80" t="s">
        <v>1319</v>
      </c>
      <c r="F72" s="79"/>
      <c r="G72" s="78"/>
      <c r="H72" s="79"/>
      <c r="I72" s="493" t="s">
        <v>1318</v>
      </c>
      <c r="J72" s="137" t="s">
        <v>1320</v>
      </c>
      <c r="K72" s="78"/>
      <c r="L72" s="512" t="s">
        <v>1318</v>
      </c>
      <c r="M72" s="80" t="s">
        <v>1321</v>
      </c>
    </row>
    <row r="73" spans="2:14" ht="15.75" customHeight="1" x14ac:dyDescent="0.25">
      <c r="D73" s="494"/>
      <c r="E73" s="80" t="s">
        <v>1322</v>
      </c>
      <c r="F73" s="79"/>
      <c r="G73" s="78"/>
      <c r="H73" s="79"/>
      <c r="I73" s="494"/>
      <c r="J73" s="137" t="s">
        <v>1323</v>
      </c>
      <c r="K73" s="78"/>
      <c r="L73" s="512"/>
      <c r="M73" s="80" t="s">
        <v>1324</v>
      </c>
    </row>
    <row r="74" spans="2:14" ht="15.75" customHeight="1" x14ac:dyDescent="0.25">
      <c r="D74" s="494"/>
      <c r="E74" s="80" t="s">
        <v>1325</v>
      </c>
      <c r="F74" s="79"/>
      <c r="G74" s="78"/>
      <c r="H74" s="79"/>
      <c r="I74" s="494"/>
      <c r="J74" s="137" t="s">
        <v>1326</v>
      </c>
      <c r="K74" s="78"/>
      <c r="L74" s="512"/>
      <c r="M74" s="80" t="s">
        <v>1327</v>
      </c>
    </row>
    <row r="75" spans="2:14" ht="15.75" customHeight="1" x14ac:dyDescent="0.25">
      <c r="D75" s="494"/>
      <c r="E75" s="80" t="s">
        <v>1328</v>
      </c>
      <c r="F75" s="79"/>
      <c r="G75" s="78"/>
      <c r="H75" s="79"/>
      <c r="I75" s="494"/>
      <c r="J75" s="137" t="s">
        <v>1329</v>
      </c>
      <c r="K75" s="78"/>
      <c r="L75" s="512"/>
      <c r="M75" s="80" t="s">
        <v>1330</v>
      </c>
    </row>
    <row r="76" spans="2:14" ht="15.75" customHeight="1" x14ac:dyDescent="0.25">
      <c r="D76" s="494"/>
      <c r="E76" s="80" t="s">
        <v>1331</v>
      </c>
      <c r="F76" s="79"/>
      <c r="G76" s="78"/>
      <c r="H76" s="79"/>
      <c r="I76" s="494"/>
      <c r="J76" s="137" t="s">
        <v>1332</v>
      </c>
      <c r="K76" s="79"/>
      <c r="L76" s="512"/>
      <c r="M76" s="80" t="s">
        <v>1333</v>
      </c>
    </row>
    <row r="77" spans="2:14" ht="18.75" customHeight="1" x14ac:dyDescent="0.25">
      <c r="D77" s="494"/>
      <c r="E77" s="80" t="s">
        <v>1334</v>
      </c>
      <c r="I77" s="494"/>
      <c r="J77" s="137" t="s">
        <v>1335</v>
      </c>
    </row>
    <row r="79" spans="2:14" ht="21" x14ac:dyDescent="0.25">
      <c r="C79" s="331" t="s">
        <v>16</v>
      </c>
      <c r="D79" s="331"/>
      <c r="E79" s="331"/>
      <c r="F79" s="331"/>
      <c r="G79" s="331"/>
      <c r="H79" s="331"/>
      <c r="I79" s="331"/>
      <c r="J79" s="331"/>
      <c r="K79" s="331"/>
      <c r="L79" s="331"/>
      <c r="M79" s="331"/>
      <c r="N79" s="13" t="s">
        <v>17</v>
      </c>
    </row>
    <row r="80" spans="2:14" ht="21" x14ac:dyDescent="0.3">
      <c r="C80" s="323" t="s">
        <v>18</v>
      </c>
      <c r="D80" s="323"/>
      <c r="E80" s="323"/>
      <c r="F80" s="323"/>
      <c r="G80" s="323"/>
      <c r="H80" s="323"/>
      <c r="I80" s="323"/>
      <c r="J80" s="323"/>
      <c r="K80" s="323"/>
      <c r="L80" s="323"/>
      <c r="M80" s="323"/>
      <c r="N80" s="13" t="s">
        <v>17</v>
      </c>
    </row>
    <row r="84" ht="11.25" customHeight="1" x14ac:dyDescent="0.25"/>
    <row r="85" ht="11.25" customHeight="1" x14ac:dyDescent="0.25"/>
    <row r="86" ht="11.25" customHeight="1" x14ac:dyDescent="0.25"/>
    <row r="87" ht="11.25" customHeight="1" x14ac:dyDescent="0.25"/>
    <row r="88" ht="11.25" customHeight="1" x14ac:dyDescent="0.25"/>
  </sheetData>
  <mergeCells count="47">
    <mergeCell ref="B21:M21"/>
    <mergeCell ref="F1:L1"/>
    <mergeCell ref="B5:M5"/>
    <mergeCell ref="B12:M12"/>
    <mergeCell ref="B16:M16"/>
    <mergeCell ref="B20:M20"/>
    <mergeCell ref="B3:I3"/>
    <mergeCell ref="B7:C7"/>
    <mergeCell ref="L72:L76"/>
    <mergeCell ref="B58:B69"/>
    <mergeCell ref="B54:B57"/>
    <mergeCell ref="D55:D57"/>
    <mergeCell ref="B40:B53"/>
    <mergeCell ref="D41:D53"/>
    <mergeCell ref="E46:E47"/>
    <mergeCell ref="E48:E49"/>
    <mergeCell ref="E58:E60"/>
    <mergeCell ref="E66:E67"/>
    <mergeCell ref="B35:B39"/>
    <mergeCell ref="D36:D39"/>
    <mergeCell ref="B29:B34"/>
    <mergeCell ref="D30:D34"/>
    <mergeCell ref="B24:M24"/>
    <mergeCell ref="E25:L25"/>
    <mergeCell ref="E26:L26"/>
    <mergeCell ref="I28:J28"/>
    <mergeCell ref="K28:L28"/>
    <mergeCell ref="G28:H28"/>
    <mergeCell ref="E29:E31"/>
    <mergeCell ref="E33:E34"/>
    <mergeCell ref="E35:E37"/>
    <mergeCell ref="C80:M80"/>
    <mergeCell ref="C25:D25"/>
    <mergeCell ref="B25:B28"/>
    <mergeCell ref="C79:M79"/>
    <mergeCell ref="C29:C34"/>
    <mergeCell ref="C35:C39"/>
    <mergeCell ref="C40:C53"/>
    <mergeCell ref="C54:C57"/>
    <mergeCell ref="C58:C69"/>
    <mergeCell ref="C27:D28"/>
    <mergeCell ref="C26:D26"/>
    <mergeCell ref="D59:D69"/>
    <mergeCell ref="I72:I77"/>
    <mergeCell ref="D72:D77"/>
    <mergeCell ref="E27:L27"/>
    <mergeCell ref="E28:F28"/>
  </mergeCells>
  <phoneticPr fontId="14" type="noConversion"/>
  <conditionalFormatting sqref="D79:D80">
    <cfRule type="duplicateValues" dxfId="3" priority="1"/>
  </conditionalFormatting>
  <conditionalFormatting sqref="E78 E70:E71 E23 E81:E1048576">
    <cfRule type="duplicateValues" dxfId="2" priority="2"/>
  </conditionalFormatting>
  <hyperlinks>
    <hyperlink ref="C79" location="ÍNDICE!A1" display="Voltar ao Índice " xr:uid="{4442625B-04D6-4559-910C-39915E678861}"/>
    <hyperlink ref="N79" location="'3.5 C. de Elementos OAE'!A1" display="⭱" xr:uid="{75C06051-DD4E-4039-B9EF-32465A8AE77A}"/>
    <hyperlink ref="C79:M79" location="'3.5 Cod. de Elementos OAE'!A1" display="Voltar ao início da Página" xr:uid="{75E75F4A-F5FD-42F8-866A-D0798CD7C9A3}"/>
    <hyperlink ref="C80" location="ÍNDICE!A1" display="Voltar ao Índice " xr:uid="{4557273E-4881-4908-B491-1EAD73A628A4}"/>
    <hyperlink ref="C80:M80" location="INTRODUÇÃO!A1" display="Voltar ao Índice " xr:uid="{30102E78-7B53-4907-8349-660A5B3062EA}"/>
    <hyperlink ref="N80" location="INTRODUÇÃO!A1" display="⭱" xr:uid="{BB526301-A039-4616-85B4-1F7C3869DC9C}"/>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F78C-FD63-47C4-A03B-5AFF65461267}">
  <sheetPr codeName="Planilha13">
    <tabColor theme="4" tint="0.39997558519241921"/>
  </sheetPr>
  <dimension ref="A1:M246"/>
  <sheetViews>
    <sheetView zoomScale="70" zoomScaleNormal="70" workbookViewId="0"/>
  </sheetViews>
  <sheetFormatPr defaultColWidth="9.42578125" defaultRowHeight="11.25" x14ac:dyDescent="0.25"/>
  <cols>
    <col min="1" max="1" width="6.140625" style="51" customWidth="1"/>
    <col min="2" max="2" width="31.5703125" style="51" customWidth="1"/>
    <col min="3" max="3" width="16.28515625" style="51" customWidth="1"/>
    <col min="4" max="4" width="22.85546875" style="49" bestFit="1" customWidth="1"/>
    <col min="5" max="5" width="28.140625" style="49" customWidth="1"/>
    <col min="6" max="6" width="60.28515625" style="50" bestFit="1" customWidth="1"/>
    <col min="7" max="9" width="12.28515625" style="49" customWidth="1"/>
    <col min="10" max="10" width="18.42578125" style="49" customWidth="1"/>
    <col min="11" max="11" width="15.5703125" style="49" customWidth="1"/>
    <col min="12" max="12" width="15.5703125" style="51" customWidth="1"/>
    <col min="13" max="13" width="9.42578125" style="51"/>
    <col min="14" max="14" width="28.42578125" style="51" customWidth="1"/>
    <col min="15" max="16384" width="9.42578125" style="51"/>
  </cols>
  <sheetData>
    <row r="1" spans="1:13" ht="38.25" thickBot="1" x14ac:dyDescent="0.7">
      <c r="A1"/>
      <c r="B1"/>
      <c r="C1"/>
      <c r="D1"/>
      <c r="E1"/>
      <c r="F1" s="51"/>
      <c r="G1" s="315" t="s">
        <v>1336</v>
      </c>
      <c r="H1" s="315"/>
      <c r="I1" s="315"/>
      <c r="J1" s="315"/>
      <c r="K1" s="315"/>
      <c r="L1" s="231">
        <v>4</v>
      </c>
    </row>
    <row r="2" spans="1:13" ht="27" customHeight="1" thickBot="1" x14ac:dyDescent="0.3">
      <c r="A2"/>
      <c r="B2"/>
      <c r="C2"/>
      <c r="D2"/>
      <c r="E2"/>
      <c r="F2"/>
      <c r="G2" s="1"/>
      <c r="H2"/>
      <c r="I2"/>
      <c r="L2" s="49"/>
    </row>
    <row r="3" spans="1:13" ht="17.25" thickBot="1" x14ac:dyDescent="0.35">
      <c r="A3" s="22"/>
      <c r="B3" s="446" t="s">
        <v>1337</v>
      </c>
      <c r="C3" s="446"/>
      <c r="D3" s="446"/>
      <c r="E3" s="446"/>
      <c r="F3" s="446"/>
      <c r="G3" s="230"/>
      <c r="H3" s="230"/>
      <c r="I3" s="3"/>
      <c r="J3" s="3"/>
      <c r="K3" s="3"/>
      <c r="L3" s="3"/>
    </row>
    <row r="4" spans="1:13" x14ac:dyDescent="0.25">
      <c r="L4" s="49"/>
    </row>
    <row r="5" spans="1:13" ht="54.75" customHeight="1" x14ac:dyDescent="0.25">
      <c r="B5" s="461" t="s">
        <v>1338</v>
      </c>
      <c r="C5" s="461"/>
      <c r="D5" s="461"/>
      <c r="E5" s="461"/>
      <c r="F5" s="461"/>
      <c r="G5" s="461"/>
      <c r="H5" s="461"/>
      <c r="I5" s="461"/>
      <c r="J5" s="461"/>
      <c r="K5" s="461"/>
      <c r="L5" s="461"/>
    </row>
    <row r="6" spans="1:13" ht="17.25" customHeight="1" x14ac:dyDescent="0.25">
      <c r="D6" s="240"/>
      <c r="E6" s="240"/>
      <c r="F6" s="240"/>
      <c r="G6" s="240"/>
      <c r="H6" s="240"/>
      <c r="I6" s="240"/>
      <c r="J6" s="240"/>
      <c r="K6" s="240"/>
      <c r="L6" s="240"/>
    </row>
    <row r="7" spans="1:13" customFormat="1" ht="21.75" customHeight="1" x14ac:dyDescent="0.25">
      <c r="A7" s="9"/>
      <c r="B7" s="9" t="s">
        <v>1339</v>
      </c>
      <c r="C7" s="9"/>
      <c r="D7" s="9"/>
      <c r="E7" s="9"/>
      <c r="F7" s="21"/>
      <c r="G7" s="21"/>
      <c r="H7" s="21"/>
      <c r="I7" s="21"/>
      <c r="J7" s="21"/>
      <c r="K7" s="21"/>
      <c r="L7" s="9"/>
    </row>
    <row r="8" spans="1:13" customFormat="1" ht="7.5" customHeight="1" x14ac:dyDescent="0.25">
      <c r="A8" s="7"/>
      <c r="B8" s="7"/>
      <c r="C8" s="7"/>
      <c r="D8" s="7"/>
      <c r="E8" s="7"/>
      <c r="F8" s="7"/>
      <c r="G8" s="7"/>
      <c r="H8" s="7"/>
      <c r="I8" s="7"/>
      <c r="J8" s="7"/>
      <c r="K8" s="7"/>
      <c r="L8" s="7"/>
    </row>
    <row r="9" spans="1:13" customFormat="1" ht="56.25" customHeight="1" x14ac:dyDescent="0.25">
      <c r="A9" s="7"/>
      <c r="B9" s="461" t="s">
        <v>1340</v>
      </c>
      <c r="C9" s="461"/>
      <c r="D9" s="461"/>
      <c r="E9" s="461"/>
      <c r="F9" s="461"/>
      <c r="G9" s="461"/>
      <c r="H9" s="461"/>
      <c r="I9" s="461"/>
      <c r="J9" s="461"/>
      <c r="K9" s="461"/>
      <c r="L9" s="461"/>
    </row>
    <row r="10" spans="1:13" ht="37.5" customHeight="1" thickBot="1" x14ac:dyDescent="0.3">
      <c r="B10" s="524" t="s">
        <v>1341</v>
      </c>
      <c r="C10" s="524"/>
      <c r="D10" s="524"/>
      <c r="E10" s="524"/>
      <c r="F10" s="524"/>
      <c r="G10" s="524"/>
      <c r="H10" s="524"/>
      <c r="I10" s="524"/>
      <c r="J10" s="524"/>
      <c r="K10" s="524"/>
      <c r="L10" s="524"/>
    </row>
    <row r="11" spans="1:13" ht="12" customHeight="1" thickBot="1" x14ac:dyDescent="0.3">
      <c r="B11" s="267"/>
      <c r="C11" s="267"/>
      <c r="D11" s="267"/>
      <c r="E11" s="267"/>
      <c r="F11" s="267"/>
      <c r="G11" s="267"/>
      <c r="H11" s="267"/>
      <c r="I11" s="267"/>
      <c r="J11" s="267"/>
      <c r="K11" s="267"/>
      <c r="L11" s="267"/>
    </row>
    <row r="12" spans="1:13" ht="22.5" customHeight="1" thickBot="1" x14ac:dyDescent="0.3">
      <c r="B12" s="502" t="s">
        <v>1336</v>
      </c>
      <c r="C12" s="503"/>
      <c r="D12" s="503"/>
      <c r="E12" s="503"/>
      <c r="F12" s="503"/>
      <c r="G12" s="503"/>
      <c r="H12" s="503"/>
      <c r="I12" s="503"/>
      <c r="J12" s="503"/>
      <c r="K12" s="503"/>
      <c r="L12" s="503"/>
      <c r="M12" s="87"/>
    </row>
    <row r="13" spans="1:13" ht="22.5" customHeight="1" thickBot="1" x14ac:dyDescent="0.3">
      <c r="B13" s="333" t="s">
        <v>1342</v>
      </c>
      <c r="C13" s="341"/>
      <c r="D13" s="522" t="s">
        <v>1343</v>
      </c>
      <c r="E13" s="480" t="s">
        <v>1344</v>
      </c>
      <c r="F13" s="522" t="s">
        <v>608</v>
      </c>
      <c r="G13" s="504" t="s">
        <v>1345</v>
      </c>
      <c r="H13" s="522" t="s">
        <v>552</v>
      </c>
      <c r="I13" s="522" t="s">
        <v>1346</v>
      </c>
      <c r="J13" s="522" t="s">
        <v>1347</v>
      </c>
      <c r="K13" s="522" t="s">
        <v>1348</v>
      </c>
      <c r="L13" s="480" t="s">
        <v>1349</v>
      </c>
      <c r="M13" s="87"/>
    </row>
    <row r="14" spans="1:13" ht="22.5" customHeight="1" thickBot="1" x14ac:dyDescent="0.3">
      <c r="B14" s="16" t="s">
        <v>1350</v>
      </c>
      <c r="C14" s="248" t="s">
        <v>1351</v>
      </c>
      <c r="D14" s="523"/>
      <c r="E14" s="357"/>
      <c r="F14" s="523"/>
      <c r="G14" s="359"/>
      <c r="H14" s="523"/>
      <c r="I14" s="523"/>
      <c r="J14" s="523"/>
      <c r="K14" s="523"/>
      <c r="L14" s="523"/>
    </row>
    <row r="15" spans="1:13" ht="12.75" x14ac:dyDescent="0.25">
      <c r="A15" s="53"/>
      <c r="B15" s="98" t="s">
        <v>1352</v>
      </c>
      <c r="C15" s="98" t="s">
        <v>1353</v>
      </c>
      <c r="D15" s="99" t="s">
        <v>203</v>
      </c>
      <c r="E15" s="100" t="s">
        <v>1354</v>
      </c>
      <c r="F15" s="97" t="s">
        <v>1355</v>
      </c>
      <c r="G15" s="89">
        <v>255</v>
      </c>
      <c r="H15" s="88">
        <v>255</v>
      </c>
      <c r="I15" s="88">
        <v>255</v>
      </c>
      <c r="J15" s="89" t="s">
        <v>1356</v>
      </c>
      <c r="K15" s="88" t="s">
        <v>203</v>
      </c>
      <c r="L15" s="88" t="s">
        <v>203</v>
      </c>
    </row>
    <row r="16" spans="1:13" ht="12.75" x14ac:dyDescent="0.25">
      <c r="A16" s="53"/>
      <c r="B16" s="101" t="s">
        <v>1352</v>
      </c>
      <c r="C16" s="102" t="s">
        <v>1353</v>
      </c>
      <c r="D16" s="103" t="s">
        <v>203</v>
      </c>
      <c r="E16" s="104" t="s">
        <v>1357</v>
      </c>
      <c r="F16" s="95" t="s">
        <v>1358</v>
      </c>
      <c r="G16" s="91">
        <v>255</v>
      </c>
      <c r="H16" s="90">
        <v>255</v>
      </c>
      <c r="I16" s="90">
        <v>255</v>
      </c>
      <c r="J16" s="91" t="s">
        <v>1356</v>
      </c>
      <c r="K16" s="90" t="s">
        <v>203</v>
      </c>
      <c r="L16" s="90" t="s">
        <v>203</v>
      </c>
    </row>
    <row r="17" spans="1:12" ht="12.75" x14ac:dyDescent="0.25">
      <c r="A17" s="53"/>
      <c r="B17" s="101" t="s">
        <v>1352</v>
      </c>
      <c r="C17" s="102" t="s">
        <v>1353</v>
      </c>
      <c r="D17" s="103" t="s">
        <v>203</v>
      </c>
      <c r="E17" s="104" t="s">
        <v>1359</v>
      </c>
      <c r="F17" s="95" t="s">
        <v>1360</v>
      </c>
      <c r="G17" s="91">
        <v>255</v>
      </c>
      <c r="H17" s="90">
        <v>255</v>
      </c>
      <c r="I17" s="90">
        <v>255</v>
      </c>
      <c r="J17" s="91" t="s">
        <v>1356</v>
      </c>
      <c r="K17" s="90" t="s">
        <v>203</v>
      </c>
      <c r="L17" s="90" t="s">
        <v>203</v>
      </c>
    </row>
    <row r="18" spans="1:12" ht="12.75" x14ac:dyDescent="0.25">
      <c r="A18" s="53"/>
      <c r="B18" s="101" t="s">
        <v>1352</v>
      </c>
      <c r="C18" s="102" t="s">
        <v>1353</v>
      </c>
      <c r="D18" s="105" t="s">
        <v>203</v>
      </c>
      <c r="E18" s="104" t="s">
        <v>1361</v>
      </c>
      <c r="F18" s="95" t="s">
        <v>1362</v>
      </c>
      <c r="G18" s="91">
        <v>255</v>
      </c>
      <c r="H18" s="90">
        <v>255</v>
      </c>
      <c r="I18" s="90">
        <v>255</v>
      </c>
      <c r="J18" s="91" t="s">
        <v>1356</v>
      </c>
      <c r="K18" s="90" t="s">
        <v>203</v>
      </c>
      <c r="L18" s="90" t="s">
        <v>203</v>
      </c>
    </row>
    <row r="19" spans="1:12" ht="12.75" x14ac:dyDescent="0.25">
      <c r="A19" s="53"/>
      <c r="B19" s="101" t="s">
        <v>1352</v>
      </c>
      <c r="C19" s="102" t="s">
        <v>1353</v>
      </c>
      <c r="D19" s="105" t="s">
        <v>203</v>
      </c>
      <c r="E19" s="104" t="s">
        <v>1363</v>
      </c>
      <c r="F19" s="95" t="s">
        <v>1364</v>
      </c>
      <c r="G19" s="91">
        <v>255</v>
      </c>
      <c r="H19" s="307" t="s">
        <v>2456</v>
      </c>
      <c r="I19" s="307" t="s">
        <v>2456</v>
      </c>
      <c r="J19" s="91" t="s">
        <v>1356</v>
      </c>
      <c r="K19" s="90" t="s">
        <v>203</v>
      </c>
      <c r="L19" s="90" t="s">
        <v>203</v>
      </c>
    </row>
    <row r="20" spans="1:12" ht="12.75" x14ac:dyDescent="0.25">
      <c r="A20" s="53"/>
      <c r="B20" s="101" t="s">
        <v>1352</v>
      </c>
      <c r="C20" s="102" t="s">
        <v>1353</v>
      </c>
      <c r="D20" s="105" t="s">
        <v>203</v>
      </c>
      <c r="E20" s="104" t="s">
        <v>1365</v>
      </c>
      <c r="F20" s="95" t="s">
        <v>1366</v>
      </c>
      <c r="G20" s="91">
        <v>255</v>
      </c>
      <c r="H20" s="307" t="s">
        <v>2456</v>
      </c>
      <c r="I20" s="307" t="s">
        <v>2456</v>
      </c>
      <c r="J20" s="91" t="s">
        <v>1356</v>
      </c>
      <c r="K20" s="90" t="s">
        <v>203</v>
      </c>
      <c r="L20" s="90" t="s">
        <v>203</v>
      </c>
    </row>
    <row r="21" spans="1:12" ht="12.75" hidden="1" x14ac:dyDescent="0.25">
      <c r="A21" s="53"/>
      <c r="B21" s="101" t="s">
        <v>1352</v>
      </c>
      <c r="C21" s="102" t="s">
        <v>1353</v>
      </c>
      <c r="D21" s="105" t="s">
        <v>203</v>
      </c>
      <c r="E21" s="104" t="s">
        <v>1367</v>
      </c>
      <c r="F21" s="95" t="s">
        <v>1368</v>
      </c>
      <c r="G21" s="91">
        <v>255</v>
      </c>
      <c r="H21" s="90">
        <v>255</v>
      </c>
      <c r="I21" s="90">
        <v>255</v>
      </c>
      <c r="J21" s="91" t="s">
        <v>1356</v>
      </c>
      <c r="K21" s="90" t="s">
        <v>203</v>
      </c>
      <c r="L21" s="90" t="s">
        <v>203</v>
      </c>
    </row>
    <row r="22" spans="1:12" ht="12.75" hidden="1" x14ac:dyDescent="0.25">
      <c r="A22" s="53"/>
      <c r="B22" s="101" t="s">
        <v>1352</v>
      </c>
      <c r="C22" s="102" t="s">
        <v>1353</v>
      </c>
      <c r="D22" s="105" t="s">
        <v>203</v>
      </c>
      <c r="E22" s="104" t="s">
        <v>1369</v>
      </c>
      <c r="F22" s="95" t="s">
        <v>1370</v>
      </c>
      <c r="G22" s="91">
        <v>255</v>
      </c>
      <c r="H22" s="90">
        <v>255</v>
      </c>
      <c r="I22" s="90">
        <v>255</v>
      </c>
      <c r="J22" s="91" t="s">
        <v>1356</v>
      </c>
      <c r="K22" s="90" t="s">
        <v>203</v>
      </c>
      <c r="L22" s="90" t="s">
        <v>203</v>
      </c>
    </row>
    <row r="23" spans="1:12" ht="12.75" hidden="1" x14ac:dyDescent="0.25">
      <c r="A23" s="53"/>
      <c r="B23" s="101" t="s">
        <v>1352</v>
      </c>
      <c r="C23" s="102" t="s">
        <v>1353</v>
      </c>
      <c r="D23" s="105" t="s">
        <v>203</v>
      </c>
      <c r="E23" s="104" t="s">
        <v>1371</v>
      </c>
      <c r="F23" s="95" t="s">
        <v>1372</v>
      </c>
      <c r="G23" s="91">
        <v>255</v>
      </c>
      <c r="H23" s="90">
        <v>255</v>
      </c>
      <c r="I23" s="90">
        <v>255</v>
      </c>
      <c r="J23" s="91" t="s">
        <v>1356</v>
      </c>
      <c r="K23" s="90" t="s">
        <v>203</v>
      </c>
      <c r="L23" s="90" t="s">
        <v>203</v>
      </c>
    </row>
    <row r="24" spans="1:12" ht="12.75" hidden="1" x14ac:dyDescent="0.25">
      <c r="A24" s="53"/>
      <c r="B24" s="101" t="s">
        <v>1352</v>
      </c>
      <c r="C24" s="102" t="s">
        <v>1353</v>
      </c>
      <c r="D24" s="105" t="s">
        <v>203</v>
      </c>
      <c r="E24" s="104" t="s">
        <v>1373</v>
      </c>
      <c r="F24" s="95" t="s">
        <v>1374</v>
      </c>
      <c r="G24" s="91">
        <v>255</v>
      </c>
      <c r="H24" s="91">
        <v>255</v>
      </c>
      <c r="I24" s="90">
        <v>255</v>
      </c>
      <c r="J24" s="91" t="s">
        <v>1356</v>
      </c>
      <c r="K24" s="90" t="s">
        <v>203</v>
      </c>
      <c r="L24" s="90" t="s">
        <v>203</v>
      </c>
    </row>
    <row r="25" spans="1:12" ht="12.75" hidden="1" x14ac:dyDescent="0.25">
      <c r="A25" s="53"/>
      <c r="B25" s="101" t="s">
        <v>1352</v>
      </c>
      <c r="C25" s="102" t="s">
        <v>1353</v>
      </c>
      <c r="D25" s="105" t="s">
        <v>203</v>
      </c>
      <c r="E25" s="104" t="s">
        <v>1375</v>
      </c>
      <c r="F25" s="95" t="s">
        <v>1376</v>
      </c>
      <c r="G25" s="91">
        <v>255</v>
      </c>
      <c r="H25" s="91">
        <v>255</v>
      </c>
      <c r="I25" s="90">
        <v>255</v>
      </c>
      <c r="J25" s="91" t="s">
        <v>1356</v>
      </c>
      <c r="K25" s="90" t="s">
        <v>203</v>
      </c>
      <c r="L25" s="90" t="s">
        <v>203</v>
      </c>
    </row>
    <row r="26" spans="1:12" ht="12.75" hidden="1" x14ac:dyDescent="0.25">
      <c r="A26" s="53"/>
      <c r="B26" s="101" t="s">
        <v>1352</v>
      </c>
      <c r="C26" s="102" t="s">
        <v>1353</v>
      </c>
      <c r="D26" s="105" t="s">
        <v>203</v>
      </c>
      <c r="E26" s="104" t="s">
        <v>1377</v>
      </c>
      <c r="F26" s="95" t="s">
        <v>1378</v>
      </c>
      <c r="G26" s="91">
        <v>255</v>
      </c>
      <c r="H26" s="91">
        <v>255</v>
      </c>
      <c r="I26" s="90">
        <v>255</v>
      </c>
      <c r="J26" s="91" t="s">
        <v>1356</v>
      </c>
      <c r="K26" s="90" t="s">
        <v>203</v>
      </c>
      <c r="L26" s="90" t="s">
        <v>203</v>
      </c>
    </row>
    <row r="27" spans="1:12" ht="12.75" hidden="1" x14ac:dyDescent="0.25">
      <c r="A27" s="53"/>
      <c r="B27" s="101" t="s">
        <v>1352</v>
      </c>
      <c r="C27" s="102" t="s">
        <v>1353</v>
      </c>
      <c r="D27" s="105" t="s">
        <v>203</v>
      </c>
      <c r="E27" s="104" t="s">
        <v>1379</v>
      </c>
      <c r="F27" s="95" t="s">
        <v>1380</v>
      </c>
      <c r="G27" s="91">
        <v>255</v>
      </c>
      <c r="H27" s="91">
        <v>255</v>
      </c>
      <c r="I27" s="90">
        <v>255</v>
      </c>
      <c r="J27" s="91" t="s">
        <v>1356</v>
      </c>
      <c r="K27" s="90" t="s">
        <v>203</v>
      </c>
      <c r="L27" s="90" t="s">
        <v>203</v>
      </c>
    </row>
    <row r="28" spans="1:12" ht="12.75" hidden="1" x14ac:dyDescent="0.25">
      <c r="A28" s="53"/>
      <c r="B28" s="101" t="s">
        <v>1352</v>
      </c>
      <c r="C28" s="102" t="s">
        <v>1353</v>
      </c>
      <c r="D28" s="105" t="s">
        <v>203</v>
      </c>
      <c r="E28" s="104" t="s">
        <v>1381</v>
      </c>
      <c r="F28" s="95" t="s">
        <v>1382</v>
      </c>
      <c r="G28" s="91">
        <v>255</v>
      </c>
      <c r="H28" s="91">
        <v>255</v>
      </c>
      <c r="I28" s="90">
        <v>0</v>
      </c>
      <c r="J28" s="91" t="s">
        <v>1356</v>
      </c>
      <c r="K28" s="90" t="s">
        <v>203</v>
      </c>
      <c r="L28" s="90" t="s">
        <v>203</v>
      </c>
    </row>
    <row r="29" spans="1:12" ht="12.75" hidden="1" x14ac:dyDescent="0.25">
      <c r="A29" s="53"/>
      <c r="B29" s="101" t="s">
        <v>1352</v>
      </c>
      <c r="C29" s="102" t="s">
        <v>1353</v>
      </c>
      <c r="D29" s="105" t="s">
        <v>203</v>
      </c>
      <c r="E29" s="104" t="s">
        <v>1383</v>
      </c>
      <c r="F29" s="95" t="s">
        <v>1384</v>
      </c>
      <c r="G29" s="91">
        <v>255</v>
      </c>
      <c r="H29" s="91">
        <v>255</v>
      </c>
      <c r="I29" s="90">
        <v>255</v>
      </c>
      <c r="J29" s="91" t="s">
        <v>1356</v>
      </c>
      <c r="K29" s="90" t="s">
        <v>203</v>
      </c>
      <c r="L29" s="90" t="s">
        <v>203</v>
      </c>
    </row>
    <row r="30" spans="1:12" ht="12.75" x14ac:dyDescent="0.25">
      <c r="A30" s="53"/>
      <c r="B30" s="103" t="s">
        <v>614</v>
      </c>
      <c r="C30" s="105" t="s">
        <v>613</v>
      </c>
      <c r="D30" s="105" t="s">
        <v>203</v>
      </c>
      <c r="E30" s="104" t="s">
        <v>1385</v>
      </c>
      <c r="F30" s="95" t="s">
        <v>1386</v>
      </c>
      <c r="G30" s="91">
        <v>255</v>
      </c>
      <c r="H30" s="91">
        <v>255</v>
      </c>
      <c r="I30" s="91">
        <v>255</v>
      </c>
      <c r="J30" s="91" t="s">
        <v>1356</v>
      </c>
      <c r="K30" s="90" t="s">
        <v>203</v>
      </c>
      <c r="L30" s="91" t="s">
        <v>203</v>
      </c>
    </row>
    <row r="31" spans="1:12" ht="12.75" x14ac:dyDescent="0.25">
      <c r="A31" s="53"/>
      <c r="B31" s="103" t="s">
        <v>213</v>
      </c>
      <c r="C31" s="105" t="s">
        <v>621</v>
      </c>
      <c r="D31" s="105" t="s">
        <v>203</v>
      </c>
      <c r="E31" s="104" t="s">
        <v>1387</v>
      </c>
      <c r="F31" s="95" t="s">
        <v>1388</v>
      </c>
      <c r="G31" s="307" t="s">
        <v>2456</v>
      </c>
      <c r="H31" s="91">
        <v>255</v>
      </c>
      <c r="I31" s="307" t="s">
        <v>2456</v>
      </c>
      <c r="J31" s="91" t="s">
        <v>1356</v>
      </c>
      <c r="K31" s="91" t="s">
        <v>203</v>
      </c>
      <c r="L31" s="91" t="s">
        <v>203</v>
      </c>
    </row>
    <row r="32" spans="1:12" ht="13.5" hidden="1" customHeight="1" x14ac:dyDescent="0.25">
      <c r="A32" s="53"/>
      <c r="B32" s="103" t="s">
        <v>213</v>
      </c>
      <c r="C32" s="105" t="s">
        <v>621</v>
      </c>
      <c r="D32" s="105" t="s">
        <v>203</v>
      </c>
      <c r="E32" s="104" t="s">
        <v>1389</v>
      </c>
      <c r="F32" s="95" t="s">
        <v>1390</v>
      </c>
      <c r="G32" s="91">
        <v>255</v>
      </c>
      <c r="H32" s="91">
        <v>255</v>
      </c>
      <c r="I32" s="91">
        <v>0</v>
      </c>
      <c r="J32" s="91" t="s">
        <v>1356</v>
      </c>
      <c r="K32" s="91" t="s">
        <v>203</v>
      </c>
      <c r="L32" s="91" t="s">
        <v>203</v>
      </c>
    </row>
    <row r="33" spans="1:12" ht="12.75" hidden="1" x14ac:dyDescent="0.25">
      <c r="A33" s="53"/>
      <c r="B33" s="103" t="s">
        <v>213</v>
      </c>
      <c r="C33" s="105" t="s">
        <v>621</v>
      </c>
      <c r="D33" s="105" t="s">
        <v>203</v>
      </c>
      <c r="E33" s="104" t="s">
        <v>1391</v>
      </c>
      <c r="F33" s="95" t="s">
        <v>1392</v>
      </c>
      <c r="G33" s="91">
        <v>255</v>
      </c>
      <c r="H33" s="91">
        <v>255</v>
      </c>
      <c r="I33" s="91">
        <v>0</v>
      </c>
      <c r="J33" s="91" t="s">
        <v>1356</v>
      </c>
      <c r="K33" s="91" t="s">
        <v>203</v>
      </c>
      <c r="L33" s="91" t="s">
        <v>203</v>
      </c>
    </row>
    <row r="34" spans="1:12" ht="12.75" x14ac:dyDescent="0.25">
      <c r="A34" s="53"/>
      <c r="B34" s="103" t="s">
        <v>651</v>
      </c>
      <c r="C34" s="105" t="s">
        <v>408</v>
      </c>
      <c r="D34" s="105" t="s">
        <v>203</v>
      </c>
      <c r="E34" s="104" t="s">
        <v>1393</v>
      </c>
      <c r="F34" s="95" t="s">
        <v>1394</v>
      </c>
      <c r="G34" s="91">
        <v>255</v>
      </c>
      <c r="H34" s="307" t="s">
        <v>2456</v>
      </c>
      <c r="I34" s="91">
        <v>255</v>
      </c>
      <c r="J34" s="91" t="s">
        <v>1356</v>
      </c>
      <c r="K34" s="91" t="s">
        <v>1395</v>
      </c>
      <c r="L34" s="91" t="s">
        <v>1396</v>
      </c>
    </row>
    <row r="35" spans="1:12" ht="12.75" x14ac:dyDescent="0.25">
      <c r="A35" s="53"/>
      <c r="B35" s="103" t="s">
        <v>651</v>
      </c>
      <c r="C35" s="105" t="s">
        <v>408</v>
      </c>
      <c r="D35" s="105" t="s">
        <v>203</v>
      </c>
      <c r="E35" s="104" t="s">
        <v>1397</v>
      </c>
      <c r="F35" s="95" t="s">
        <v>1398</v>
      </c>
      <c r="G35" s="91">
        <v>255</v>
      </c>
      <c r="H35" s="91">
        <v>255</v>
      </c>
      <c r="I35" s="307" t="s">
        <v>2456</v>
      </c>
      <c r="J35" s="91" t="s">
        <v>1356</v>
      </c>
      <c r="K35" s="91" t="s">
        <v>203</v>
      </c>
      <c r="L35" s="91" t="s">
        <v>203</v>
      </c>
    </row>
    <row r="36" spans="1:12" ht="12.75" x14ac:dyDescent="0.25">
      <c r="A36" s="53"/>
      <c r="B36" s="103" t="s">
        <v>651</v>
      </c>
      <c r="C36" s="105" t="s">
        <v>408</v>
      </c>
      <c r="D36" s="105" t="s">
        <v>203</v>
      </c>
      <c r="E36" s="104" t="s">
        <v>1399</v>
      </c>
      <c r="F36" s="95" t="s">
        <v>1400</v>
      </c>
      <c r="G36" s="91">
        <v>255</v>
      </c>
      <c r="H36" s="91">
        <v>255</v>
      </c>
      <c r="I36" s="307" t="s">
        <v>2456</v>
      </c>
      <c r="J36" s="91" t="s">
        <v>1356</v>
      </c>
      <c r="K36" s="91" t="s">
        <v>203</v>
      </c>
      <c r="L36" s="91" t="s">
        <v>203</v>
      </c>
    </row>
    <row r="37" spans="1:12" ht="12.75" x14ac:dyDescent="0.25">
      <c r="A37" s="53"/>
      <c r="B37" s="103" t="s">
        <v>651</v>
      </c>
      <c r="C37" s="105" t="s">
        <v>408</v>
      </c>
      <c r="D37" s="105" t="s">
        <v>1401</v>
      </c>
      <c r="E37" s="104" t="s">
        <v>1402</v>
      </c>
      <c r="F37" s="95" t="s">
        <v>1403</v>
      </c>
      <c r="G37" s="307" t="s">
        <v>2456</v>
      </c>
      <c r="H37" s="307" t="s">
        <v>2456</v>
      </c>
      <c r="I37" s="91">
        <v>255</v>
      </c>
      <c r="J37" s="91" t="s">
        <v>1356</v>
      </c>
      <c r="K37" s="91" t="s">
        <v>203</v>
      </c>
      <c r="L37" s="91" t="s">
        <v>203</v>
      </c>
    </row>
    <row r="38" spans="1:12" ht="12.75" x14ac:dyDescent="0.25">
      <c r="A38" s="53"/>
      <c r="B38" s="103" t="s">
        <v>651</v>
      </c>
      <c r="C38" s="105" t="s">
        <v>408</v>
      </c>
      <c r="D38" s="105" t="s">
        <v>1401</v>
      </c>
      <c r="E38" s="104" t="s">
        <v>1404</v>
      </c>
      <c r="F38" s="95" t="s">
        <v>1405</v>
      </c>
      <c r="G38" s="91">
        <v>255</v>
      </c>
      <c r="H38" s="307" t="s">
        <v>2456</v>
      </c>
      <c r="I38" s="307" t="s">
        <v>2456</v>
      </c>
      <c r="J38" s="91" t="s">
        <v>1356</v>
      </c>
      <c r="K38" s="91" t="s">
        <v>203</v>
      </c>
      <c r="L38" s="91" t="s">
        <v>203</v>
      </c>
    </row>
    <row r="39" spans="1:12" ht="12.75" x14ac:dyDescent="0.25">
      <c r="A39" s="53"/>
      <c r="B39" s="103" t="s">
        <v>651</v>
      </c>
      <c r="C39" s="105" t="s">
        <v>408</v>
      </c>
      <c r="D39" s="105" t="s">
        <v>1401</v>
      </c>
      <c r="E39" s="104" t="s">
        <v>1406</v>
      </c>
      <c r="F39" s="95" t="s">
        <v>1407</v>
      </c>
      <c r="G39" s="307" t="s">
        <v>2456</v>
      </c>
      <c r="H39" s="91">
        <v>255</v>
      </c>
      <c r="I39" s="307" t="s">
        <v>2456</v>
      </c>
      <c r="J39" s="91" t="s">
        <v>1356</v>
      </c>
      <c r="K39" s="91" t="s">
        <v>203</v>
      </c>
      <c r="L39" s="91" t="s">
        <v>203</v>
      </c>
    </row>
    <row r="40" spans="1:12" ht="12.75" x14ac:dyDescent="0.25">
      <c r="A40" s="53"/>
      <c r="B40" s="103" t="s">
        <v>651</v>
      </c>
      <c r="C40" s="105" t="s">
        <v>408</v>
      </c>
      <c r="D40" s="105" t="s">
        <v>1401</v>
      </c>
      <c r="E40" s="104" t="s">
        <v>1408</v>
      </c>
      <c r="F40" s="95" t="s">
        <v>1409</v>
      </c>
      <c r="G40" s="307" t="s">
        <v>2456</v>
      </c>
      <c r="H40" s="91">
        <v>255</v>
      </c>
      <c r="I40" s="91">
        <v>255</v>
      </c>
      <c r="J40" s="91" t="s">
        <v>1356</v>
      </c>
      <c r="K40" s="91" t="s">
        <v>203</v>
      </c>
      <c r="L40" s="91" t="s">
        <v>203</v>
      </c>
    </row>
    <row r="41" spans="1:12" ht="12.75" x14ac:dyDescent="0.25">
      <c r="A41" s="53"/>
      <c r="B41" s="103" t="s">
        <v>988</v>
      </c>
      <c r="C41" s="105" t="s">
        <v>987</v>
      </c>
      <c r="D41" s="105" t="s">
        <v>203</v>
      </c>
      <c r="E41" s="104" t="s">
        <v>1410</v>
      </c>
      <c r="F41" s="95" t="s">
        <v>1411</v>
      </c>
      <c r="G41" s="307" t="s">
        <v>2456</v>
      </c>
      <c r="H41" s="307" t="s">
        <v>2456</v>
      </c>
      <c r="I41" s="91">
        <v>255</v>
      </c>
      <c r="J41" s="91" t="s">
        <v>1356</v>
      </c>
      <c r="K41" s="91" t="s">
        <v>203</v>
      </c>
      <c r="L41" s="91" t="s">
        <v>203</v>
      </c>
    </row>
    <row r="42" spans="1:12" ht="12.75" x14ac:dyDescent="0.25">
      <c r="A42" s="53"/>
      <c r="B42" s="103" t="s">
        <v>988</v>
      </c>
      <c r="C42" s="105" t="s">
        <v>987</v>
      </c>
      <c r="D42" s="105" t="s">
        <v>203</v>
      </c>
      <c r="E42" s="104" t="s">
        <v>1412</v>
      </c>
      <c r="F42" s="95" t="s">
        <v>1413</v>
      </c>
      <c r="G42" s="91">
        <v>255</v>
      </c>
      <c r="H42" s="91">
        <v>255</v>
      </c>
      <c r="I42" s="307" t="s">
        <v>2456</v>
      </c>
      <c r="J42" s="91" t="s">
        <v>1356</v>
      </c>
      <c r="K42" s="91" t="s">
        <v>203</v>
      </c>
      <c r="L42" s="91" t="s">
        <v>203</v>
      </c>
    </row>
    <row r="43" spans="1:12" ht="12.75" x14ac:dyDescent="0.25">
      <c r="A43" s="53"/>
      <c r="B43" s="103" t="s">
        <v>988</v>
      </c>
      <c r="C43" s="105" t="s">
        <v>987</v>
      </c>
      <c r="D43" s="105" t="s">
        <v>203</v>
      </c>
      <c r="E43" s="104" t="s">
        <v>1414</v>
      </c>
      <c r="F43" s="95" t="s">
        <v>1415</v>
      </c>
      <c r="G43" s="307" t="s">
        <v>2456</v>
      </c>
      <c r="H43" s="91">
        <v>255</v>
      </c>
      <c r="I43" s="307" t="s">
        <v>2456</v>
      </c>
      <c r="J43" s="91" t="s">
        <v>1356</v>
      </c>
      <c r="K43" s="91" t="s">
        <v>203</v>
      </c>
      <c r="L43" s="91" t="s">
        <v>203</v>
      </c>
    </row>
    <row r="44" spans="1:12" ht="12.75" x14ac:dyDescent="0.25">
      <c r="A44" s="53"/>
      <c r="B44" s="103" t="s">
        <v>988</v>
      </c>
      <c r="C44" s="105" t="s">
        <v>987</v>
      </c>
      <c r="D44" s="105" t="s">
        <v>203</v>
      </c>
      <c r="E44" s="104" t="s">
        <v>1416</v>
      </c>
      <c r="F44" s="95" t="s">
        <v>1417</v>
      </c>
      <c r="G44" s="91">
        <v>255</v>
      </c>
      <c r="H44" s="91">
        <v>255</v>
      </c>
      <c r="I44" s="307" t="s">
        <v>2456</v>
      </c>
      <c r="J44" s="91" t="s">
        <v>1356</v>
      </c>
      <c r="K44" s="91" t="s">
        <v>203</v>
      </c>
      <c r="L44" s="91" t="s">
        <v>203</v>
      </c>
    </row>
    <row r="45" spans="1:12" ht="12.75" x14ac:dyDescent="0.25">
      <c r="A45" s="53"/>
      <c r="B45" s="103" t="s">
        <v>988</v>
      </c>
      <c r="C45" s="105" t="s">
        <v>987</v>
      </c>
      <c r="D45" s="105" t="s">
        <v>203</v>
      </c>
      <c r="E45" s="104" t="s">
        <v>1418</v>
      </c>
      <c r="F45" s="95" t="s">
        <v>1419</v>
      </c>
      <c r="G45" s="307" t="s">
        <v>2456</v>
      </c>
      <c r="H45" s="307" t="s">
        <v>2456</v>
      </c>
      <c r="I45" s="91">
        <v>255</v>
      </c>
      <c r="J45" s="91" t="s">
        <v>1356</v>
      </c>
      <c r="K45" s="91" t="s">
        <v>1395</v>
      </c>
      <c r="L45" s="91" t="s">
        <v>1396</v>
      </c>
    </row>
    <row r="46" spans="1:12" ht="12.75" x14ac:dyDescent="0.25">
      <c r="A46" s="53"/>
      <c r="B46" s="103" t="s">
        <v>988</v>
      </c>
      <c r="C46" s="105" t="s">
        <v>987</v>
      </c>
      <c r="D46" s="105" t="s">
        <v>203</v>
      </c>
      <c r="E46" s="104" t="s">
        <v>1420</v>
      </c>
      <c r="F46" s="95" t="s">
        <v>1421</v>
      </c>
      <c r="G46" s="91">
        <v>255</v>
      </c>
      <c r="H46" s="91">
        <v>255</v>
      </c>
      <c r="I46" s="307" t="s">
        <v>2456</v>
      </c>
      <c r="J46" s="91" t="s">
        <v>1356</v>
      </c>
      <c r="K46" s="91" t="s">
        <v>203</v>
      </c>
      <c r="L46" s="91" t="s">
        <v>203</v>
      </c>
    </row>
    <row r="47" spans="1:12" ht="12.75" x14ac:dyDescent="0.25">
      <c r="A47" s="53"/>
      <c r="B47" s="103" t="s">
        <v>988</v>
      </c>
      <c r="C47" s="105" t="s">
        <v>987</v>
      </c>
      <c r="D47" s="105" t="s">
        <v>1422</v>
      </c>
      <c r="E47" s="104" t="s">
        <v>1423</v>
      </c>
      <c r="F47" s="95" t="s">
        <v>1424</v>
      </c>
      <c r="G47" s="91">
        <v>255</v>
      </c>
      <c r="H47" s="307" t="s">
        <v>2456</v>
      </c>
      <c r="I47" s="307" t="s">
        <v>2456</v>
      </c>
      <c r="J47" s="91" t="s">
        <v>1356</v>
      </c>
      <c r="K47" s="91" t="s">
        <v>203</v>
      </c>
      <c r="L47" s="91" t="s">
        <v>203</v>
      </c>
    </row>
    <row r="48" spans="1:12" ht="12.75" x14ac:dyDescent="0.25">
      <c r="A48" s="53"/>
      <c r="B48" s="103" t="s">
        <v>988</v>
      </c>
      <c r="C48" s="105" t="s">
        <v>987</v>
      </c>
      <c r="D48" s="105" t="s">
        <v>1422</v>
      </c>
      <c r="E48" s="104" t="s">
        <v>1425</v>
      </c>
      <c r="F48" s="95" t="s">
        <v>1426</v>
      </c>
      <c r="G48" s="307" t="s">
        <v>2456</v>
      </c>
      <c r="H48" s="307" t="s">
        <v>2456</v>
      </c>
      <c r="I48" s="91">
        <v>255</v>
      </c>
      <c r="J48" s="91" t="s">
        <v>1427</v>
      </c>
      <c r="K48" s="91" t="s">
        <v>203</v>
      </c>
      <c r="L48" s="91" t="s">
        <v>203</v>
      </c>
    </row>
    <row r="49" spans="1:12" ht="12.75" x14ac:dyDescent="0.25">
      <c r="A49" s="53"/>
      <c r="B49" s="103" t="s">
        <v>988</v>
      </c>
      <c r="C49" s="105" t="s">
        <v>987</v>
      </c>
      <c r="D49" s="105" t="s">
        <v>1422</v>
      </c>
      <c r="E49" s="104" t="s">
        <v>1428</v>
      </c>
      <c r="F49" s="95" t="s">
        <v>1429</v>
      </c>
      <c r="G49" s="307" t="s">
        <v>2456</v>
      </c>
      <c r="H49" s="307" t="s">
        <v>2456</v>
      </c>
      <c r="I49" s="91">
        <v>255</v>
      </c>
      <c r="J49" s="91" t="s">
        <v>1356</v>
      </c>
      <c r="K49" s="91" t="s">
        <v>203</v>
      </c>
      <c r="L49" s="91" t="s">
        <v>203</v>
      </c>
    </row>
    <row r="50" spans="1:12" ht="12.75" x14ac:dyDescent="0.25">
      <c r="A50" s="53"/>
      <c r="B50" s="103" t="s">
        <v>988</v>
      </c>
      <c r="C50" s="105" t="s">
        <v>987</v>
      </c>
      <c r="D50" s="105" t="s">
        <v>1422</v>
      </c>
      <c r="E50" s="104" t="s">
        <v>1430</v>
      </c>
      <c r="F50" s="95" t="s">
        <v>1431</v>
      </c>
      <c r="G50" s="91">
        <v>255</v>
      </c>
      <c r="H50" s="91">
        <v>255</v>
      </c>
      <c r="I50" s="307" t="s">
        <v>2456</v>
      </c>
      <c r="J50" s="91" t="s">
        <v>1356</v>
      </c>
      <c r="K50" s="91" t="s">
        <v>203</v>
      </c>
      <c r="L50" s="91" t="s">
        <v>203</v>
      </c>
    </row>
    <row r="51" spans="1:12" ht="12.75" x14ac:dyDescent="0.25">
      <c r="A51" s="53"/>
      <c r="B51" s="103" t="s">
        <v>988</v>
      </c>
      <c r="C51" s="105" t="s">
        <v>987</v>
      </c>
      <c r="D51" s="105" t="s">
        <v>203</v>
      </c>
      <c r="E51" s="104" t="s">
        <v>1432</v>
      </c>
      <c r="F51" s="95" t="s">
        <v>1433</v>
      </c>
      <c r="G51" s="307" t="s">
        <v>2456</v>
      </c>
      <c r="H51" s="91">
        <v>255</v>
      </c>
      <c r="I51" s="91">
        <v>255</v>
      </c>
      <c r="J51" s="91" t="s">
        <v>1356</v>
      </c>
      <c r="K51" s="91" t="s">
        <v>203</v>
      </c>
      <c r="L51" s="91" t="s">
        <v>203</v>
      </c>
    </row>
    <row r="52" spans="1:12" ht="12.75" x14ac:dyDescent="0.25">
      <c r="A52" s="53"/>
      <c r="B52" s="103" t="s">
        <v>988</v>
      </c>
      <c r="C52" s="105" t="s">
        <v>987</v>
      </c>
      <c r="D52" s="105" t="s">
        <v>203</v>
      </c>
      <c r="E52" s="104" t="s">
        <v>1434</v>
      </c>
      <c r="F52" s="95" t="s">
        <v>1435</v>
      </c>
      <c r="G52" s="307" t="s">
        <v>2456</v>
      </c>
      <c r="H52" s="91">
        <v>255</v>
      </c>
      <c r="I52" s="91">
        <v>255</v>
      </c>
      <c r="J52" s="91" t="s">
        <v>1356</v>
      </c>
      <c r="K52" s="91" t="s">
        <v>203</v>
      </c>
      <c r="L52" s="91" t="s">
        <v>203</v>
      </c>
    </row>
    <row r="53" spans="1:12" ht="12.75" x14ac:dyDescent="0.25">
      <c r="A53" s="53"/>
      <c r="B53" s="103" t="s">
        <v>988</v>
      </c>
      <c r="C53" s="105" t="s">
        <v>987</v>
      </c>
      <c r="D53" s="105" t="s">
        <v>203</v>
      </c>
      <c r="E53" s="104" t="s">
        <v>1436</v>
      </c>
      <c r="F53" s="95" t="s">
        <v>1437</v>
      </c>
      <c r="G53" s="91">
        <v>255</v>
      </c>
      <c r="H53" s="91">
        <v>255</v>
      </c>
      <c r="I53" s="307" t="s">
        <v>2456</v>
      </c>
      <c r="J53" s="91" t="s">
        <v>1356</v>
      </c>
      <c r="K53" s="91" t="s">
        <v>203</v>
      </c>
      <c r="L53" s="91" t="s">
        <v>203</v>
      </c>
    </row>
    <row r="54" spans="1:12" ht="12.75" x14ac:dyDescent="0.25">
      <c r="A54" s="53"/>
      <c r="B54" s="103" t="s">
        <v>988</v>
      </c>
      <c r="C54" s="105" t="s">
        <v>987</v>
      </c>
      <c r="D54" s="105" t="s">
        <v>203</v>
      </c>
      <c r="E54" s="104" t="s">
        <v>1438</v>
      </c>
      <c r="F54" s="95" t="s">
        <v>1439</v>
      </c>
      <c r="G54" s="307" t="s">
        <v>2456</v>
      </c>
      <c r="H54" s="91">
        <v>255</v>
      </c>
      <c r="I54" s="307" t="s">
        <v>2456</v>
      </c>
      <c r="J54" s="91" t="s">
        <v>1356</v>
      </c>
      <c r="K54" s="91" t="s">
        <v>203</v>
      </c>
      <c r="L54" s="91" t="s">
        <v>203</v>
      </c>
    </row>
    <row r="55" spans="1:12" ht="12.75" x14ac:dyDescent="0.25">
      <c r="A55" s="53"/>
      <c r="B55" s="103" t="s">
        <v>988</v>
      </c>
      <c r="C55" s="105" t="s">
        <v>987</v>
      </c>
      <c r="D55" s="105" t="s">
        <v>203</v>
      </c>
      <c r="E55" s="104" t="s">
        <v>1440</v>
      </c>
      <c r="F55" s="95" t="s">
        <v>1441</v>
      </c>
      <c r="G55" s="91">
        <v>255</v>
      </c>
      <c r="H55" s="91">
        <v>255</v>
      </c>
      <c r="I55" s="307" t="s">
        <v>2456</v>
      </c>
      <c r="J55" s="91" t="s">
        <v>1356</v>
      </c>
      <c r="K55" s="91" t="s">
        <v>203</v>
      </c>
      <c r="L55" s="91" t="s">
        <v>203</v>
      </c>
    </row>
    <row r="56" spans="1:12" ht="12.75" x14ac:dyDescent="0.25">
      <c r="A56" s="53"/>
      <c r="B56" s="103" t="s">
        <v>988</v>
      </c>
      <c r="C56" s="105" t="s">
        <v>987</v>
      </c>
      <c r="D56" s="105" t="s">
        <v>1442</v>
      </c>
      <c r="E56" s="104" t="s">
        <v>1443</v>
      </c>
      <c r="F56" s="95" t="s">
        <v>1444</v>
      </c>
      <c r="G56" s="91">
        <v>255</v>
      </c>
      <c r="H56" s="307" t="s">
        <v>2456</v>
      </c>
      <c r="I56" s="307" t="s">
        <v>2456</v>
      </c>
      <c r="J56" s="91" t="s">
        <v>1356</v>
      </c>
      <c r="K56" s="91" t="s">
        <v>203</v>
      </c>
      <c r="L56" s="91" t="s">
        <v>203</v>
      </c>
    </row>
    <row r="57" spans="1:12" ht="12.75" x14ac:dyDescent="0.25">
      <c r="A57" s="53"/>
      <c r="B57" s="103" t="s">
        <v>988</v>
      </c>
      <c r="C57" s="105" t="s">
        <v>987</v>
      </c>
      <c r="D57" s="105" t="s">
        <v>1442</v>
      </c>
      <c r="E57" s="104" t="s">
        <v>1445</v>
      </c>
      <c r="F57" s="95" t="s">
        <v>1446</v>
      </c>
      <c r="G57" s="307" t="s">
        <v>2456</v>
      </c>
      <c r="H57" s="91">
        <v>255</v>
      </c>
      <c r="I57" s="307" t="s">
        <v>2456</v>
      </c>
      <c r="J57" s="91" t="s">
        <v>1356</v>
      </c>
      <c r="K57" s="91" t="s">
        <v>203</v>
      </c>
      <c r="L57" s="91" t="s">
        <v>203</v>
      </c>
    </row>
    <row r="58" spans="1:12" ht="12.75" x14ac:dyDescent="0.25">
      <c r="A58" s="53"/>
      <c r="B58" s="103" t="s">
        <v>988</v>
      </c>
      <c r="C58" s="105" t="s">
        <v>987</v>
      </c>
      <c r="D58" s="105" t="s">
        <v>1442</v>
      </c>
      <c r="E58" s="104" t="s">
        <v>1447</v>
      </c>
      <c r="F58" s="95" t="s">
        <v>1448</v>
      </c>
      <c r="G58" s="307" t="s">
        <v>2456</v>
      </c>
      <c r="H58" s="307" t="s">
        <v>2456</v>
      </c>
      <c r="I58" s="91">
        <v>255</v>
      </c>
      <c r="J58" s="91" t="s">
        <v>1356</v>
      </c>
      <c r="K58" s="91" t="s">
        <v>203</v>
      </c>
      <c r="L58" s="91" t="s">
        <v>203</v>
      </c>
    </row>
    <row r="59" spans="1:12" ht="12.75" x14ac:dyDescent="0.25">
      <c r="A59" s="53"/>
      <c r="B59" s="103" t="s">
        <v>227</v>
      </c>
      <c r="C59" s="105" t="s">
        <v>662</v>
      </c>
      <c r="D59" s="105" t="s">
        <v>1422</v>
      </c>
      <c r="E59" s="104" t="s">
        <v>1449</v>
      </c>
      <c r="F59" s="95" t="s">
        <v>1450</v>
      </c>
      <c r="G59" s="91">
        <v>255</v>
      </c>
      <c r="H59" s="307" t="s">
        <v>2456</v>
      </c>
      <c r="I59" s="91">
        <v>255</v>
      </c>
      <c r="J59" s="91" t="s">
        <v>1356</v>
      </c>
      <c r="K59" s="91" t="s">
        <v>203</v>
      </c>
      <c r="L59" s="91" t="s">
        <v>203</v>
      </c>
    </row>
    <row r="60" spans="1:12" ht="12.75" x14ac:dyDescent="0.25">
      <c r="A60" s="53"/>
      <c r="B60" s="103" t="s">
        <v>227</v>
      </c>
      <c r="C60" s="105" t="s">
        <v>662</v>
      </c>
      <c r="D60" s="105" t="s">
        <v>203</v>
      </c>
      <c r="E60" s="104" t="s">
        <v>1451</v>
      </c>
      <c r="F60" s="95" t="s">
        <v>1452</v>
      </c>
      <c r="G60" s="91">
        <v>255</v>
      </c>
      <c r="H60" s="91">
        <v>255</v>
      </c>
      <c r="I60" s="307" t="s">
        <v>2456</v>
      </c>
      <c r="J60" s="91" t="s">
        <v>1356</v>
      </c>
      <c r="K60" s="91" t="s">
        <v>203</v>
      </c>
      <c r="L60" s="91" t="s">
        <v>203</v>
      </c>
    </row>
    <row r="61" spans="1:12" ht="12.75" x14ac:dyDescent="0.25">
      <c r="A61" s="53"/>
      <c r="B61" s="103" t="s">
        <v>227</v>
      </c>
      <c r="C61" s="105" t="s">
        <v>662</v>
      </c>
      <c r="D61" s="105" t="s">
        <v>203</v>
      </c>
      <c r="E61" s="104" t="s">
        <v>1453</v>
      </c>
      <c r="F61" s="95" t="s">
        <v>1454</v>
      </c>
      <c r="G61" s="91">
        <v>255</v>
      </c>
      <c r="H61" s="91">
        <v>255</v>
      </c>
      <c r="I61" s="307" t="s">
        <v>2456</v>
      </c>
      <c r="J61" s="91" t="s">
        <v>1356</v>
      </c>
      <c r="K61" s="91" t="s">
        <v>203</v>
      </c>
      <c r="L61" s="91" t="s">
        <v>203</v>
      </c>
    </row>
    <row r="62" spans="1:12" ht="12.75" x14ac:dyDescent="0.25">
      <c r="A62" s="53"/>
      <c r="B62" s="103" t="s">
        <v>227</v>
      </c>
      <c r="C62" s="105" t="s">
        <v>662</v>
      </c>
      <c r="D62" s="105" t="s">
        <v>203</v>
      </c>
      <c r="E62" s="104" t="s">
        <v>1455</v>
      </c>
      <c r="F62" s="95" t="s">
        <v>1456</v>
      </c>
      <c r="G62" s="91">
        <v>255</v>
      </c>
      <c r="H62" s="91">
        <v>255</v>
      </c>
      <c r="I62" s="307" t="s">
        <v>2456</v>
      </c>
      <c r="J62" s="91" t="s">
        <v>1356</v>
      </c>
      <c r="K62" s="91" t="s">
        <v>203</v>
      </c>
      <c r="L62" s="91" t="s">
        <v>203</v>
      </c>
    </row>
    <row r="63" spans="1:12" ht="12.75" x14ac:dyDescent="0.25">
      <c r="A63" s="53"/>
      <c r="B63" s="103" t="s">
        <v>229</v>
      </c>
      <c r="C63" s="105" t="s">
        <v>668</v>
      </c>
      <c r="D63" s="105" t="s">
        <v>1422</v>
      </c>
      <c r="E63" s="104" t="s">
        <v>1457</v>
      </c>
      <c r="F63" s="95" t="s">
        <v>1458</v>
      </c>
      <c r="G63" s="91">
        <v>255</v>
      </c>
      <c r="H63" s="307" t="s">
        <v>2456</v>
      </c>
      <c r="I63" s="91">
        <v>255</v>
      </c>
      <c r="J63" s="91" t="s">
        <v>1356</v>
      </c>
      <c r="K63" s="91" t="s">
        <v>203</v>
      </c>
      <c r="L63" s="91" t="s">
        <v>203</v>
      </c>
    </row>
    <row r="64" spans="1:12" ht="12.75" x14ac:dyDescent="0.25">
      <c r="A64" s="53"/>
      <c r="B64" s="103" t="s">
        <v>229</v>
      </c>
      <c r="C64" s="105" t="s">
        <v>668</v>
      </c>
      <c r="D64" s="105" t="s">
        <v>1422</v>
      </c>
      <c r="E64" s="104" t="s">
        <v>1459</v>
      </c>
      <c r="F64" s="95" t="s">
        <v>1460</v>
      </c>
      <c r="G64" s="91">
        <v>255</v>
      </c>
      <c r="H64" s="307" t="s">
        <v>2456</v>
      </c>
      <c r="I64" s="307" t="s">
        <v>2456</v>
      </c>
      <c r="J64" s="91" t="s">
        <v>1356</v>
      </c>
      <c r="K64" s="91" t="s">
        <v>203</v>
      </c>
      <c r="L64" s="91" t="s">
        <v>203</v>
      </c>
    </row>
    <row r="65" spans="1:12" ht="12.75" x14ac:dyDescent="0.25">
      <c r="A65" s="53"/>
      <c r="B65" s="103" t="s">
        <v>229</v>
      </c>
      <c r="C65" s="105" t="s">
        <v>668</v>
      </c>
      <c r="D65" s="105" t="s">
        <v>1442</v>
      </c>
      <c r="E65" s="104" t="s">
        <v>1461</v>
      </c>
      <c r="F65" s="95" t="s">
        <v>1462</v>
      </c>
      <c r="G65" s="91">
        <v>255</v>
      </c>
      <c r="H65" s="307" t="s">
        <v>2456</v>
      </c>
      <c r="I65" s="307" t="s">
        <v>2456</v>
      </c>
      <c r="J65" s="91" t="s">
        <v>1356</v>
      </c>
      <c r="K65" s="91" t="s">
        <v>203</v>
      </c>
      <c r="L65" s="91" t="s">
        <v>203</v>
      </c>
    </row>
    <row r="66" spans="1:12" ht="12.75" x14ac:dyDescent="0.25">
      <c r="A66" s="53"/>
      <c r="B66" s="103" t="s">
        <v>229</v>
      </c>
      <c r="C66" s="105" t="s">
        <v>668</v>
      </c>
      <c r="D66" s="105" t="s">
        <v>203</v>
      </c>
      <c r="E66" s="104" t="s">
        <v>1463</v>
      </c>
      <c r="F66" s="95" t="s">
        <v>1454</v>
      </c>
      <c r="G66" s="91">
        <v>255</v>
      </c>
      <c r="H66" s="91">
        <v>255</v>
      </c>
      <c r="I66" s="307" t="s">
        <v>2456</v>
      </c>
      <c r="J66" s="91" t="s">
        <v>1356</v>
      </c>
      <c r="K66" s="91" t="s">
        <v>203</v>
      </c>
      <c r="L66" s="91" t="s">
        <v>203</v>
      </c>
    </row>
    <row r="67" spans="1:12" ht="12.75" x14ac:dyDescent="0.25">
      <c r="A67" s="53"/>
      <c r="B67" s="103" t="s">
        <v>229</v>
      </c>
      <c r="C67" s="105" t="s">
        <v>668</v>
      </c>
      <c r="D67" s="105" t="s">
        <v>203</v>
      </c>
      <c r="E67" s="104" t="s">
        <v>1464</v>
      </c>
      <c r="F67" s="95" t="s">
        <v>1456</v>
      </c>
      <c r="G67" s="91">
        <v>255</v>
      </c>
      <c r="H67" s="91">
        <v>255</v>
      </c>
      <c r="I67" s="307" t="s">
        <v>2456</v>
      </c>
      <c r="J67" s="91" t="s">
        <v>1356</v>
      </c>
      <c r="K67" s="91" t="s">
        <v>203</v>
      </c>
      <c r="L67" s="91" t="s">
        <v>203</v>
      </c>
    </row>
    <row r="68" spans="1:12" ht="12.75" x14ac:dyDescent="0.25">
      <c r="A68" s="53"/>
      <c r="B68" s="103" t="s">
        <v>687</v>
      </c>
      <c r="C68" s="105" t="s">
        <v>686</v>
      </c>
      <c r="D68" s="105" t="s">
        <v>1422</v>
      </c>
      <c r="E68" s="104" t="s">
        <v>1465</v>
      </c>
      <c r="F68" s="95" t="s">
        <v>1466</v>
      </c>
      <c r="G68" s="307" t="s">
        <v>2456</v>
      </c>
      <c r="H68" s="307" t="s">
        <v>2456</v>
      </c>
      <c r="I68" s="91">
        <v>255</v>
      </c>
      <c r="J68" s="91" t="s">
        <v>1356</v>
      </c>
      <c r="K68" s="91" t="s">
        <v>203</v>
      </c>
      <c r="L68" s="91" t="s">
        <v>203</v>
      </c>
    </row>
    <row r="69" spans="1:12" ht="12.75" x14ac:dyDescent="0.25">
      <c r="A69" s="53"/>
      <c r="B69" s="103" t="s">
        <v>687</v>
      </c>
      <c r="C69" s="105" t="s">
        <v>686</v>
      </c>
      <c r="D69" s="105" t="s">
        <v>1422</v>
      </c>
      <c r="E69" s="104" t="s">
        <v>1467</v>
      </c>
      <c r="F69" s="95" t="s">
        <v>1468</v>
      </c>
      <c r="G69" s="307" t="s">
        <v>2456</v>
      </c>
      <c r="H69" s="91">
        <v>255</v>
      </c>
      <c r="I69" s="91">
        <v>255</v>
      </c>
      <c r="J69" s="91" t="s">
        <v>1356</v>
      </c>
      <c r="K69" s="91" t="s">
        <v>203</v>
      </c>
      <c r="L69" s="91" t="s">
        <v>203</v>
      </c>
    </row>
    <row r="70" spans="1:12" ht="12.75" x14ac:dyDescent="0.25">
      <c r="A70" s="53"/>
      <c r="B70" s="103" t="s">
        <v>687</v>
      </c>
      <c r="C70" s="105" t="s">
        <v>686</v>
      </c>
      <c r="D70" s="105" t="s">
        <v>1442</v>
      </c>
      <c r="E70" s="104" t="s">
        <v>1469</v>
      </c>
      <c r="F70" s="95" t="s">
        <v>1470</v>
      </c>
      <c r="G70" s="91">
        <v>255</v>
      </c>
      <c r="H70" s="91">
        <v>255</v>
      </c>
      <c r="I70" s="91">
        <v>255</v>
      </c>
      <c r="J70" s="91" t="s">
        <v>1356</v>
      </c>
      <c r="K70" s="91" t="s">
        <v>203</v>
      </c>
      <c r="L70" s="91" t="s">
        <v>203</v>
      </c>
    </row>
    <row r="71" spans="1:12" ht="12.75" x14ac:dyDescent="0.25">
      <c r="A71" s="53"/>
      <c r="B71" s="103" t="s">
        <v>687</v>
      </c>
      <c r="C71" s="105" t="s">
        <v>686</v>
      </c>
      <c r="D71" s="105" t="s">
        <v>203</v>
      </c>
      <c r="E71" s="104" t="s">
        <v>1471</v>
      </c>
      <c r="F71" s="95" t="s">
        <v>1454</v>
      </c>
      <c r="G71" s="91">
        <v>255</v>
      </c>
      <c r="H71" s="91">
        <v>255</v>
      </c>
      <c r="I71" s="307" t="s">
        <v>2456</v>
      </c>
      <c r="J71" s="91" t="s">
        <v>1356</v>
      </c>
      <c r="K71" s="91" t="s">
        <v>203</v>
      </c>
      <c r="L71" s="91" t="s">
        <v>203</v>
      </c>
    </row>
    <row r="72" spans="1:12" ht="12.75" x14ac:dyDescent="0.25">
      <c r="A72" s="53"/>
      <c r="B72" s="103" t="s">
        <v>687</v>
      </c>
      <c r="C72" s="105" t="s">
        <v>686</v>
      </c>
      <c r="D72" s="105" t="s">
        <v>203</v>
      </c>
      <c r="E72" s="104" t="s">
        <v>1472</v>
      </c>
      <c r="F72" s="95" t="s">
        <v>1456</v>
      </c>
      <c r="G72" s="91">
        <v>255</v>
      </c>
      <c r="H72" s="91">
        <v>255</v>
      </c>
      <c r="I72" s="307" t="s">
        <v>2456</v>
      </c>
      <c r="J72" s="91" t="s">
        <v>1356</v>
      </c>
      <c r="K72" s="91" t="s">
        <v>203</v>
      </c>
      <c r="L72" s="91" t="s">
        <v>203</v>
      </c>
    </row>
    <row r="73" spans="1:12" ht="12.75" x14ac:dyDescent="0.25">
      <c r="A73" s="53"/>
      <c r="B73" s="103" t="s">
        <v>696</v>
      </c>
      <c r="C73" s="105" t="s">
        <v>695</v>
      </c>
      <c r="D73" s="105" t="s">
        <v>203</v>
      </c>
      <c r="E73" s="104" t="s">
        <v>1473</v>
      </c>
      <c r="F73" s="95" t="s">
        <v>1474</v>
      </c>
      <c r="G73" s="91">
        <v>255</v>
      </c>
      <c r="H73" s="91">
        <v>255</v>
      </c>
      <c r="I73" s="91">
        <v>255</v>
      </c>
      <c r="J73" s="91" t="s">
        <v>1356</v>
      </c>
      <c r="K73" s="91" t="s">
        <v>203</v>
      </c>
      <c r="L73" s="91" t="s">
        <v>203</v>
      </c>
    </row>
    <row r="74" spans="1:12" ht="12.75" x14ac:dyDescent="0.25">
      <c r="A74" s="53"/>
      <c r="B74" s="103" t="s">
        <v>696</v>
      </c>
      <c r="C74" s="105" t="s">
        <v>695</v>
      </c>
      <c r="D74" s="105" t="s">
        <v>203</v>
      </c>
      <c r="E74" s="104" t="s">
        <v>1475</v>
      </c>
      <c r="F74" s="95" t="s">
        <v>1476</v>
      </c>
      <c r="G74" s="91">
        <v>255</v>
      </c>
      <c r="H74" s="91">
        <v>255</v>
      </c>
      <c r="I74" s="307" t="s">
        <v>2456</v>
      </c>
      <c r="J74" s="91" t="s">
        <v>1356</v>
      </c>
      <c r="K74" s="91" t="s">
        <v>203</v>
      </c>
      <c r="L74" s="91" t="s">
        <v>203</v>
      </c>
    </row>
    <row r="75" spans="1:12" ht="12.75" x14ac:dyDescent="0.25">
      <c r="A75" s="53"/>
      <c r="B75" s="103" t="s">
        <v>1477</v>
      </c>
      <c r="C75" s="105" t="s">
        <v>879</v>
      </c>
      <c r="D75" s="105" t="s">
        <v>1422</v>
      </c>
      <c r="E75" s="104" t="s">
        <v>1478</v>
      </c>
      <c r="F75" s="95" t="s">
        <v>1479</v>
      </c>
      <c r="G75" s="91">
        <v>255</v>
      </c>
      <c r="H75" s="91">
        <v>255</v>
      </c>
      <c r="I75" s="91">
        <v>255</v>
      </c>
      <c r="J75" s="91" t="s">
        <v>1356</v>
      </c>
      <c r="K75" s="91" t="s">
        <v>203</v>
      </c>
      <c r="L75" s="91" t="s">
        <v>203</v>
      </c>
    </row>
    <row r="76" spans="1:12" ht="12.75" x14ac:dyDescent="0.25">
      <c r="A76" s="53"/>
      <c r="B76" s="103" t="s">
        <v>1477</v>
      </c>
      <c r="C76" s="105" t="s">
        <v>879</v>
      </c>
      <c r="D76" s="105" t="s">
        <v>1422</v>
      </c>
      <c r="E76" s="104" t="s">
        <v>1480</v>
      </c>
      <c r="F76" s="95" t="s">
        <v>1481</v>
      </c>
      <c r="G76" s="91">
        <v>255</v>
      </c>
      <c r="H76" s="91">
        <v>255</v>
      </c>
      <c r="I76" s="307" t="s">
        <v>2456</v>
      </c>
      <c r="J76" s="91" t="s">
        <v>1356</v>
      </c>
      <c r="K76" s="91" t="s">
        <v>203</v>
      </c>
      <c r="L76" s="91" t="s">
        <v>203</v>
      </c>
    </row>
    <row r="77" spans="1:12" ht="12.75" x14ac:dyDescent="0.25">
      <c r="A77" s="53"/>
      <c r="B77" s="103" t="s">
        <v>1477</v>
      </c>
      <c r="C77" s="105" t="s">
        <v>879</v>
      </c>
      <c r="D77" s="105" t="s">
        <v>1422</v>
      </c>
      <c r="E77" s="104" t="s">
        <v>1482</v>
      </c>
      <c r="F77" s="95" t="s">
        <v>1483</v>
      </c>
      <c r="G77" s="307" t="s">
        <v>2456</v>
      </c>
      <c r="H77" s="307" t="s">
        <v>2456</v>
      </c>
      <c r="I77" s="91">
        <v>255</v>
      </c>
      <c r="J77" s="91" t="s">
        <v>1356</v>
      </c>
      <c r="K77" s="91" t="s">
        <v>203</v>
      </c>
      <c r="L77" s="91" t="s">
        <v>203</v>
      </c>
    </row>
    <row r="78" spans="1:12" ht="12.75" x14ac:dyDescent="0.25">
      <c r="A78" s="53"/>
      <c r="B78" s="103" t="s">
        <v>1477</v>
      </c>
      <c r="C78" s="105" t="s">
        <v>879</v>
      </c>
      <c r="D78" s="105" t="s">
        <v>1422</v>
      </c>
      <c r="E78" s="104" t="s">
        <v>1484</v>
      </c>
      <c r="F78" s="95" t="s">
        <v>1485</v>
      </c>
      <c r="G78" s="91">
        <v>255</v>
      </c>
      <c r="H78" s="91">
        <v>255</v>
      </c>
      <c r="I78" s="91">
        <v>255</v>
      </c>
      <c r="J78" s="91" t="s">
        <v>1356</v>
      </c>
      <c r="K78" s="91" t="s">
        <v>203</v>
      </c>
      <c r="L78" s="91" t="s">
        <v>203</v>
      </c>
    </row>
    <row r="79" spans="1:12" ht="12.75" x14ac:dyDescent="0.25">
      <c r="A79" s="53"/>
      <c r="B79" s="103" t="s">
        <v>1477</v>
      </c>
      <c r="C79" s="105" t="s">
        <v>879</v>
      </c>
      <c r="D79" s="105" t="s">
        <v>1422</v>
      </c>
      <c r="E79" s="104" t="s">
        <v>1486</v>
      </c>
      <c r="F79" s="95" t="s">
        <v>1487</v>
      </c>
      <c r="G79" s="91">
        <v>255</v>
      </c>
      <c r="H79" s="91">
        <v>255</v>
      </c>
      <c r="I79" s="307" t="s">
        <v>2456</v>
      </c>
      <c r="J79" s="91" t="s">
        <v>1356</v>
      </c>
      <c r="K79" s="91" t="s">
        <v>203</v>
      </c>
      <c r="L79" s="91" t="s">
        <v>203</v>
      </c>
    </row>
    <row r="80" spans="1:12" ht="12.75" x14ac:dyDescent="0.25">
      <c r="A80" s="53"/>
      <c r="B80" s="103" t="s">
        <v>1477</v>
      </c>
      <c r="C80" s="105" t="s">
        <v>879</v>
      </c>
      <c r="D80" s="105" t="s">
        <v>1422</v>
      </c>
      <c r="E80" s="104" t="s">
        <v>1488</v>
      </c>
      <c r="F80" s="95" t="s">
        <v>1489</v>
      </c>
      <c r="G80" s="91">
        <v>255</v>
      </c>
      <c r="H80" s="91">
        <v>255</v>
      </c>
      <c r="I80" s="307" t="s">
        <v>2456</v>
      </c>
      <c r="J80" s="91" t="s">
        <v>1356</v>
      </c>
      <c r="K80" s="91" t="s">
        <v>203</v>
      </c>
      <c r="L80" s="91" t="s">
        <v>203</v>
      </c>
    </row>
    <row r="81" spans="1:12" ht="12.75" x14ac:dyDescent="0.25">
      <c r="A81" s="53"/>
      <c r="B81" s="103" t="s">
        <v>1477</v>
      </c>
      <c r="C81" s="105" t="s">
        <v>879</v>
      </c>
      <c r="D81" s="105" t="s">
        <v>1422</v>
      </c>
      <c r="E81" s="104" t="s">
        <v>1490</v>
      </c>
      <c r="F81" s="95" t="s">
        <v>1491</v>
      </c>
      <c r="G81" s="307" t="s">
        <v>2456</v>
      </c>
      <c r="H81" s="91">
        <v>255</v>
      </c>
      <c r="I81" s="307" t="s">
        <v>2456</v>
      </c>
      <c r="J81" s="91" t="s">
        <v>1356</v>
      </c>
      <c r="K81" s="91" t="s">
        <v>203</v>
      </c>
      <c r="L81" s="91" t="s">
        <v>203</v>
      </c>
    </row>
    <row r="82" spans="1:12" ht="12.75" x14ac:dyDescent="0.25">
      <c r="A82" s="53"/>
      <c r="B82" s="103" t="s">
        <v>1477</v>
      </c>
      <c r="C82" s="105" t="s">
        <v>879</v>
      </c>
      <c r="D82" s="105" t="s">
        <v>1422</v>
      </c>
      <c r="E82" s="104" t="s">
        <v>1492</v>
      </c>
      <c r="F82" s="95" t="s">
        <v>1493</v>
      </c>
      <c r="G82" s="307" t="s">
        <v>2456</v>
      </c>
      <c r="H82" s="307" t="s">
        <v>2456</v>
      </c>
      <c r="I82" s="91">
        <v>255</v>
      </c>
      <c r="J82" s="91" t="s">
        <v>1356</v>
      </c>
      <c r="K82" s="91" t="s">
        <v>203</v>
      </c>
      <c r="L82" s="91" t="s">
        <v>203</v>
      </c>
    </row>
    <row r="83" spans="1:12" ht="12.75" x14ac:dyDescent="0.25">
      <c r="A83" s="53"/>
      <c r="B83" s="103" t="s">
        <v>1477</v>
      </c>
      <c r="C83" s="105" t="s">
        <v>879</v>
      </c>
      <c r="D83" s="105" t="s">
        <v>1422</v>
      </c>
      <c r="E83" s="104" t="s">
        <v>1494</v>
      </c>
      <c r="F83" s="95" t="s">
        <v>1495</v>
      </c>
      <c r="G83" s="91">
        <v>101</v>
      </c>
      <c r="H83" s="91">
        <v>101</v>
      </c>
      <c r="I83" s="91">
        <v>101</v>
      </c>
      <c r="J83" s="91" t="s">
        <v>1356</v>
      </c>
      <c r="K83" s="91" t="s">
        <v>203</v>
      </c>
      <c r="L83" s="91" t="s">
        <v>203</v>
      </c>
    </row>
    <row r="84" spans="1:12" ht="12.75" x14ac:dyDescent="0.25">
      <c r="A84" s="53"/>
      <c r="B84" s="103" t="s">
        <v>1477</v>
      </c>
      <c r="C84" s="105" t="s">
        <v>879</v>
      </c>
      <c r="D84" s="105" t="s">
        <v>1422</v>
      </c>
      <c r="E84" s="104" t="s">
        <v>1496</v>
      </c>
      <c r="F84" s="95" t="s">
        <v>1497</v>
      </c>
      <c r="G84" s="91">
        <v>255</v>
      </c>
      <c r="H84" s="91">
        <v>255</v>
      </c>
      <c r="I84" s="91">
        <v>255</v>
      </c>
      <c r="J84" s="91" t="s">
        <v>1356</v>
      </c>
      <c r="K84" s="91" t="s">
        <v>203</v>
      </c>
      <c r="L84" s="91" t="s">
        <v>203</v>
      </c>
    </row>
    <row r="85" spans="1:12" ht="12.75" x14ac:dyDescent="0.25">
      <c r="A85" s="53"/>
      <c r="B85" s="103" t="s">
        <v>1477</v>
      </c>
      <c r="C85" s="105" t="s">
        <v>879</v>
      </c>
      <c r="D85" s="105" t="s">
        <v>1422</v>
      </c>
      <c r="E85" s="104" t="s">
        <v>1498</v>
      </c>
      <c r="F85" s="95" t="s">
        <v>1499</v>
      </c>
      <c r="G85" s="91">
        <v>255</v>
      </c>
      <c r="H85" s="91">
        <v>255</v>
      </c>
      <c r="I85" s="307" t="s">
        <v>2456</v>
      </c>
      <c r="J85" s="91" t="s">
        <v>1356</v>
      </c>
      <c r="K85" s="91" t="s">
        <v>203</v>
      </c>
      <c r="L85" s="91" t="s">
        <v>203</v>
      </c>
    </row>
    <row r="86" spans="1:12" ht="12.75" x14ac:dyDescent="0.25">
      <c r="A86" s="53"/>
      <c r="B86" s="103" t="s">
        <v>1477</v>
      </c>
      <c r="C86" s="105" t="s">
        <v>879</v>
      </c>
      <c r="D86" s="105" t="s">
        <v>1422</v>
      </c>
      <c r="E86" s="104" t="s">
        <v>1500</v>
      </c>
      <c r="F86" s="95" t="s">
        <v>1501</v>
      </c>
      <c r="G86" s="91">
        <v>255</v>
      </c>
      <c r="H86" s="91">
        <v>255</v>
      </c>
      <c r="I86" s="307" t="s">
        <v>2456</v>
      </c>
      <c r="J86" s="91" t="s">
        <v>1356</v>
      </c>
      <c r="K86" s="91" t="s">
        <v>203</v>
      </c>
      <c r="L86" s="91" t="s">
        <v>203</v>
      </c>
    </row>
    <row r="87" spans="1:12" ht="12.75" x14ac:dyDescent="0.25">
      <c r="A87" s="53"/>
      <c r="B87" s="103" t="s">
        <v>1477</v>
      </c>
      <c r="C87" s="105" t="s">
        <v>879</v>
      </c>
      <c r="D87" s="105" t="s">
        <v>1422</v>
      </c>
      <c r="E87" s="104" t="s">
        <v>1502</v>
      </c>
      <c r="F87" s="95" t="s">
        <v>1503</v>
      </c>
      <c r="G87" s="91">
        <v>255</v>
      </c>
      <c r="H87" s="91">
        <v>255</v>
      </c>
      <c r="I87" s="307" t="s">
        <v>2456</v>
      </c>
      <c r="J87" s="91" t="s">
        <v>1356</v>
      </c>
      <c r="K87" s="91" t="s">
        <v>203</v>
      </c>
      <c r="L87" s="91" t="s">
        <v>203</v>
      </c>
    </row>
    <row r="88" spans="1:12" ht="12.75" x14ac:dyDescent="0.25">
      <c r="A88" s="53"/>
      <c r="B88" s="103" t="s">
        <v>1477</v>
      </c>
      <c r="C88" s="105" t="s">
        <v>879</v>
      </c>
      <c r="D88" s="105" t="s">
        <v>1422</v>
      </c>
      <c r="E88" s="104" t="s">
        <v>1504</v>
      </c>
      <c r="F88" s="95" t="s">
        <v>1505</v>
      </c>
      <c r="G88" s="91">
        <v>255</v>
      </c>
      <c r="H88" s="91">
        <v>255</v>
      </c>
      <c r="I88" s="307" t="s">
        <v>2456</v>
      </c>
      <c r="J88" s="91" t="s">
        <v>1356</v>
      </c>
      <c r="K88" s="91" t="s">
        <v>203</v>
      </c>
      <c r="L88" s="91" t="s">
        <v>203</v>
      </c>
    </row>
    <row r="89" spans="1:12" ht="12.75" x14ac:dyDescent="0.25">
      <c r="A89" s="53"/>
      <c r="B89" s="103" t="s">
        <v>1477</v>
      </c>
      <c r="C89" s="105" t="s">
        <v>879</v>
      </c>
      <c r="D89" s="105" t="s">
        <v>1422</v>
      </c>
      <c r="E89" s="104" t="s">
        <v>1506</v>
      </c>
      <c r="F89" s="95" t="s">
        <v>1507</v>
      </c>
      <c r="G89" s="91">
        <v>255</v>
      </c>
      <c r="H89" s="307" t="s">
        <v>2456</v>
      </c>
      <c r="I89" s="307" t="s">
        <v>2456</v>
      </c>
      <c r="J89" s="91" t="s">
        <v>1356</v>
      </c>
      <c r="K89" s="91" t="s">
        <v>203</v>
      </c>
      <c r="L89" s="91" t="s">
        <v>203</v>
      </c>
    </row>
    <row r="90" spans="1:12" ht="12.75" x14ac:dyDescent="0.25">
      <c r="A90" s="53"/>
      <c r="B90" s="103" t="s">
        <v>1477</v>
      </c>
      <c r="C90" s="105" t="s">
        <v>879</v>
      </c>
      <c r="D90" s="105" t="s">
        <v>1422</v>
      </c>
      <c r="E90" s="104" t="s">
        <v>1508</v>
      </c>
      <c r="F90" s="95" t="s">
        <v>1509</v>
      </c>
      <c r="G90" s="91">
        <v>255</v>
      </c>
      <c r="H90" s="91">
        <v>255</v>
      </c>
      <c r="I90" s="307" t="s">
        <v>2456</v>
      </c>
      <c r="J90" s="91" t="s">
        <v>1356</v>
      </c>
      <c r="K90" s="91" t="s">
        <v>203</v>
      </c>
      <c r="L90" s="91" t="s">
        <v>203</v>
      </c>
    </row>
    <row r="91" spans="1:12" ht="12.75" x14ac:dyDescent="0.25">
      <c r="A91" s="53"/>
      <c r="B91" s="103" t="s">
        <v>1477</v>
      </c>
      <c r="C91" s="105" t="s">
        <v>879</v>
      </c>
      <c r="D91" s="105" t="s">
        <v>1422</v>
      </c>
      <c r="E91" s="104" t="s">
        <v>1510</v>
      </c>
      <c r="F91" s="95" t="s">
        <v>1511</v>
      </c>
      <c r="G91" s="91">
        <v>255</v>
      </c>
      <c r="H91" s="307" t="s">
        <v>2456</v>
      </c>
      <c r="I91" s="307" t="s">
        <v>2456</v>
      </c>
      <c r="J91" s="91" t="s">
        <v>1356</v>
      </c>
      <c r="K91" s="91" t="s">
        <v>203</v>
      </c>
      <c r="L91" s="91" t="s">
        <v>203</v>
      </c>
    </row>
    <row r="92" spans="1:12" ht="12.75" x14ac:dyDescent="0.25">
      <c r="A92" s="53"/>
      <c r="B92" s="103" t="s">
        <v>1477</v>
      </c>
      <c r="C92" s="105" t="s">
        <v>879</v>
      </c>
      <c r="D92" s="105" t="s">
        <v>1422</v>
      </c>
      <c r="E92" s="104" t="s">
        <v>1512</v>
      </c>
      <c r="F92" s="95" t="s">
        <v>1513</v>
      </c>
      <c r="G92" s="91">
        <v>255</v>
      </c>
      <c r="H92" s="307" t="s">
        <v>2456</v>
      </c>
      <c r="I92" s="307" t="s">
        <v>2456</v>
      </c>
      <c r="J92" s="91" t="s">
        <v>1356</v>
      </c>
      <c r="K92" s="91" t="s">
        <v>203</v>
      </c>
      <c r="L92" s="91" t="s">
        <v>203</v>
      </c>
    </row>
    <row r="93" spans="1:12" ht="12.75" x14ac:dyDescent="0.25">
      <c r="A93" s="53"/>
      <c r="B93" s="103" t="s">
        <v>1477</v>
      </c>
      <c r="C93" s="105" t="s">
        <v>879</v>
      </c>
      <c r="D93" s="105" t="s">
        <v>1422</v>
      </c>
      <c r="E93" s="104" t="s">
        <v>1514</v>
      </c>
      <c r="F93" s="95" t="s">
        <v>1515</v>
      </c>
      <c r="G93" s="91">
        <v>255</v>
      </c>
      <c r="H93" s="91">
        <v>255</v>
      </c>
      <c r="I93" s="307" t="s">
        <v>2456</v>
      </c>
      <c r="J93" s="91" t="s">
        <v>1356</v>
      </c>
      <c r="K93" s="91" t="s">
        <v>203</v>
      </c>
      <c r="L93" s="91" t="s">
        <v>203</v>
      </c>
    </row>
    <row r="94" spans="1:12" ht="12.75" x14ac:dyDescent="0.25">
      <c r="A94" s="53"/>
      <c r="B94" s="103" t="s">
        <v>1477</v>
      </c>
      <c r="C94" s="105" t="s">
        <v>879</v>
      </c>
      <c r="D94" s="105" t="s">
        <v>1422</v>
      </c>
      <c r="E94" s="104" t="s">
        <v>1516</v>
      </c>
      <c r="F94" s="95" t="s">
        <v>1517</v>
      </c>
      <c r="G94" s="91">
        <v>255</v>
      </c>
      <c r="H94" s="91">
        <v>255</v>
      </c>
      <c r="I94" s="91">
        <v>255</v>
      </c>
      <c r="J94" s="91" t="s">
        <v>1356</v>
      </c>
      <c r="K94" s="91" t="s">
        <v>203</v>
      </c>
      <c r="L94" s="91" t="s">
        <v>203</v>
      </c>
    </row>
    <row r="95" spans="1:12" ht="12.75" x14ac:dyDescent="0.25">
      <c r="A95" s="53"/>
      <c r="B95" s="103" t="s">
        <v>1477</v>
      </c>
      <c r="C95" s="105" t="s">
        <v>879</v>
      </c>
      <c r="D95" s="105" t="s">
        <v>1422</v>
      </c>
      <c r="E95" s="104" t="s">
        <v>1518</v>
      </c>
      <c r="F95" s="95" t="s">
        <v>1517</v>
      </c>
      <c r="G95" s="91">
        <v>255</v>
      </c>
      <c r="H95" s="91">
        <v>255</v>
      </c>
      <c r="I95" s="91">
        <v>255</v>
      </c>
      <c r="J95" s="91" t="s">
        <v>1356</v>
      </c>
      <c r="K95" s="91" t="s">
        <v>203</v>
      </c>
      <c r="L95" s="91" t="s">
        <v>203</v>
      </c>
    </row>
    <row r="96" spans="1:12" ht="12.75" x14ac:dyDescent="0.25">
      <c r="A96" s="53"/>
      <c r="B96" s="103" t="s">
        <v>1477</v>
      </c>
      <c r="C96" s="105" t="s">
        <v>879</v>
      </c>
      <c r="D96" s="105" t="s">
        <v>1422</v>
      </c>
      <c r="E96" s="104" t="s">
        <v>1519</v>
      </c>
      <c r="F96" s="95" t="s">
        <v>1520</v>
      </c>
      <c r="G96" s="91">
        <v>255</v>
      </c>
      <c r="H96" s="91">
        <v>255</v>
      </c>
      <c r="I96" s="307" t="s">
        <v>2456</v>
      </c>
      <c r="J96" s="91" t="s">
        <v>1356</v>
      </c>
      <c r="K96" s="91" t="s">
        <v>203</v>
      </c>
      <c r="L96" s="91" t="s">
        <v>203</v>
      </c>
    </row>
    <row r="97" spans="1:12" ht="12.75" x14ac:dyDescent="0.25">
      <c r="A97" s="53"/>
      <c r="B97" s="103" t="s">
        <v>1477</v>
      </c>
      <c r="C97" s="105" t="s">
        <v>879</v>
      </c>
      <c r="D97" s="105" t="s">
        <v>1422</v>
      </c>
      <c r="E97" s="104" t="s">
        <v>1521</v>
      </c>
      <c r="F97" s="95" t="s">
        <v>1456</v>
      </c>
      <c r="G97" s="307" t="s">
        <v>2456</v>
      </c>
      <c r="H97" s="91">
        <v>255</v>
      </c>
      <c r="I97" s="307" t="s">
        <v>2456</v>
      </c>
      <c r="J97" s="91" t="s">
        <v>1356</v>
      </c>
      <c r="K97" s="91" t="s">
        <v>203</v>
      </c>
      <c r="L97" s="91" t="s">
        <v>203</v>
      </c>
    </row>
    <row r="98" spans="1:12" ht="12.75" x14ac:dyDescent="0.25">
      <c r="A98" s="53"/>
      <c r="B98" s="103" t="s">
        <v>1477</v>
      </c>
      <c r="C98" s="105" t="s">
        <v>879</v>
      </c>
      <c r="D98" s="105" t="s">
        <v>1422</v>
      </c>
      <c r="E98" s="104" t="s">
        <v>1522</v>
      </c>
      <c r="F98" s="95" t="s">
        <v>1523</v>
      </c>
      <c r="G98" s="91">
        <v>255</v>
      </c>
      <c r="H98" s="307" t="s">
        <v>2456</v>
      </c>
      <c r="I98" s="307" t="s">
        <v>2456</v>
      </c>
      <c r="J98" s="91" t="s">
        <v>1356</v>
      </c>
      <c r="K98" s="91" t="s">
        <v>203</v>
      </c>
      <c r="L98" s="91" t="s">
        <v>203</v>
      </c>
    </row>
    <row r="99" spans="1:12" ht="12.75" x14ac:dyDescent="0.25">
      <c r="A99" s="53"/>
      <c r="B99" s="103" t="s">
        <v>1477</v>
      </c>
      <c r="C99" s="105" t="s">
        <v>879</v>
      </c>
      <c r="D99" s="105" t="s">
        <v>1422</v>
      </c>
      <c r="E99" s="104" t="s">
        <v>1524</v>
      </c>
      <c r="F99" s="95" t="s">
        <v>1454</v>
      </c>
      <c r="G99" s="307" t="s">
        <v>2456</v>
      </c>
      <c r="H99" s="91">
        <v>255</v>
      </c>
      <c r="I99" s="307" t="s">
        <v>2456</v>
      </c>
      <c r="J99" s="91" t="s">
        <v>1356</v>
      </c>
      <c r="K99" s="91" t="s">
        <v>203</v>
      </c>
      <c r="L99" s="91" t="s">
        <v>203</v>
      </c>
    </row>
    <row r="100" spans="1:12" ht="12.75" x14ac:dyDescent="0.25">
      <c r="A100" s="53"/>
      <c r="B100" s="103" t="s">
        <v>1477</v>
      </c>
      <c r="C100" s="105" t="s">
        <v>879</v>
      </c>
      <c r="D100" s="105" t="s">
        <v>1422</v>
      </c>
      <c r="E100" s="104" t="s">
        <v>1525</v>
      </c>
      <c r="F100" s="95" t="s">
        <v>1526</v>
      </c>
      <c r="G100" s="91">
        <v>255</v>
      </c>
      <c r="H100" s="91">
        <v>255</v>
      </c>
      <c r="I100" s="307" t="s">
        <v>2456</v>
      </c>
      <c r="J100" s="91" t="s">
        <v>1356</v>
      </c>
      <c r="K100" s="91" t="s">
        <v>203</v>
      </c>
      <c r="L100" s="91" t="s">
        <v>203</v>
      </c>
    </row>
    <row r="101" spans="1:12" ht="12.75" x14ac:dyDescent="0.25">
      <c r="A101" s="53"/>
      <c r="B101" s="103" t="s">
        <v>1477</v>
      </c>
      <c r="C101" s="105" t="s">
        <v>879</v>
      </c>
      <c r="D101" s="105" t="s">
        <v>1527</v>
      </c>
      <c r="E101" s="104" t="s">
        <v>1528</v>
      </c>
      <c r="F101" s="95" t="s">
        <v>1529</v>
      </c>
      <c r="G101" s="307" t="s">
        <v>2456</v>
      </c>
      <c r="H101" s="91">
        <v>255</v>
      </c>
      <c r="I101" s="91">
        <v>255</v>
      </c>
      <c r="J101" s="91" t="s">
        <v>1356</v>
      </c>
      <c r="K101" s="91" t="s">
        <v>203</v>
      </c>
      <c r="L101" s="91" t="s">
        <v>203</v>
      </c>
    </row>
    <row r="102" spans="1:12" ht="12.75" x14ac:dyDescent="0.25">
      <c r="A102" s="53"/>
      <c r="B102" s="103" t="s">
        <v>1477</v>
      </c>
      <c r="C102" s="105" t="s">
        <v>879</v>
      </c>
      <c r="D102" s="105" t="s">
        <v>1527</v>
      </c>
      <c r="E102" s="104" t="s">
        <v>1530</v>
      </c>
      <c r="F102" s="95" t="s">
        <v>1531</v>
      </c>
      <c r="G102" s="307" t="s">
        <v>2456</v>
      </c>
      <c r="H102" s="307" t="s">
        <v>2456</v>
      </c>
      <c r="I102" s="91">
        <v>255</v>
      </c>
      <c r="J102" s="91" t="s">
        <v>1356</v>
      </c>
      <c r="K102" s="91" t="s">
        <v>203</v>
      </c>
      <c r="L102" s="91" t="s">
        <v>203</v>
      </c>
    </row>
    <row r="103" spans="1:12" ht="12.75" x14ac:dyDescent="0.25">
      <c r="A103" s="53"/>
      <c r="B103" s="103" t="s">
        <v>1477</v>
      </c>
      <c r="C103" s="105" t="s">
        <v>879</v>
      </c>
      <c r="D103" s="105" t="s">
        <v>1527</v>
      </c>
      <c r="E103" s="104" t="s">
        <v>1532</v>
      </c>
      <c r="F103" s="95" t="s">
        <v>1533</v>
      </c>
      <c r="G103" s="307" t="s">
        <v>2456</v>
      </c>
      <c r="H103" s="307" t="s">
        <v>2456</v>
      </c>
      <c r="I103" s="91">
        <v>255</v>
      </c>
      <c r="J103" s="91" t="s">
        <v>1356</v>
      </c>
      <c r="K103" s="91" t="s">
        <v>203</v>
      </c>
      <c r="L103" s="91" t="s">
        <v>203</v>
      </c>
    </row>
    <row r="104" spans="1:12" ht="12.75" x14ac:dyDescent="0.25">
      <c r="A104" s="53"/>
      <c r="B104" s="103" t="s">
        <v>1477</v>
      </c>
      <c r="C104" s="105" t="s">
        <v>879</v>
      </c>
      <c r="D104" s="105" t="s">
        <v>1527</v>
      </c>
      <c r="E104" s="104" t="s">
        <v>1534</v>
      </c>
      <c r="F104" s="95" t="s">
        <v>1535</v>
      </c>
      <c r="G104" s="91">
        <v>153</v>
      </c>
      <c r="H104" s="91">
        <v>153</v>
      </c>
      <c r="I104" s="91">
        <v>153</v>
      </c>
      <c r="J104" s="91" t="s">
        <v>1356</v>
      </c>
      <c r="K104" s="91" t="s">
        <v>203</v>
      </c>
      <c r="L104" s="91" t="s">
        <v>203</v>
      </c>
    </row>
    <row r="105" spans="1:12" ht="12.75" x14ac:dyDescent="0.25">
      <c r="A105" s="53"/>
      <c r="B105" s="103" t="s">
        <v>1477</v>
      </c>
      <c r="C105" s="105" t="s">
        <v>879</v>
      </c>
      <c r="D105" s="105" t="s">
        <v>1527</v>
      </c>
      <c r="E105" s="104" t="s">
        <v>1536</v>
      </c>
      <c r="F105" s="95" t="s">
        <v>1537</v>
      </c>
      <c r="G105" s="91">
        <v>153</v>
      </c>
      <c r="H105" s="91">
        <v>153</v>
      </c>
      <c r="I105" s="91">
        <v>153</v>
      </c>
      <c r="J105" s="91" t="s">
        <v>1356</v>
      </c>
      <c r="K105" s="91" t="s">
        <v>203</v>
      </c>
      <c r="L105" s="91" t="s">
        <v>203</v>
      </c>
    </row>
    <row r="106" spans="1:12" ht="12.75" x14ac:dyDescent="0.25">
      <c r="A106" s="53"/>
      <c r="B106" s="103" t="s">
        <v>1477</v>
      </c>
      <c r="C106" s="105" t="s">
        <v>879</v>
      </c>
      <c r="D106" s="105" t="s">
        <v>1527</v>
      </c>
      <c r="E106" s="104" t="s">
        <v>1538</v>
      </c>
      <c r="F106" s="95" t="s">
        <v>1539</v>
      </c>
      <c r="G106" s="91">
        <v>128</v>
      </c>
      <c r="H106" s="91">
        <v>128</v>
      </c>
      <c r="I106" s="91">
        <v>128</v>
      </c>
      <c r="J106" s="91" t="s">
        <v>1356</v>
      </c>
      <c r="K106" s="91" t="s">
        <v>203</v>
      </c>
      <c r="L106" s="91" t="s">
        <v>203</v>
      </c>
    </row>
    <row r="107" spans="1:12" ht="12.75" x14ac:dyDescent="0.25">
      <c r="A107" s="53"/>
      <c r="B107" s="103" t="s">
        <v>1477</v>
      </c>
      <c r="C107" s="105" t="s">
        <v>879</v>
      </c>
      <c r="D107" s="105" t="s">
        <v>1527</v>
      </c>
      <c r="E107" s="104" t="s">
        <v>1540</v>
      </c>
      <c r="F107" s="95" t="s">
        <v>1541</v>
      </c>
      <c r="G107" s="91">
        <v>255</v>
      </c>
      <c r="H107" s="91">
        <v>255</v>
      </c>
      <c r="I107" s="307" t="s">
        <v>2456</v>
      </c>
      <c r="J107" s="91" t="s">
        <v>1356</v>
      </c>
      <c r="K107" s="91" t="s">
        <v>203</v>
      </c>
      <c r="L107" s="91" t="s">
        <v>203</v>
      </c>
    </row>
    <row r="108" spans="1:12" ht="12.75" x14ac:dyDescent="0.25">
      <c r="A108" s="53"/>
      <c r="B108" s="103" t="s">
        <v>1477</v>
      </c>
      <c r="C108" s="105" t="s">
        <v>879</v>
      </c>
      <c r="D108" s="105" t="s">
        <v>1527</v>
      </c>
      <c r="E108" s="104" t="s">
        <v>1542</v>
      </c>
      <c r="F108" s="95" t="s">
        <v>1543</v>
      </c>
      <c r="G108" s="91">
        <v>255</v>
      </c>
      <c r="H108" s="91">
        <v>255</v>
      </c>
      <c r="I108" s="307" t="s">
        <v>2456</v>
      </c>
      <c r="J108" s="91" t="s">
        <v>1356</v>
      </c>
      <c r="K108" s="91" t="s">
        <v>203</v>
      </c>
      <c r="L108" s="91" t="s">
        <v>203</v>
      </c>
    </row>
    <row r="109" spans="1:12" ht="12.75" x14ac:dyDescent="0.25">
      <c r="A109" s="53"/>
      <c r="B109" s="103" t="s">
        <v>1477</v>
      </c>
      <c r="C109" s="105" t="s">
        <v>879</v>
      </c>
      <c r="D109" s="105" t="s">
        <v>1527</v>
      </c>
      <c r="E109" s="104" t="s">
        <v>1544</v>
      </c>
      <c r="F109" s="95" t="s">
        <v>1545</v>
      </c>
      <c r="G109" s="307" t="s">
        <v>2456</v>
      </c>
      <c r="H109" s="307" t="s">
        <v>2456</v>
      </c>
      <c r="I109" s="91">
        <v>255</v>
      </c>
      <c r="J109" s="91" t="s">
        <v>1356</v>
      </c>
      <c r="K109" s="91" t="s">
        <v>203</v>
      </c>
      <c r="L109" s="91" t="s">
        <v>203</v>
      </c>
    </row>
    <row r="110" spans="1:12" ht="12.75" x14ac:dyDescent="0.25">
      <c r="A110" s="53"/>
      <c r="B110" s="103" t="s">
        <v>1477</v>
      </c>
      <c r="C110" s="105" t="s">
        <v>879</v>
      </c>
      <c r="D110" s="105" t="s">
        <v>1527</v>
      </c>
      <c r="E110" s="104" t="s">
        <v>1546</v>
      </c>
      <c r="F110" s="95" t="s">
        <v>1547</v>
      </c>
      <c r="G110" s="91">
        <v>128</v>
      </c>
      <c r="H110" s="91">
        <v>128</v>
      </c>
      <c r="I110" s="91">
        <v>128</v>
      </c>
      <c r="J110" s="91" t="s">
        <v>1356</v>
      </c>
      <c r="K110" s="91" t="s">
        <v>203</v>
      </c>
      <c r="L110" s="91" t="s">
        <v>203</v>
      </c>
    </row>
    <row r="111" spans="1:12" ht="12.75" x14ac:dyDescent="0.25">
      <c r="A111" s="53"/>
      <c r="B111" s="103" t="s">
        <v>1477</v>
      </c>
      <c r="C111" s="105" t="s">
        <v>879</v>
      </c>
      <c r="D111" s="105" t="s">
        <v>1527</v>
      </c>
      <c r="E111" s="104" t="s">
        <v>1548</v>
      </c>
      <c r="F111" s="95" t="s">
        <v>1549</v>
      </c>
      <c r="G111" s="91">
        <v>255</v>
      </c>
      <c r="H111" s="91">
        <v>255</v>
      </c>
      <c r="I111" s="91">
        <v>255</v>
      </c>
      <c r="J111" s="91" t="s">
        <v>1356</v>
      </c>
      <c r="K111" s="91" t="s">
        <v>203</v>
      </c>
      <c r="L111" s="91" t="s">
        <v>203</v>
      </c>
    </row>
    <row r="112" spans="1:12" ht="12.75" x14ac:dyDescent="0.25">
      <c r="A112" s="53"/>
      <c r="B112" s="103" t="s">
        <v>1477</v>
      </c>
      <c r="C112" s="105" t="s">
        <v>879</v>
      </c>
      <c r="D112" s="105" t="s">
        <v>1527</v>
      </c>
      <c r="E112" s="104" t="s">
        <v>1550</v>
      </c>
      <c r="F112" s="95" t="s">
        <v>1551</v>
      </c>
      <c r="G112" s="307" t="s">
        <v>2456</v>
      </c>
      <c r="H112" s="91">
        <v>127</v>
      </c>
      <c r="I112" s="91">
        <v>255</v>
      </c>
      <c r="J112" s="91" t="s">
        <v>1356</v>
      </c>
      <c r="K112" s="91" t="s">
        <v>203</v>
      </c>
      <c r="L112" s="91" t="s">
        <v>203</v>
      </c>
    </row>
    <row r="113" spans="1:12" ht="12.75" x14ac:dyDescent="0.25">
      <c r="A113" s="53"/>
      <c r="B113" s="103" t="s">
        <v>1477</v>
      </c>
      <c r="C113" s="105" t="s">
        <v>879</v>
      </c>
      <c r="D113" s="105" t="s">
        <v>1527</v>
      </c>
      <c r="E113" s="104" t="s">
        <v>1552</v>
      </c>
      <c r="F113" s="95" t="s">
        <v>1553</v>
      </c>
      <c r="G113" s="91">
        <v>255</v>
      </c>
      <c r="H113" s="91">
        <v>255</v>
      </c>
      <c r="I113" s="91">
        <v>255</v>
      </c>
      <c r="J113" s="91" t="s">
        <v>1356</v>
      </c>
      <c r="K113" s="91" t="s">
        <v>203</v>
      </c>
      <c r="L113" s="91" t="s">
        <v>203</v>
      </c>
    </row>
    <row r="114" spans="1:12" ht="12.75" x14ac:dyDescent="0.25">
      <c r="A114" s="53"/>
      <c r="B114" s="103" t="s">
        <v>1477</v>
      </c>
      <c r="C114" s="105" t="s">
        <v>879</v>
      </c>
      <c r="D114" s="105" t="s">
        <v>1527</v>
      </c>
      <c r="E114" s="104" t="s">
        <v>1554</v>
      </c>
      <c r="F114" s="95" t="s">
        <v>1555</v>
      </c>
      <c r="G114" s="91">
        <v>255</v>
      </c>
      <c r="H114" s="91">
        <v>255</v>
      </c>
      <c r="I114" s="91">
        <v>255</v>
      </c>
      <c r="J114" s="91" t="s">
        <v>1356</v>
      </c>
      <c r="K114" s="91" t="s">
        <v>203</v>
      </c>
      <c r="L114" s="91" t="s">
        <v>203</v>
      </c>
    </row>
    <row r="115" spans="1:12" ht="12.75" x14ac:dyDescent="0.25">
      <c r="A115" s="53"/>
      <c r="B115" s="103" t="s">
        <v>1477</v>
      </c>
      <c r="C115" s="105" t="s">
        <v>879</v>
      </c>
      <c r="D115" s="105" t="s">
        <v>1527</v>
      </c>
      <c r="E115" s="104" t="s">
        <v>1556</v>
      </c>
      <c r="F115" s="95" t="s">
        <v>1557</v>
      </c>
      <c r="G115" s="91">
        <v>255</v>
      </c>
      <c r="H115" s="91">
        <v>255</v>
      </c>
      <c r="I115" s="91">
        <v>255</v>
      </c>
      <c r="J115" s="91" t="s">
        <v>1356</v>
      </c>
      <c r="K115" s="91" t="s">
        <v>203</v>
      </c>
      <c r="L115" s="91" t="s">
        <v>203</v>
      </c>
    </row>
    <row r="116" spans="1:12" ht="12.75" x14ac:dyDescent="0.25">
      <c r="A116" s="53"/>
      <c r="B116" s="103" t="s">
        <v>1477</v>
      </c>
      <c r="C116" s="105" t="s">
        <v>879</v>
      </c>
      <c r="D116" s="105" t="s">
        <v>1527</v>
      </c>
      <c r="E116" s="104" t="s">
        <v>1558</v>
      </c>
      <c r="F116" s="95" t="s">
        <v>1559</v>
      </c>
      <c r="G116" s="91">
        <v>255</v>
      </c>
      <c r="H116" s="307" t="s">
        <v>2456</v>
      </c>
      <c r="I116" s="307" t="s">
        <v>2456</v>
      </c>
      <c r="J116" s="91" t="s">
        <v>1356</v>
      </c>
      <c r="K116" s="91" t="s">
        <v>203</v>
      </c>
      <c r="L116" s="91" t="s">
        <v>203</v>
      </c>
    </row>
    <row r="117" spans="1:12" ht="12.75" x14ac:dyDescent="0.25">
      <c r="A117" s="53"/>
      <c r="B117" s="103" t="s">
        <v>1477</v>
      </c>
      <c r="C117" s="105" t="s">
        <v>879</v>
      </c>
      <c r="D117" s="105" t="s">
        <v>1442</v>
      </c>
      <c r="E117" s="104" t="s">
        <v>1560</v>
      </c>
      <c r="F117" s="95" t="s">
        <v>1561</v>
      </c>
      <c r="G117" s="307" t="s">
        <v>2456</v>
      </c>
      <c r="H117" s="91">
        <v>255</v>
      </c>
      <c r="I117" s="91">
        <v>255</v>
      </c>
      <c r="J117" s="91" t="s">
        <v>1356</v>
      </c>
      <c r="K117" s="91" t="s">
        <v>203</v>
      </c>
      <c r="L117" s="91" t="s">
        <v>203</v>
      </c>
    </row>
    <row r="118" spans="1:12" ht="12.75" x14ac:dyDescent="0.25">
      <c r="A118" s="53"/>
      <c r="B118" s="103" t="s">
        <v>1477</v>
      </c>
      <c r="C118" s="105" t="s">
        <v>879</v>
      </c>
      <c r="D118" s="105" t="s">
        <v>1442</v>
      </c>
      <c r="E118" s="104" t="s">
        <v>1562</v>
      </c>
      <c r="F118" s="95" t="s">
        <v>1563</v>
      </c>
      <c r="G118" s="91">
        <v>255</v>
      </c>
      <c r="H118" s="91">
        <v>255</v>
      </c>
      <c r="I118" s="307" t="s">
        <v>2456</v>
      </c>
      <c r="J118" s="91" t="s">
        <v>1356</v>
      </c>
      <c r="K118" s="91" t="s">
        <v>203</v>
      </c>
      <c r="L118" s="91" t="s">
        <v>203</v>
      </c>
    </row>
    <row r="119" spans="1:12" ht="12.75" x14ac:dyDescent="0.25">
      <c r="A119" s="53"/>
      <c r="B119" s="103" t="s">
        <v>1477</v>
      </c>
      <c r="C119" s="105" t="s">
        <v>879</v>
      </c>
      <c r="D119" s="105" t="s">
        <v>1442</v>
      </c>
      <c r="E119" s="104" t="s">
        <v>1564</v>
      </c>
      <c r="F119" s="95" t="s">
        <v>1565</v>
      </c>
      <c r="G119" s="91">
        <v>255</v>
      </c>
      <c r="H119" s="91">
        <v>255</v>
      </c>
      <c r="I119" s="307" t="s">
        <v>2456</v>
      </c>
      <c r="J119" s="91" t="s">
        <v>1356</v>
      </c>
      <c r="K119" s="91" t="s">
        <v>203</v>
      </c>
      <c r="L119" s="91" t="s">
        <v>203</v>
      </c>
    </row>
    <row r="120" spans="1:12" ht="12.75" x14ac:dyDescent="0.25">
      <c r="A120" s="53"/>
      <c r="B120" s="103" t="s">
        <v>1477</v>
      </c>
      <c r="C120" s="105" t="s">
        <v>879</v>
      </c>
      <c r="D120" s="105" t="s">
        <v>1442</v>
      </c>
      <c r="E120" s="104" t="s">
        <v>1566</v>
      </c>
      <c r="F120" s="95" t="s">
        <v>1567</v>
      </c>
      <c r="G120" s="91">
        <v>255</v>
      </c>
      <c r="H120" s="91">
        <v>255</v>
      </c>
      <c r="I120" s="307" t="s">
        <v>2456</v>
      </c>
      <c r="J120" s="91" t="s">
        <v>1356</v>
      </c>
      <c r="K120" s="91" t="s">
        <v>203</v>
      </c>
      <c r="L120" s="91" t="s">
        <v>203</v>
      </c>
    </row>
    <row r="121" spans="1:12" ht="12.75" x14ac:dyDescent="0.25">
      <c r="A121" s="53"/>
      <c r="B121" s="103" t="s">
        <v>1477</v>
      </c>
      <c r="C121" s="105" t="s">
        <v>879</v>
      </c>
      <c r="D121" s="105" t="s">
        <v>1442</v>
      </c>
      <c r="E121" s="104" t="s">
        <v>1568</v>
      </c>
      <c r="F121" s="95" t="s">
        <v>1569</v>
      </c>
      <c r="G121" s="307" t="s">
        <v>2456</v>
      </c>
      <c r="H121" s="91">
        <v>255</v>
      </c>
      <c r="I121" s="91">
        <v>255</v>
      </c>
      <c r="J121" s="91" t="s">
        <v>1356</v>
      </c>
      <c r="K121" s="91" t="s">
        <v>203</v>
      </c>
      <c r="L121" s="91" t="s">
        <v>203</v>
      </c>
    </row>
    <row r="122" spans="1:12" ht="12.75" x14ac:dyDescent="0.25">
      <c r="A122" s="53"/>
      <c r="B122" s="103" t="s">
        <v>1477</v>
      </c>
      <c r="C122" s="105" t="s">
        <v>879</v>
      </c>
      <c r="D122" s="105" t="s">
        <v>1442</v>
      </c>
      <c r="E122" s="104" t="s">
        <v>1570</v>
      </c>
      <c r="F122" s="95" t="s">
        <v>1571</v>
      </c>
      <c r="G122" s="91">
        <v>255</v>
      </c>
      <c r="H122" s="307" t="s">
        <v>2456</v>
      </c>
      <c r="I122" s="307" t="s">
        <v>2456</v>
      </c>
      <c r="J122" s="91" t="s">
        <v>1356</v>
      </c>
      <c r="K122" s="91" t="s">
        <v>203</v>
      </c>
      <c r="L122" s="91" t="s">
        <v>203</v>
      </c>
    </row>
    <row r="123" spans="1:12" ht="12.75" x14ac:dyDescent="0.25">
      <c r="A123" s="53"/>
      <c r="B123" s="103" t="s">
        <v>1477</v>
      </c>
      <c r="C123" s="105" t="s">
        <v>879</v>
      </c>
      <c r="D123" s="105" t="s">
        <v>1442</v>
      </c>
      <c r="E123" s="104" t="s">
        <v>1572</v>
      </c>
      <c r="F123" s="95" t="s">
        <v>1573</v>
      </c>
      <c r="G123" s="307" t="s">
        <v>2456</v>
      </c>
      <c r="H123" s="91">
        <v>255</v>
      </c>
      <c r="I123" s="307" t="s">
        <v>2456</v>
      </c>
      <c r="J123" s="91" t="s">
        <v>1356</v>
      </c>
      <c r="K123" s="91" t="s">
        <v>203</v>
      </c>
      <c r="L123" s="91" t="s">
        <v>203</v>
      </c>
    </row>
    <row r="124" spans="1:12" ht="12.75" x14ac:dyDescent="0.25">
      <c r="A124" s="53"/>
      <c r="B124" s="103" t="s">
        <v>1477</v>
      </c>
      <c r="C124" s="105" t="s">
        <v>879</v>
      </c>
      <c r="D124" s="105" t="s">
        <v>1442</v>
      </c>
      <c r="E124" s="104" t="s">
        <v>1574</v>
      </c>
      <c r="F124" s="95" t="s">
        <v>1575</v>
      </c>
      <c r="G124" s="91">
        <v>255</v>
      </c>
      <c r="H124" s="307" t="s">
        <v>2456</v>
      </c>
      <c r="I124" s="91">
        <v>255</v>
      </c>
      <c r="J124" s="91" t="s">
        <v>1356</v>
      </c>
      <c r="K124" s="91" t="s">
        <v>203</v>
      </c>
      <c r="L124" s="91" t="s">
        <v>203</v>
      </c>
    </row>
    <row r="125" spans="1:12" ht="12.75" x14ac:dyDescent="0.25">
      <c r="A125" s="53"/>
      <c r="B125" s="103" t="s">
        <v>1477</v>
      </c>
      <c r="C125" s="105" t="s">
        <v>879</v>
      </c>
      <c r="D125" s="105" t="s">
        <v>1442</v>
      </c>
      <c r="E125" s="104" t="s">
        <v>1576</v>
      </c>
      <c r="F125" s="95" t="s">
        <v>1577</v>
      </c>
      <c r="G125" s="91">
        <v>128</v>
      </c>
      <c r="H125" s="91">
        <v>128</v>
      </c>
      <c r="I125" s="91">
        <v>128</v>
      </c>
      <c r="J125" s="91" t="s">
        <v>1356</v>
      </c>
      <c r="K125" s="91" t="s">
        <v>203</v>
      </c>
      <c r="L125" s="91" t="s">
        <v>203</v>
      </c>
    </row>
    <row r="126" spans="1:12" ht="12.75" x14ac:dyDescent="0.25">
      <c r="A126" s="53"/>
      <c r="B126" s="103" t="s">
        <v>1477</v>
      </c>
      <c r="C126" s="105" t="s">
        <v>879</v>
      </c>
      <c r="D126" s="105" t="s">
        <v>1442</v>
      </c>
      <c r="E126" s="104" t="s">
        <v>1578</v>
      </c>
      <c r="F126" s="95" t="s">
        <v>1579</v>
      </c>
      <c r="G126" s="91">
        <v>255</v>
      </c>
      <c r="H126" s="91">
        <v>255</v>
      </c>
      <c r="I126" s="307" t="s">
        <v>2456</v>
      </c>
      <c r="J126" s="91" t="s">
        <v>1356</v>
      </c>
      <c r="K126" s="91" t="s">
        <v>203</v>
      </c>
      <c r="L126" s="91" t="s">
        <v>203</v>
      </c>
    </row>
    <row r="127" spans="1:12" ht="12.75" x14ac:dyDescent="0.25">
      <c r="A127" s="53"/>
      <c r="B127" s="103" t="s">
        <v>1477</v>
      </c>
      <c r="C127" s="105" t="s">
        <v>879</v>
      </c>
      <c r="D127" s="105" t="s">
        <v>1442</v>
      </c>
      <c r="E127" s="104" t="s">
        <v>1580</v>
      </c>
      <c r="F127" s="95" t="s">
        <v>1581</v>
      </c>
      <c r="G127" s="307" t="s">
        <v>2456</v>
      </c>
      <c r="H127" s="91">
        <v>255</v>
      </c>
      <c r="I127" s="307" t="s">
        <v>2456</v>
      </c>
      <c r="J127" s="91" t="s">
        <v>1356</v>
      </c>
      <c r="K127" s="91" t="s">
        <v>203</v>
      </c>
      <c r="L127" s="91" t="s">
        <v>203</v>
      </c>
    </row>
    <row r="128" spans="1:12" ht="12.75" x14ac:dyDescent="0.25">
      <c r="A128" s="53"/>
      <c r="B128" s="103" t="s">
        <v>1477</v>
      </c>
      <c r="C128" s="105" t="s">
        <v>879</v>
      </c>
      <c r="D128" s="105" t="s">
        <v>1442</v>
      </c>
      <c r="E128" s="104" t="s">
        <v>1582</v>
      </c>
      <c r="F128" s="95" t="s">
        <v>1583</v>
      </c>
      <c r="G128" s="91">
        <v>255</v>
      </c>
      <c r="H128" s="91">
        <v>255</v>
      </c>
      <c r="I128" s="307" t="s">
        <v>2456</v>
      </c>
      <c r="J128" s="91" t="s">
        <v>1356</v>
      </c>
      <c r="K128" s="91" t="s">
        <v>203</v>
      </c>
      <c r="L128" s="91" t="s">
        <v>203</v>
      </c>
    </row>
    <row r="129" spans="1:12" ht="12.75" x14ac:dyDescent="0.25">
      <c r="A129" s="53"/>
      <c r="B129" s="103" t="s">
        <v>1477</v>
      </c>
      <c r="C129" s="105" t="s">
        <v>879</v>
      </c>
      <c r="D129" s="105" t="s">
        <v>1442</v>
      </c>
      <c r="E129" s="104" t="s">
        <v>1584</v>
      </c>
      <c r="F129" s="95" t="s">
        <v>1448</v>
      </c>
      <c r="G129" s="307" t="s">
        <v>2456</v>
      </c>
      <c r="H129" s="91">
        <v>255</v>
      </c>
      <c r="I129" s="91">
        <v>255</v>
      </c>
      <c r="J129" s="91" t="s">
        <v>1356</v>
      </c>
      <c r="K129" s="91" t="s">
        <v>203</v>
      </c>
      <c r="L129" s="91" t="s">
        <v>203</v>
      </c>
    </row>
    <row r="130" spans="1:12" ht="12.75" x14ac:dyDescent="0.25">
      <c r="A130" s="53"/>
      <c r="B130" s="103" t="s">
        <v>1477</v>
      </c>
      <c r="C130" s="105" t="s">
        <v>879</v>
      </c>
      <c r="D130" s="105" t="s">
        <v>1442</v>
      </c>
      <c r="E130" s="104" t="s">
        <v>1585</v>
      </c>
      <c r="F130" s="95" t="s">
        <v>1586</v>
      </c>
      <c r="G130" s="91">
        <v>255</v>
      </c>
      <c r="H130" s="91">
        <v>255</v>
      </c>
      <c r="I130" s="307" t="s">
        <v>2456</v>
      </c>
      <c r="J130" s="91" t="s">
        <v>1356</v>
      </c>
      <c r="K130" s="91" t="s">
        <v>203</v>
      </c>
      <c r="L130" s="91" t="s">
        <v>203</v>
      </c>
    </row>
    <row r="131" spans="1:12" ht="12.75" x14ac:dyDescent="0.25">
      <c r="A131" s="53"/>
      <c r="B131" s="103" t="s">
        <v>1477</v>
      </c>
      <c r="C131" s="105" t="s">
        <v>879</v>
      </c>
      <c r="D131" s="105" t="s">
        <v>1442</v>
      </c>
      <c r="E131" s="104" t="s">
        <v>1587</v>
      </c>
      <c r="F131" s="95" t="s">
        <v>1588</v>
      </c>
      <c r="G131" s="307" t="s">
        <v>2456</v>
      </c>
      <c r="H131" s="91">
        <v>255</v>
      </c>
      <c r="I131" s="307" t="s">
        <v>2456</v>
      </c>
      <c r="J131" s="91" t="s">
        <v>1356</v>
      </c>
      <c r="K131" s="91" t="s">
        <v>203</v>
      </c>
      <c r="L131" s="91" t="s">
        <v>203</v>
      </c>
    </row>
    <row r="132" spans="1:12" ht="12.75" x14ac:dyDescent="0.25">
      <c r="A132" s="53"/>
      <c r="B132" s="103" t="s">
        <v>1477</v>
      </c>
      <c r="C132" s="105" t="s">
        <v>879</v>
      </c>
      <c r="D132" s="105" t="s">
        <v>1442</v>
      </c>
      <c r="E132" s="104" t="s">
        <v>1589</v>
      </c>
      <c r="F132" s="95" t="s">
        <v>1590</v>
      </c>
      <c r="G132" s="91">
        <v>255</v>
      </c>
      <c r="H132" s="91">
        <v>255</v>
      </c>
      <c r="I132" s="307" t="s">
        <v>2456</v>
      </c>
      <c r="J132" s="91" t="s">
        <v>1356</v>
      </c>
      <c r="K132" s="91" t="s">
        <v>203</v>
      </c>
      <c r="L132" s="91" t="s">
        <v>203</v>
      </c>
    </row>
    <row r="133" spans="1:12" ht="12.75" x14ac:dyDescent="0.25">
      <c r="A133" s="53"/>
      <c r="B133" s="103" t="s">
        <v>1477</v>
      </c>
      <c r="C133" s="105" t="s">
        <v>879</v>
      </c>
      <c r="D133" s="105" t="s">
        <v>1442</v>
      </c>
      <c r="E133" s="104" t="s">
        <v>1591</v>
      </c>
      <c r="F133" s="95" t="s">
        <v>1592</v>
      </c>
      <c r="G133" s="307" t="s">
        <v>2456</v>
      </c>
      <c r="H133" s="91">
        <v>255</v>
      </c>
      <c r="I133" s="91">
        <v>255</v>
      </c>
      <c r="J133" s="91" t="s">
        <v>1356</v>
      </c>
      <c r="K133" s="91" t="s">
        <v>203</v>
      </c>
      <c r="L133" s="91" t="s">
        <v>203</v>
      </c>
    </row>
    <row r="134" spans="1:12" ht="12.75" x14ac:dyDescent="0.25">
      <c r="A134" s="53"/>
      <c r="B134" s="103" t="s">
        <v>1477</v>
      </c>
      <c r="C134" s="105" t="s">
        <v>879</v>
      </c>
      <c r="D134" s="105" t="s">
        <v>1442</v>
      </c>
      <c r="E134" s="104" t="s">
        <v>1593</v>
      </c>
      <c r="F134" s="95" t="s">
        <v>1594</v>
      </c>
      <c r="G134" s="91">
        <v>255</v>
      </c>
      <c r="H134" s="307" t="s">
        <v>2456</v>
      </c>
      <c r="I134" s="307" t="s">
        <v>2456</v>
      </c>
      <c r="J134" s="91" t="s">
        <v>1356</v>
      </c>
      <c r="K134" s="91" t="s">
        <v>203</v>
      </c>
      <c r="L134" s="91" t="s">
        <v>203</v>
      </c>
    </row>
    <row r="135" spans="1:12" ht="12.75" x14ac:dyDescent="0.25">
      <c r="A135" s="53"/>
      <c r="B135" s="103" t="s">
        <v>1595</v>
      </c>
      <c r="C135" s="105" t="s">
        <v>775</v>
      </c>
      <c r="D135" s="105" t="s">
        <v>203</v>
      </c>
      <c r="E135" s="104" t="s">
        <v>1596</v>
      </c>
      <c r="F135" s="95" t="s">
        <v>1597</v>
      </c>
      <c r="G135" s="91">
        <v>255</v>
      </c>
      <c r="H135" s="91">
        <v>255</v>
      </c>
      <c r="I135" s="91">
        <v>255</v>
      </c>
      <c r="J135" s="91" t="s">
        <v>1356</v>
      </c>
      <c r="K135" s="91" t="s">
        <v>203</v>
      </c>
      <c r="L135" s="91" t="s">
        <v>203</v>
      </c>
    </row>
    <row r="136" spans="1:12" ht="12.75" x14ac:dyDescent="0.25">
      <c r="A136" s="53"/>
      <c r="B136" s="103" t="s">
        <v>1595</v>
      </c>
      <c r="C136" s="105" t="s">
        <v>775</v>
      </c>
      <c r="D136" s="105" t="s">
        <v>203</v>
      </c>
      <c r="E136" s="104" t="s">
        <v>1598</v>
      </c>
      <c r="F136" s="95" t="s">
        <v>1454</v>
      </c>
      <c r="G136" s="91">
        <v>255</v>
      </c>
      <c r="H136" s="91">
        <v>255</v>
      </c>
      <c r="I136" s="307" t="s">
        <v>2456</v>
      </c>
      <c r="J136" s="91" t="s">
        <v>1356</v>
      </c>
      <c r="K136" s="91" t="s">
        <v>203</v>
      </c>
      <c r="L136" s="91" t="s">
        <v>203</v>
      </c>
    </row>
    <row r="137" spans="1:12" ht="12.75" x14ac:dyDescent="0.25">
      <c r="A137" s="53"/>
      <c r="B137" s="103" t="s">
        <v>1595</v>
      </c>
      <c r="C137" s="105" t="s">
        <v>775</v>
      </c>
      <c r="D137" s="105" t="s">
        <v>203</v>
      </c>
      <c r="E137" s="104" t="s">
        <v>1599</v>
      </c>
      <c r="F137" s="95" t="s">
        <v>1456</v>
      </c>
      <c r="G137" s="91">
        <v>255</v>
      </c>
      <c r="H137" s="91">
        <v>255</v>
      </c>
      <c r="I137" s="307" t="s">
        <v>2456</v>
      </c>
      <c r="J137" s="91" t="s">
        <v>1356</v>
      </c>
      <c r="K137" s="91" t="s">
        <v>203</v>
      </c>
      <c r="L137" s="91" t="s">
        <v>203</v>
      </c>
    </row>
    <row r="138" spans="1:12" ht="12.75" x14ac:dyDescent="0.25">
      <c r="A138" s="53"/>
      <c r="B138" s="103" t="s">
        <v>1195</v>
      </c>
      <c r="C138" s="105" t="s">
        <v>1194</v>
      </c>
      <c r="D138" s="105" t="s">
        <v>203</v>
      </c>
      <c r="E138" s="104" t="s">
        <v>1600</v>
      </c>
      <c r="F138" s="95" t="s">
        <v>1601</v>
      </c>
      <c r="G138" s="91">
        <v>255</v>
      </c>
      <c r="H138" s="91">
        <v>255</v>
      </c>
      <c r="I138" s="307" t="s">
        <v>2456</v>
      </c>
      <c r="J138" s="91" t="s">
        <v>1356</v>
      </c>
      <c r="K138" s="91" t="s">
        <v>203</v>
      </c>
      <c r="L138" s="91" t="s">
        <v>203</v>
      </c>
    </row>
    <row r="139" spans="1:12" ht="12.75" x14ac:dyDescent="0.25">
      <c r="A139" s="53"/>
      <c r="B139" s="103" t="s">
        <v>1195</v>
      </c>
      <c r="C139" s="105" t="s">
        <v>1194</v>
      </c>
      <c r="D139" s="105" t="s">
        <v>203</v>
      </c>
      <c r="E139" s="104" t="s">
        <v>1602</v>
      </c>
      <c r="F139" s="95" t="s">
        <v>1603</v>
      </c>
      <c r="G139" s="91">
        <v>255</v>
      </c>
      <c r="H139" s="307" t="s">
        <v>2456</v>
      </c>
      <c r="I139" s="307" t="s">
        <v>2456</v>
      </c>
      <c r="J139" s="91" t="s">
        <v>1356</v>
      </c>
      <c r="K139" s="91" t="s">
        <v>203</v>
      </c>
      <c r="L139" s="91" t="s">
        <v>203</v>
      </c>
    </row>
    <row r="140" spans="1:12" ht="12.75" x14ac:dyDescent="0.25">
      <c r="A140" s="53"/>
      <c r="B140" s="103" t="s">
        <v>1195</v>
      </c>
      <c r="C140" s="105" t="s">
        <v>1194</v>
      </c>
      <c r="D140" s="105" t="s">
        <v>203</v>
      </c>
      <c r="E140" s="104" t="s">
        <v>1604</v>
      </c>
      <c r="F140" s="95" t="s">
        <v>1605</v>
      </c>
      <c r="G140" s="91">
        <v>255</v>
      </c>
      <c r="H140" s="91">
        <v>255</v>
      </c>
      <c r="I140" s="307" t="s">
        <v>2456</v>
      </c>
      <c r="J140" s="91" t="s">
        <v>1356</v>
      </c>
      <c r="K140" s="91" t="s">
        <v>203</v>
      </c>
      <c r="L140" s="91" t="s">
        <v>203</v>
      </c>
    </row>
    <row r="141" spans="1:12" ht="12.75" x14ac:dyDescent="0.25">
      <c r="A141" s="53"/>
      <c r="B141" s="103" t="s">
        <v>1195</v>
      </c>
      <c r="C141" s="105" t="s">
        <v>1194</v>
      </c>
      <c r="D141" s="105" t="s">
        <v>203</v>
      </c>
      <c r="E141" s="104" t="s">
        <v>1606</v>
      </c>
      <c r="F141" s="95" t="s">
        <v>1607</v>
      </c>
      <c r="G141" s="307" t="s">
        <v>2456</v>
      </c>
      <c r="H141" s="91">
        <v>255</v>
      </c>
      <c r="I141" s="307" t="s">
        <v>2456</v>
      </c>
      <c r="J141" s="91" t="s">
        <v>1356</v>
      </c>
      <c r="K141" s="91" t="s">
        <v>203</v>
      </c>
      <c r="L141" s="91" t="s">
        <v>203</v>
      </c>
    </row>
    <row r="142" spans="1:12" ht="12.75" x14ac:dyDescent="0.25">
      <c r="A142" s="53"/>
      <c r="B142" s="103" t="s">
        <v>1195</v>
      </c>
      <c r="C142" s="105" t="s">
        <v>1194</v>
      </c>
      <c r="D142" s="105" t="s">
        <v>203</v>
      </c>
      <c r="E142" s="104" t="s">
        <v>1608</v>
      </c>
      <c r="F142" s="95" t="s">
        <v>1609</v>
      </c>
      <c r="G142" s="91">
        <v>255</v>
      </c>
      <c r="H142" s="307" t="s">
        <v>2456</v>
      </c>
      <c r="I142" s="307" t="s">
        <v>2456</v>
      </c>
      <c r="J142" s="91" t="s">
        <v>1356</v>
      </c>
      <c r="K142" s="91" t="s">
        <v>203</v>
      </c>
      <c r="L142" s="91" t="s">
        <v>203</v>
      </c>
    </row>
    <row r="143" spans="1:12" ht="12.75" x14ac:dyDescent="0.25">
      <c r="A143" s="53"/>
      <c r="B143" s="103" t="s">
        <v>1195</v>
      </c>
      <c r="C143" s="105" t="s">
        <v>1194</v>
      </c>
      <c r="D143" s="105" t="s">
        <v>203</v>
      </c>
      <c r="E143" s="104" t="s">
        <v>1610</v>
      </c>
      <c r="F143" s="95" t="s">
        <v>1611</v>
      </c>
      <c r="G143" s="91">
        <v>255</v>
      </c>
      <c r="H143" s="91">
        <v>255</v>
      </c>
      <c r="I143" s="307" t="s">
        <v>2456</v>
      </c>
      <c r="J143" s="91" t="s">
        <v>1356</v>
      </c>
      <c r="K143" s="91" t="s">
        <v>203</v>
      </c>
      <c r="L143" s="91" t="s">
        <v>203</v>
      </c>
    </row>
    <row r="144" spans="1:12" ht="12.75" x14ac:dyDescent="0.25">
      <c r="A144" s="53"/>
      <c r="B144" s="103" t="s">
        <v>1195</v>
      </c>
      <c r="C144" s="105" t="s">
        <v>1194</v>
      </c>
      <c r="D144" s="105" t="s">
        <v>203</v>
      </c>
      <c r="E144" s="104" t="s">
        <v>1612</v>
      </c>
      <c r="F144" s="95" t="s">
        <v>1454</v>
      </c>
      <c r="G144" s="307" t="s">
        <v>2456</v>
      </c>
      <c r="H144" s="91">
        <v>255</v>
      </c>
      <c r="I144" s="307" t="s">
        <v>2456</v>
      </c>
      <c r="J144" s="91" t="s">
        <v>1356</v>
      </c>
      <c r="K144" s="91" t="s">
        <v>203</v>
      </c>
      <c r="L144" s="91" t="s">
        <v>203</v>
      </c>
    </row>
    <row r="145" spans="1:12" ht="12.75" x14ac:dyDescent="0.25">
      <c r="A145" s="53"/>
      <c r="B145" s="103" t="s">
        <v>1195</v>
      </c>
      <c r="C145" s="105" t="s">
        <v>1194</v>
      </c>
      <c r="D145" s="105" t="s">
        <v>203</v>
      </c>
      <c r="E145" s="104" t="s">
        <v>1613</v>
      </c>
      <c r="F145" s="95" t="s">
        <v>1456</v>
      </c>
      <c r="G145" s="91">
        <v>255</v>
      </c>
      <c r="H145" s="91">
        <v>255</v>
      </c>
      <c r="I145" s="307" t="s">
        <v>2456</v>
      </c>
      <c r="J145" s="91" t="s">
        <v>1356</v>
      </c>
      <c r="K145" s="91" t="s">
        <v>203</v>
      </c>
      <c r="L145" s="91" t="s">
        <v>203</v>
      </c>
    </row>
    <row r="146" spans="1:12" ht="12.75" x14ac:dyDescent="0.25">
      <c r="A146" s="53"/>
      <c r="B146" s="103" t="s">
        <v>787</v>
      </c>
      <c r="C146" s="105" t="s">
        <v>786</v>
      </c>
      <c r="D146" s="105" t="s">
        <v>1614</v>
      </c>
      <c r="E146" s="104" t="s">
        <v>1615</v>
      </c>
      <c r="F146" s="95" t="s">
        <v>1616</v>
      </c>
      <c r="G146" s="307" t="s">
        <v>2456</v>
      </c>
      <c r="H146" s="91">
        <v>165</v>
      </c>
      <c r="I146" s="91">
        <v>165</v>
      </c>
      <c r="J146" s="91" t="s">
        <v>1617</v>
      </c>
      <c r="K146" s="91" t="s">
        <v>203</v>
      </c>
      <c r="L146" s="91" t="s">
        <v>203</v>
      </c>
    </row>
    <row r="147" spans="1:12" ht="12.75" x14ac:dyDescent="0.25">
      <c r="A147" s="53"/>
      <c r="B147" s="103" t="s">
        <v>787</v>
      </c>
      <c r="C147" s="105" t="s">
        <v>786</v>
      </c>
      <c r="D147" s="105" t="s">
        <v>1618</v>
      </c>
      <c r="E147" s="104" t="s">
        <v>1619</v>
      </c>
      <c r="F147" s="95" t="s">
        <v>1620</v>
      </c>
      <c r="G147" s="307" t="s">
        <v>2456</v>
      </c>
      <c r="H147" s="91">
        <v>165</v>
      </c>
      <c r="I147" s="307" t="s">
        <v>2456</v>
      </c>
      <c r="J147" s="91" t="s">
        <v>1356</v>
      </c>
      <c r="K147" s="91" t="s">
        <v>203</v>
      </c>
      <c r="L147" s="91" t="s">
        <v>203</v>
      </c>
    </row>
    <row r="148" spans="1:12" ht="12.75" x14ac:dyDescent="0.25">
      <c r="A148" s="53"/>
      <c r="B148" s="103" t="s">
        <v>787</v>
      </c>
      <c r="C148" s="105" t="s">
        <v>786</v>
      </c>
      <c r="D148" s="105" t="s">
        <v>203</v>
      </c>
      <c r="E148" s="104" t="s">
        <v>1621</v>
      </c>
      <c r="F148" s="95" t="s">
        <v>1454</v>
      </c>
      <c r="G148" s="91">
        <v>255</v>
      </c>
      <c r="H148" s="91">
        <v>255</v>
      </c>
      <c r="I148" s="307" t="s">
        <v>2456</v>
      </c>
      <c r="J148" s="91" t="s">
        <v>1356</v>
      </c>
      <c r="K148" s="91" t="s">
        <v>203</v>
      </c>
      <c r="L148" s="91" t="s">
        <v>203</v>
      </c>
    </row>
    <row r="149" spans="1:12" ht="12.75" x14ac:dyDescent="0.25">
      <c r="A149" s="53"/>
      <c r="B149" s="103" t="s">
        <v>787</v>
      </c>
      <c r="C149" s="105" t="s">
        <v>786</v>
      </c>
      <c r="D149" s="105" t="s">
        <v>203</v>
      </c>
      <c r="E149" s="104" t="s">
        <v>1622</v>
      </c>
      <c r="F149" s="95" t="s">
        <v>1456</v>
      </c>
      <c r="G149" s="91">
        <v>255</v>
      </c>
      <c r="H149" s="91">
        <v>255</v>
      </c>
      <c r="I149" s="307" t="s">
        <v>2456</v>
      </c>
      <c r="J149" s="91" t="s">
        <v>1356</v>
      </c>
      <c r="K149" s="91" t="s">
        <v>203</v>
      </c>
      <c r="L149" s="91" t="s">
        <v>203</v>
      </c>
    </row>
    <row r="150" spans="1:12" ht="12.75" x14ac:dyDescent="0.25">
      <c r="A150" s="53"/>
      <c r="B150" s="103" t="s">
        <v>803</v>
      </c>
      <c r="C150" s="105" t="s">
        <v>802</v>
      </c>
      <c r="D150" s="105" t="s">
        <v>203</v>
      </c>
      <c r="E150" s="104" t="s">
        <v>1623</v>
      </c>
      <c r="F150" s="95" t="s">
        <v>1454</v>
      </c>
      <c r="G150" s="91">
        <v>255</v>
      </c>
      <c r="H150" s="91">
        <v>255</v>
      </c>
      <c r="I150" s="307" t="s">
        <v>2456</v>
      </c>
      <c r="J150" s="91" t="s">
        <v>1356</v>
      </c>
      <c r="K150" s="91" t="s">
        <v>203</v>
      </c>
      <c r="L150" s="91" t="s">
        <v>203</v>
      </c>
    </row>
    <row r="151" spans="1:12" ht="12.75" x14ac:dyDescent="0.25">
      <c r="A151" s="53"/>
      <c r="B151" s="103" t="s">
        <v>803</v>
      </c>
      <c r="C151" s="105" t="s">
        <v>802</v>
      </c>
      <c r="D151" s="105" t="s">
        <v>203</v>
      </c>
      <c r="E151" s="104" t="s">
        <v>1624</v>
      </c>
      <c r="F151" s="95" t="s">
        <v>1456</v>
      </c>
      <c r="G151" s="91">
        <v>255</v>
      </c>
      <c r="H151" s="91">
        <v>255</v>
      </c>
      <c r="I151" s="307" t="s">
        <v>2456</v>
      </c>
      <c r="J151" s="91" t="s">
        <v>1356</v>
      </c>
      <c r="K151" s="91" t="s">
        <v>203</v>
      </c>
      <c r="L151" s="91" t="s">
        <v>203</v>
      </c>
    </row>
    <row r="152" spans="1:12" ht="12.75" x14ac:dyDescent="0.25">
      <c r="A152" s="53"/>
      <c r="B152" s="103" t="s">
        <v>814</v>
      </c>
      <c r="C152" s="105" t="s">
        <v>813</v>
      </c>
      <c r="D152" s="105" t="s">
        <v>203</v>
      </c>
      <c r="E152" s="104" t="s">
        <v>813</v>
      </c>
      <c r="F152" s="95" t="s">
        <v>814</v>
      </c>
      <c r="G152" s="91">
        <v>127</v>
      </c>
      <c r="H152" s="91">
        <v>127</v>
      </c>
      <c r="I152" s="91">
        <v>255</v>
      </c>
      <c r="J152" s="91" t="s">
        <v>1356</v>
      </c>
      <c r="K152" s="91" t="s">
        <v>203</v>
      </c>
      <c r="L152" s="91" t="s">
        <v>203</v>
      </c>
    </row>
    <row r="153" spans="1:12" ht="12.75" x14ac:dyDescent="0.25">
      <c r="A153" s="53"/>
      <c r="B153" s="103" t="s">
        <v>814</v>
      </c>
      <c r="C153" s="105" t="s">
        <v>813</v>
      </c>
      <c r="D153" s="105" t="s">
        <v>203</v>
      </c>
      <c r="E153" s="104" t="s">
        <v>1625</v>
      </c>
      <c r="F153" s="95" t="s">
        <v>1626</v>
      </c>
      <c r="G153" s="91">
        <v>127</v>
      </c>
      <c r="H153" s="91">
        <v>127</v>
      </c>
      <c r="I153" s="91">
        <v>255</v>
      </c>
      <c r="J153" s="91" t="s">
        <v>1356</v>
      </c>
      <c r="K153" s="91" t="s">
        <v>203</v>
      </c>
      <c r="L153" s="91" t="s">
        <v>203</v>
      </c>
    </row>
    <row r="154" spans="1:12" ht="12.75" x14ac:dyDescent="0.25">
      <c r="A154" s="53"/>
      <c r="B154" s="103" t="s">
        <v>814</v>
      </c>
      <c r="C154" s="105" t="s">
        <v>813</v>
      </c>
      <c r="D154" s="105" t="s">
        <v>203</v>
      </c>
      <c r="E154" s="104" t="s">
        <v>1627</v>
      </c>
      <c r="F154" s="95" t="s">
        <v>1628</v>
      </c>
      <c r="G154" s="91">
        <v>255</v>
      </c>
      <c r="H154" s="91">
        <v>127</v>
      </c>
      <c r="I154" s="307" t="s">
        <v>2456</v>
      </c>
      <c r="J154" s="91" t="s">
        <v>1356</v>
      </c>
      <c r="K154" s="91" t="s">
        <v>203</v>
      </c>
      <c r="L154" s="91" t="s">
        <v>203</v>
      </c>
    </row>
    <row r="155" spans="1:12" ht="12.75" x14ac:dyDescent="0.25">
      <c r="A155" s="53"/>
      <c r="B155" s="103" t="s">
        <v>814</v>
      </c>
      <c r="C155" s="105" t="s">
        <v>813</v>
      </c>
      <c r="D155" s="105" t="s">
        <v>203</v>
      </c>
      <c r="E155" s="104" t="s">
        <v>1629</v>
      </c>
      <c r="F155" s="95" t="s">
        <v>1630</v>
      </c>
      <c r="G155" s="91">
        <v>165</v>
      </c>
      <c r="H155" s="308" t="s">
        <v>2458</v>
      </c>
      <c r="I155" s="307" t="s">
        <v>2456</v>
      </c>
      <c r="J155" s="91" t="s">
        <v>1356</v>
      </c>
      <c r="K155" s="91" t="s">
        <v>203</v>
      </c>
      <c r="L155" s="91" t="s">
        <v>203</v>
      </c>
    </row>
    <row r="156" spans="1:12" ht="12.75" x14ac:dyDescent="0.25">
      <c r="A156" s="53"/>
      <c r="B156" s="103" t="s">
        <v>814</v>
      </c>
      <c r="C156" s="105" t="s">
        <v>813</v>
      </c>
      <c r="D156" s="105" t="s">
        <v>203</v>
      </c>
      <c r="E156" s="104" t="s">
        <v>1631</v>
      </c>
      <c r="F156" s="95" t="s">
        <v>1632</v>
      </c>
      <c r="G156" s="91">
        <v>255</v>
      </c>
      <c r="H156" s="91">
        <v>255</v>
      </c>
      <c r="I156" s="91">
        <v>255</v>
      </c>
      <c r="J156" s="91" t="s">
        <v>1356</v>
      </c>
      <c r="K156" s="91" t="s">
        <v>203</v>
      </c>
      <c r="L156" s="91" t="s">
        <v>203</v>
      </c>
    </row>
    <row r="157" spans="1:12" ht="12.75" x14ac:dyDescent="0.25">
      <c r="A157" s="53"/>
      <c r="B157" s="103" t="s">
        <v>814</v>
      </c>
      <c r="C157" s="105" t="s">
        <v>813</v>
      </c>
      <c r="D157" s="105" t="s">
        <v>203</v>
      </c>
      <c r="E157" s="104" t="s">
        <v>1633</v>
      </c>
      <c r="F157" s="95" t="s">
        <v>1634</v>
      </c>
      <c r="G157" s="91">
        <v>127</v>
      </c>
      <c r="H157" s="91">
        <v>127</v>
      </c>
      <c r="I157" s="91">
        <v>255</v>
      </c>
      <c r="J157" s="91" t="s">
        <v>1356</v>
      </c>
      <c r="K157" s="91" t="s">
        <v>203</v>
      </c>
      <c r="L157" s="91" t="s">
        <v>203</v>
      </c>
    </row>
    <row r="158" spans="1:12" ht="12.75" x14ac:dyDescent="0.25">
      <c r="A158" s="53"/>
      <c r="B158" s="103" t="s">
        <v>814</v>
      </c>
      <c r="C158" s="105" t="s">
        <v>813</v>
      </c>
      <c r="D158" s="105" t="s">
        <v>203</v>
      </c>
      <c r="E158" s="104" t="s">
        <v>1635</v>
      </c>
      <c r="F158" s="95" t="s">
        <v>1636</v>
      </c>
      <c r="G158" s="307" t="s">
        <v>2456</v>
      </c>
      <c r="H158" s="307" t="s">
        <v>2456</v>
      </c>
      <c r="I158" s="307" t="s">
        <v>2456</v>
      </c>
      <c r="J158" s="91" t="s">
        <v>1356</v>
      </c>
      <c r="K158" s="91" t="s">
        <v>203</v>
      </c>
      <c r="L158" s="91" t="s">
        <v>203</v>
      </c>
    </row>
    <row r="159" spans="1:12" ht="12.75" x14ac:dyDescent="0.25">
      <c r="A159" s="53"/>
      <c r="B159" s="103" t="s">
        <v>814</v>
      </c>
      <c r="C159" s="105" t="s">
        <v>813</v>
      </c>
      <c r="D159" s="105" t="s">
        <v>203</v>
      </c>
      <c r="E159" s="104" t="s">
        <v>1637</v>
      </c>
      <c r="F159" s="95" t="s">
        <v>1638</v>
      </c>
      <c r="G159" s="91">
        <v>255</v>
      </c>
      <c r="H159" s="307" t="s">
        <v>2456</v>
      </c>
      <c r="I159" s="307" t="s">
        <v>2456</v>
      </c>
      <c r="J159" s="91" t="s">
        <v>1356</v>
      </c>
      <c r="K159" s="91" t="s">
        <v>203</v>
      </c>
      <c r="L159" s="91" t="s">
        <v>203</v>
      </c>
    </row>
    <row r="160" spans="1:12" ht="12.75" x14ac:dyDescent="0.25">
      <c r="A160" s="53"/>
      <c r="B160" s="103" t="s">
        <v>814</v>
      </c>
      <c r="C160" s="105" t="s">
        <v>813</v>
      </c>
      <c r="D160" s="105" t="s">
        <v>203</v>
      </c>
      <c r="E160" s="104" t="s">
        <v>1639</v>
      </c>
      <c r="F160" s="95" t="s">
        <v>1640</v>
      </c>
      <c r="G160" s="91">
        <v>255</v>
      </c>
      <c r="H160" s="91">
        <v>255</v>
      </c>
      <c r="I160" s="91">
        <v>255</v>
      </c>
      <c r="J160" s="91" t="s">
        <v>1356</v>
      </c>
      <c r="K160" s="91" t="s">
        <v>203</v>
      </c>
      <c r="L160" s="91" t="s">
        <v>203</v>
      </c>
    </row>
    <row r="161" spans="1:12" ht="12.75" x14ac:dyDescent="0.25">
      <c r="A161" s="53"/>
      <c r="B161" s="103" t="s">
        <v>814</v>
      </c>
      <c r="C161" s="105" t="s">
        <v>813</v>
      </c>
      <c r="D161" s="105" t="s">
        <v>203</v>
      </c>
      <c r="E161" s="104" t="s">
        <v>1641</v>
      </c>
      <c r="F161" s="95" t="s">
        <v>1642</v>
      </c>
      <c r="G161" s="91">
        <v>101</v>
      </c>
      <c r="H161" s="91">
        <v>101</v>
      </c>
      <c r="I161" s="91">
        <v>101</v>
      </c>
      <c r="J161" s="91" t="s">
        <v>1356</v>
      </c>
      <c r="K161" s="91" t="s">
        <v>203</v>
      </c>
      <c r="L161" s="91" t="s">
        <v>203</v>
      </c>
    </row>
    <row r="162" spans="1:12" ht="12.75" x14ac:dyDescent="0.25">
      <c r="A162" s="53"/>
      <c r="B162" s="103" t="s">
        <v>814</v>
      </c>
      <c r="C162" s="105" t="s">
        <v>813</v>
      </c>
      <c r="D162" s="105" t="s">
        <v>203</v>
      </c>
      <c r="E162" s="104" t="s">
        <v>1643</v>
      </c>
      <c r="F162" s="95" t="s">
        <v>1644</v>
      </c>
      <c r="G162" s="91">
        <v>127</v>
      </c>
      <c r="H162" s="91">
        <v>127</v>
      </c>
      <c r="I162" s="91">
        <v>255</v>
      </c>
      <c r="J162" s="91" t="s">
        <v>1356</v>
      </c>
      <c r="K162" s="91" t="s">
        <v>203</v>
      </c>
      <c r="L162" s="91" t="s">
        <v>203</v>
      </c>
    </row>
    <row r="163" spans="1:12" ht="12.75" x14ac:dyDescent="0.25">
      <c r="A163" s="53"/>
      <c r="B163" s="103" t="s">
        <v>814</v>
      </c>
      <c r="C163" s="105" t="s">
        <v>813</v>
      </c>
      <c r="D163" s="105" t="s">
        <v>203</v>
      </c>
      <c r="E163" s="104" t="s">
        <v>1645</v>
      </c>
      <c r="F163" s="95" t="s">
        <v>1646</v>
      </c>
      <c r="G163" s="307" t="s">
        <v>2456</v>
      </c>
      <c r="H163" s="91">
        <v>127</v>
      </c>
      <c r="I163" s="307" t="s">
        <v>2456</v>
      </c>
      <c r="J163" s="91" t="s">
        <v>1356</v>
      </c>
      <c r="K163" s="91" t="s">
        <v>203</v>
      </c>
      <c r="L163" s="91" t="s">
        <v>203</v>
      </c>
    </row>
    <row r="164" spans="1:12" ht="12.75" x14ac:dyDescent="0.25">
      <c r="A164" s="53"/>
      <c r="B164" s="103" t="s">
        <v>814</v>
      </c>
      <c r="C164" s="105" t="s">
        <v>813</v>
      </c>
      <c r="D164" s="105" t="s">
        <v>203</v>
      </c>
      <c r="E164" s="104" t="s">
        <v>1647</v>
      </c>
      <c r="F164" s="95" t="s">
        <v>1648</v>
      </c>
      <c r="G164" s="307" t="s">
        <v>2456</v>
      </c>
      <c r="H164" s="91">
        <v>255</v>
      </c>
      <c r="I164" s="307" t="s">
        <v>2456</v>
      </c>
      <c r="J164" s="91" t="s">
        <v>1356</v>
      </c>
      <c r="K164" s="91" t="s">
        <v>203</v>
      </c>
      <c r="L164" s="91" t="s">
        <v>203</v>
      </c>
    </row>
    <row r="165" spans="1:12" ht="12.75" x14ac:dyDescent="0.25">
      <c r="A165" s="53"/>
      <c r="B165" s="103" t="s">
        <v>814</v>
      </c>
      <c r="C165" s="105" t="s">
        <v>813</v>
      </c>
      <c r="D165" s="105" t="s">
        <v>203</v>
      </c>
      <c r="E165" s="104" t="s">
        <v>1649</v>
      </c>
      <c r="F165" s="95" t="s">
        <v>1650</v>
      </c>
      <c r="G165" s="91">
        <v>127</v>
      </c>
      <c r="H165" s="91">
        <v>159</v>
      </c>
      <c r="I165" s="91">
        <v>255</v>
      </c>
      <c r="J165" s="91" t="s">
        <v>1356</v>
      </c>
      <c r="K165" s="91" t="s">
        <v>203</v>
      </c>
      <c r="L165" s="91" t="s">
        <v>203</v>
      </c>
    </row>
    <row r="166" spans="1:12" ht="12.75" x14ac:dyDescent="0.25">
      <c r="A166" s="53"/>
      <c r="B166" s="103" t="s">
        <v>814</v>
      </c>
      <c r="C166" s="105" t="s">
        <v>813</v>
      </c>
      <c r="D166" s="105" t="s">
        <v>203</v>
      </c>
      <c r="E166" s="104" t="s">
        <v>1651</v>
      </c>
      <c r="F166" s="95" t="s">
        <v>1652</v>
      </c>
      <c r="G166" s="91">
        <v>192</v>
      </c>
      <c r="H166" s="91">
        <v>192</v>
      </c>
      <c r="I166" s="91">
        <v>192</v>
      </c>
      <c r="J166" s="91" t="s">
        <v>1356</v>
      </c>
      <c r="K166" s="91" t="s">
        <v>203</v>
      </c>
      <c r="L166" s="91" t="s">
        <v>203</v>
      </c>
    </row>
    <row r="167" spans="1:12" ht="12.75" x14ac:dyDescent="0.25">
      <c r="A167" s="53"/>
      <c r="B167" s="103" t="s">
        <v>814</v>
      </c>
      <c r="C167" s="105" t="s">
        <v>813</v>
      </c>
      <c r="D167" s="105" t="s">
        <v>203</v>
      </c>
      <c r="E167" s="104" t="s">
        <v>1653</v>
      </c>
      <c r="F167" s="95" t="s">
        <v>1654</v>
      </c>
      <c r="G167" s="308" t="s">
        <v>2459</v>
      </c>
      <c r="H167" s="308" t="s">
        <v>2460</v>
      </c>
      <c r="I167" s="308" t="s">
        <v>2461</v>
      </c>
      <c r="J167" s="91" t="s">
        <v>1356</v>
      </c>
      <c r="K167" s="91" t="s">
        <v>203</v>
      </c>
      <c r="L167" s="91" t="s">
        <v>203</v>
      </c>
    </row>
    <row r="168" spans="1:12" ht="12.75" x14ac:dyDescent="0.25">
      <c r="A168" s="53"/>
      <c r="B168" s="103" t="s">
        <v>814</v>
      </c>
      <c r="C168" s="105" t="s">
        <v>813</v>
      </c>
      <c r="D168" s="105" t="s">
        <v>203</v>
      </c>
      <c r="E168" s="104" t="s">
        <v>1655</v>
      </c>
      <c r="F168" s="95" t="s">
        <v>1656</v>
      </c>
      <c r="G168" s="91">
        <v>255</v>
      </c>
      <c r="H168" s="91">
        <v>255</v>
      </c>
      <c r="I168" s="91">
        <v>127</v>
      </c>
      <c r="J168" s="91" t="s">
        <v>1356</v>
      </c>
      <c r="K168" s="91" t="s">
        <v>203</v>
      </c>
      <c r="L168" s="91" t="s">
        <v>203</v>
      </c>
    </row>
    <row r="169" spans="1:12" ht="12.75" x14ac:dyDescent="0.25">
      <c r="A169" s="53"/>
      <c r="B169" s="103" t="s">
        <v>814</v>
      </c>
      <c r="C169" s="105" t="s">
        <v>813</v>
      </c>
      <c r="D169" s="105" t="s">
        <v>203</v>
      </c>
      <c r="E169" s="104" t="s">
        <v>1657</v>
      </c>
      <c r="F169" s="95" t="s">
        <v>1658</v>
      </c>
      <c r="G169" s="91">
        <v>124</v>
      </c>
      <c r="H169" s="91">
        <v>165</v>
      </c>
      <c r="I169" s="307" t="s">
        <v>2456</v>
      </c>
      <c r="J169" s="91" t="s">
        <v>1356</v>
      </c>
      <c r="K169" s="91" t="s">
        <v>203</v>
      </c>
      <c r="L169" s="91" t="s">
        <v>203</v>
      </c>
    </row>
    <row r="170" spans="1:12" ht="12.75" x14ac:dyDescent="0.25">
      <c r="A170" s="53"/>
      <c r="B170" s="103" t="s">
        <v>814</v>
      </c>
      <c r="C170" s="105" t="s">
        <v>813</v>
      </c>
      <c r="D170" s="105" t="s">
        <v>203</v>
      </c>
      <c r="E170" s="104" t="s">
        <v>1659</v>
      </c>
      <c r="F170" s="95" t="s">
        <v>1660</v>
      </c>
      <c r="G170" s="91">
        <v>127</v>
      </c>
      <c r="H170" s="91">
        <v>127</v>
      </c>
      <c r="I170" s="308" t="s">
        <v>2457</v>
      </c>
      <c r="J170" s="91" t="s">
        <v>1356</v>
      </c>
      <c r="K170" s="91" t="s">
        <v>203</v>
      </c>
      <c r="L170" s="91" t="s">
        <v>203</v>
      </c>
    </row>
    <row r="171" spans="1:12" ht="12.75" x14ac:dyDescent="0.25">
      <c r="A171" s="53"/>
      <c r="B171" s="103" t="s">
        <v>814</v>
      </c>
      <c r="C171" s="105" t="s">
        <v>813</v>
      </c>
      <c r="D171" s="105" t="s">
        <v>203</v>
      </c>
      <c r="E171" s="104" t="s">
        <v>1661</v>
      </c>
      <c r="F171" s="95" t="s">
        <v>1662</v>
      </c>
      <c r="G171" s="91">
        <v>127</v>
      </c>
      <c r="H171" s="91">
        <v>127</v>
      </c>
      <c r="I171" s="91">
        <v>255</v>
      </c>
      <c r="J171" s="91" t="s">
        <v>1356</v>
      </c>
      <c r="K171" s="91" t="s">
        <v>203</v>
      </c>
      <c r="L171" s="91" t="s">
        <v>203</v>
      </c>
    </row>
    <row r="172" spans="1:12" ht="12.75" x14ac:dyDescent="0.25">
      <c r="A172" s="53"/>
      <c r="B172" s="103" t="s">
        <v>814</v>
      </c>
      <c r="C172" s="105" t="s">
        <v>813</v>
      </c>
      <c r="D172" s="105" t="s">
        <v>203</v>
      </c>
      <c r="E172" s="104" t="s">
        <v>1663</v>
      </c>
      <c r="F172" s="95" t="s">
        <v>1454</v>
      </c>
      <c r="G172" s="91">
        <v>255</v>
      </c>
      <c r="H172" s="91">
        <v>255</v>
      </c>
      <c r="I172" s="307" t="s">
        <v>2456</v>
      </c>
      <c r="J172" s="91" t="s">
        <v>1356</v>
      </c>
      <c r="K172" s="91" t="s">
        <v>203</v>
      </c>
      <c r="L172" s="91" t="s">
        <v>203</v>
      </c>
    </row>
    <row r="173" spans="1:12" ht="12.75" x14ac:dyDescent="0.25">
      <c r="A173" s="53"/>
      <c r="B173" s="103" t="s">
        <v>814</v>
      </c>
      <c r="C173" s="105" t="s">
        <v>813</v>
      </c>
      <c r="D173" s="105" t="s">
        <v>203</v>
      </c>
      <c r="E173" s="104" t="s">
        <v>1664</v>
      </c>
      <c r="F173" s="95" t="s">
        <v>1456</v>
      </c>
      <c r="G173" s="91">
        <v>255</v>
      </c>
      <c r="H173" s="91">
        <v>255</v>
      </c>
      <c r="I173" s="307" t="s">
        <v>2456</v>
      </c>
      <c r="J173" s="91" t="s">
        <v>1356</v>
      </c>
      <c r="K173" s="91" t="s">
        <v>203</v>
      </c>
      <c r="L173" s="91" t="s">
        <v>203</v>
      </c>
    </row>
    <row r="174" spans="1:12" ht="12.75" x14ac:dyDescent="0.25">
      <c r="A174" s="53"/>
      <c r="B174" s="103" t="s">
        <v>822</v>
      </c>
      <c r="C174" s="105" t="s">
        <v>821</v>
      </c>
      <c r="D174" s="105" t="s">
        <v>203</v>
      </c>
      <c r="E174" s="104" t="s">
        <v>1665</v>
      </c>
      <c r="F174" s="95" t="s">
        <v>1666</v>
      </c>
      <c r="G174" s="307" t="s">
        <v>2456</v>
      </c>
      <c r="H174" s="308" t="s">
        <v>2457</v>
      </c>
      <c r="I174" s="91">
        <v>255</v>
      </c>
      <c r="J174" s="91" t="s">
        <v>1356</v>
      </c>
      <c r="K174" s="91" t="s">
        <v>203</v>
      </c>
      <c r="L174" s="91" t="s">
        <v>203</v>
      </c>
    </row>
    <row r="175" spans="1:12" ht="12.75" x14ac:dyDescent="0.25">
      <c r="A175" s="53"/>
      <c r="B175" s="103" t="s">
        <v>822</v>
      </c>
      <c r="C175" s="105" t="s">
        <v>821</v>
      </c>
      <c r="D175" s="105" t="s">
        <v>203</v>
      </c>
      <c r="E175" s="104" t="s">
        <v>1667</v>
      </c>
      <c r="F175" s="95" t="s">
        <v>1668</v>
      </c>
      <c r="G175" s="91">
        <v>191</v>
      </c>
      <c r="H175" s="307" t="s">
        <v>2456</v>
      </c>
      <c r="I175" s="91">
        <v>255</v>
      </c>
      <c r="J175" s="91" t="s">
        <v>1356</v>
      </c>
      <c r="K175" s="91" t="s">
        <v>203</v>
      </c>
      <c r="L175" s="91" t="s">
        <v>203</v>
      </c>
    </row>
    <row r="176" spans="1:12" ht="12.75" x14ac:dyDescent="0.25">
      <c r="A176" s="53"/>
      <c r="B176" s="103" t="s">
        <v>822</v>
      </c>
      <c r="C176" s="105" t="s">
        <v>821</v>
      </c>
      <c r="D176" s="105" t="s">
        <v>203</v>
      </c>
      <c r="E176" s="104" t="s">
        <v>1669</v>
      </c>
      <c r="F176" s="95" t="s">
        <v>1454</v>
      </c>
      <c r="G176" s="91">
        <v>255</v>
      </c>
      <c r="H176" s="91">
        <v>255</v>
      </c>
      <c r="I176" s="307" t="s">
        <v>2456</v>
      </c>
      <c r="J176" s="91" t="s">
        <v>1356</v>
      </c>
      <c r="K176" s="91" t="s">
        <v>203</v>
      </c>
      <c r="L176" s="91" t="s">
        <v>203</v>
      </c>
    </row>
    <row r="177" spans="1:12" ht="12.75" x14ac:dyDescent="0.25">
      <c r="A177" s="53"/>
      <c r="B177" s="103" t="s">
        <v>822</v>
      </c>
      <c r="C177" s="105" t="s">
        <v>821</v>
      </c>
      <c r="D177" s="105" t="s">
        <v>203</v>
      </c>
      <c r="E177" s="104" t="s">
        <v>1670</v>
      </c>
      <c r="F177" s="95" t="s">
        <v>1456</v>
      </c>
      <c r="G177" s="91">
        <v>255</v>
      </c>
      <c r="H177" s="91">
        <v>255</v>
      </c>
      <c r="I177" s="307" t="s">
        <v>2456</v>
      </c>
      <c r="J177" s="91" t="s">
        <v>1356</v>
      </c>
      <c r="K177" s="91" t="s">
        <v>203</v>
      </c>
      <c r="L177" s="91" t="s">
        <v>203</v>
      </c>
    </row>
    <row r="178" spans="1:12" ht="12.75" x14ac:dyDescent="0.25">
      <c r="A178" s="53"/>
      <c r="B178" s="103" t="s">
        <v>829</v>
      </c>
      <c r="C178" s="105" t="s">
        <v>828</v>
      </c>
      <c r="D178" s="105" t="s">
        <v>203</v>
      </c>
      <c r="E178" s="104" t="s">
        <v>1671</v>
      </c>
      <c r="F178" s="95" t="s">
        <v>1672</v>
      </c>
      <c r="G178" s="91">
        <v>255</v>
      </c>
      <c r="H178" s="308" t="s">
        <v>2457</v>
      </c>
      <c r="I178" s="307" t="s">
        <v>2456</v>
      </c>
      <c r="J178" s="91" t="s">
        <v>1356</v>
      </c>
      <c r="K178" s="91" t="s">
        <v>203</v>
      </c>
      <c r="L178" s="91" t="s">
        <v>203</v>
      </c>
    </row>
    <row r="179" spans="1:12" ht="12.75" x14ac:dyDescent="0.25">
      <c r="A179" s="53"/>
      <c r="B179" s="103" t="s">
        <v>829</v>
      </c>
      <c r="C179" s="105" t="s">
        <v>491</v>
      </c>
      <c r="D179" s="105" t="s">
        <v>203</v>
      </c>
      <c r="E179" s="104" t="s">
        <v>1673</v>
      </c>
      <c r="F179" s="95" t="s">
        <v>1674</v>
      </c>
      <c r="G179" s="307" t="s">
        <v>2456</v>
      </c>
      <c r="H179" s="308" t="s">
        <v>2457</v>
      </c>
      <c r="I179" s="91">
        <v>255</v>
      </c>
      <c r="J179" s="91" t="s">
        <v>1356</v>
      </c>
      <c r="K179" s="91" t="s">
        <v>203</v>
      </c>
      <c r="L179" s="91" t="s">
        <v>203</v>
      </c>
    </row>
    <row r="180" spans="1:12" ht="12.75" x14ac:dyDescent="0.25">
      <c r="A180" s="53"/>
      <c r="B180" s="103" t="s">
        <v>829</v>
      </c>
      <c r="C180" s="105" t="s">
        <v>1675</v>
      </c>
      <c r="D180" s="105" t="s">
        <v>203</v>
      </c>
      <c r="E180" s="104" t="s">
        <v>1676</v>
      </c>
      <c r="F180" s="95" t="s">
        <v>1677</v>
      </c>
      <c r="G180" s="91">
        <v>153</v>
      </c>
      <c r="H180" s="91">
        <v>153</v>
      </c>
      <c r="I180" s="91">
        <v>153</v>
      </c>
      <c r="J180" s="91" t="s">
        <v>1356</v>
      </c>
      <c r="K180" s="91" t="s">
        <v>203</v>
      </c>
      <c r="L180" s="91" t="s">
        <v>203</v>
      </c>
    </row>
    <row r="181" spans="1:12" ht="12.75" x14ac:dyDescent="0.25">
      <c r="A181" s="53"/>
      <c r="B181" s="103" t="s">
        <v>829</v>
      </c>
      <c r="C181" s="105" t="s">
        <v>1678</v>
      </c>
      <c r="D181" s="105" t="s">
        <v>203</v>
      </c>
      <c r="E181" s="104" t="s">
        <v>1679</v>
      </c>
      <c r="F181" s="95" t="s">
        <v>1680</v>
      </c>
      <c r="G181" s="307" t="s">
        <v>2456</v>
      </c>
      <c r="H181" s="308" t="s">
        <v>2457</v>
      </c>
      <c r="I181" s="91">
        <v>255</v>
      </c>
      <c r="J181" s="91" t="s">
        <v>1356</v>
      </c>
      <c r="K181" s="91" t="s">
        <v>203</v>
      </c>
      <c r="L181" s="91" t="s">
        <v>203</v>
      </c>
    </row>
    <row r="182" spans="1:12" ht="12.75" x14ac:dyDescent="0.25">
      <c r="A182" s="53"/>
      <c r="B182" s="103" t="s">
        <v>829</v>
      </c>
      <c r="C182" s="105" t="s">
        <v>1681</v>
      </c>
      <c r="D182" s="105" t="s">
        <v>203</v>
      </c>
      <c r="E182" s="104" t="s">
        <v>1682</v>
      </c>
      <c r="F182" s="95" t="s">
        <v>1683</v>
      </c>
      <c r="G182" s="91">
        <v>101</v>
      </c>
      <c r="H182" s="91">
        <v>101</v>
      </c>
      <c r="I182" s="91">
        <v>101</v>
      </c>
      <c r="J182" s="91" t="s">
        <v>1356</v>
      </c>
      <c r="K182" s="91" t="s">
        <v>203</v>
      </c>
      <c r="L182" s="91" t="s">
        <v>203</v>
      </c>
    </row>
    <row r="183" spans="1:12" ht="12.75" x14ac:dyDescent="0.25">
      <c r="A183" s="53"/>
      <c r="B183" s="103" t="s">
        <v>829</v>
      </c>
      <c r="C183" s="105" t="s">
        <v>1684</v>
      </c>
      <c r="D183" s="105" t="s">
        <v>203</v>
      </c>
      <c r="E183" s="104" t="s">
        <v>1685</v>
      </c>
      <c r="F183" s="95" t="s">
        <v>1686</v>
      </c>
      <c r="G183" s="91">
        <v>255</v>
      </c>
      <c r="H183" s="91">
        <v>255</v>
      </c>
      <c r="I183" s="91">
        <v>255</v>
      </c>
      <c r="J183" s="91" t="s">
        <v>1356</v>
      </c>
      <c r="K183" s="91" t="s">
        <v>203</v>
      </c>
      <c r="L183" s="91" t="s">
        <v>203</v>
      </c>
    </row>
    <row r="184" spans="1:12" ht="12.75" x14ac:dyDescent="0.25">
      <c r="A184" s="53"/>
      <c r="B184" s="103" t="s">
        <v>829</v>
      </c>
      <c r="C184" s="105" t="s">
        <v>1687</v>
      </c>
      <c r="D184" s="105" t="s">
        <v>203</v>
      </c>
      <c r="E184" s="104" t="s">
        <v>1688</v>
      </c>
      <c r="F184" s="95" t="s">
        <v>1689</v>
      </c>
      <c r="G184" s="307" t="s">
        <v>2456</v>
      </c>
      <c r="H184" s="308" t="s">
        <v>2457</v>
      </c>
      <c r="I184" s="91">
        <v>255</v>
      </c>
      <c r="J184" s="91" t="s">
        <v>1356</v>
      </c>
      <c r="K184" s="91" t="s">
        <v>203</v>
      </c>
      <c r="L184" s="91" t="s">
        <v>203</v>
      </c>
    </row>
    <row r="185" spans="1:12" ht="12.75" x14ac:dyDescent="0.25">
      <c r="A185" s="53"/>
      <c r="B185" s="103" t="s">
        <v>829</v>
      </c>
      <c r="C185" s="105" t="s">
        <v>828</v>
      </c>
      <c r="D185" s="105" t="s">
        <v>203</v>
      </c>
      <c r="E185" s="104" t="s">
        <v>1690</v>
      </c>
      <c r="F185" s="95" t="s">
        <v>1454</v>
      </c>
      <c r="G185" s="91">
        <v>255</v>
      </c>
      <c r="H185" s="91">
        <v>255</v>
      </c>
      <c r="I185" s="307" t="s">
        <v>2456</v>
      </c>
      <c r="J185" s="91" t="s">
        <v>1356</v>
      </c>
      <c r="K185" s="91" t="s">
        <v>203</v>
      </c>
      <c r="L185" s="91" t="s">
        <v>203</v>
      </c>
    </row>
    <row r="186" spans="1:12" ht="12.75" x14ac:dyDescent="0.25">
      <c r="A186" s="53"/>
      <c r="B186" s="103" t="s">
        <v>829</v>
      </c>
      <c r="C186" s="105" t="s">
        <v>491</v>
      </c>
      <c r="D186" s="105" t="s">
        <v>203</v>
      </c>
      <c r="E186" s="104" t="s">
        <v>1691</v>
      </c>
      <c r="F186" s="95" t="s">
        <v>1456</v>
      </c>
      <c r="G186" s="91">
        <v>255</v>
      </c>
      <c r="H186" s="91">
        <v>255</v>
      </c>
      <c r="I186" s="307" t="s">
        <v>2456</v>
      </c>
      <c r="J186" s="91" t="s">
        <v>1356</v>
      </c>
      <c r="K186" s="91" t="s">
        <v>203</v>
      </c>
      <c r="L186" s="91" t="s">
        <v>203</v>
      </c>
    </row>
    <row r="187" spans="1:12" ht="12.75" x14ac:dyDescent="0.25">
      <c r="A187" s="53"/>
      <c r="B187" s="103" t="s">
        <v>845</v>
      </c>
      <c r="C187" s="105" t="s">
        <v>844</v>
      </c>
      <c r="D187" s="105" t="s">
        <v>203</v>
      </c>
      <c r="E187" s="104" t="s">
        <v>1692</v>
      </c>
      <c r="F187" s="95" t="s">
        <v>1693</v>
      </c>
      <c r="G187" s="91">
        <v>101</v>
      </c>
      <c r="H187" s="91">
        <v>101</v>
      </c>
      <c r="I187" s="91">
        <v>101</v>
      </c>
      <c r="J187" s="91" t="s">
        <v>1356</v>
      </c>
      <c r="K187" s="91" t="s">
        <v>203</v>
      </c>
      <c r="L187" s="91" t="s">
        <v>203</v>
      </c>
    </row>
    <row r="188" spans="1:12" ht="12.75" x14ac:dyDescent="0.25">
      <c r="A188" s="53"/>
      <c r="B188" s="103" t="s">
        <v>845</v>
      </c>
      <c r="C188" s="105" t="s">
        <v>844</v>
      </c>
      <c r="D188" s="105" t="s">
        <v>203</v>
      </c>
      <c r="E188" s="104" t="s">
        <v>1694</v>
      </c>
      <c r="F188" s="95" t="s">
        <v>1695</v>
      </c>
      <c r="G188" s="91">
        <v>255</v>
      </c>
      <c r="H188" s="91">
        <v>255</v>
      </c>
      <c r="I188" s="91">
        <v>255</v>
      </c>
      <c r="J188" s="91" t="s">
        <v>1356</v>
      </c>
      <c r="K188" s="91" t="s">
        <v>203</v>
      </c>
      <c r="L188" s="91" t="s">
        <v>203</v>
      </c>
    </row>
    <row r="189" spans="1:12" ht="12.75" x14ac:dyDescent="0.25">
      <c r="A189" s="53"/>
      <c r="B189" s="103" t="s">
        <v>845</v>
      </c>
      <c r="C189" s="105" t="s">
        <v>844</v>
      </c>
      <c r="D189" s="105" t="s">
        <v>203</v>
      </c>
      <c r="E189" s="104" t="s">
        <v>1696</v>
      </c>
      <c r="F189" s="95" t="s">
        <v>1697</v>
      </c>
      <c r="G189" s="91">
        <v>255</v>
      </c>
      <c r="H189" s="91">
        <v>255</v>
      </c>
      <c r="I189" s="91">
        <v>255</v>
      </c>
      <c r="J189" s="91" t="s">
        <v>1356</v>
      </c>
      <c r="K189" s="91" t="s">
        <v>203</v>
      </c>
      <c r="L189" s="91" t="s">
        <v>203</v>
      </c>
    </row>
    <row r="190" spans="1:12" ht="12.75" x14ac:dyDescent="0.25">
      <c r="A190" s="53"/>
      <c r="B190" s="103" t="s">
        <v>845</v>
      </c>
      <c r="C190" s="105" t="s">
        <v>844</v>
      </c>
      <c r="D190" s="105" t="s">
        <v>203</v>
      </c>
      <c r="E190" s="104" t="s">
        <v>1698</v>
      </c>
      <c r="F190" s="95" t="s">
        <v>1699</v>
      </c>
      <c r="G190" s="91">
        <v>255</v>
      </c>
      <c r="H190" s="308" t="s">
        <v>2456</v>
      </c>
      <c r="I190" s="307" t="s">
        <v>2456</v>
      </c>
      <c r="J190" s="91" t="s">
        <v>1356</v>
      </c>
      <c r="K190" s="91" t="s">
        <v>203</v>
      </c>
      <c r="L190" s="91" t="s">
        <v>203</v>
      </c>
    </row>
    <row r="191" spans="1:12" ht="12.75" x14ac:dyDescent="0.25">
      <c r="A191" s="53"/>
      <c r="B191" s="103" t="s">
        <v>845</v>
      </c>
      <c r="C191" s="105" t="s">
        <v>844</v>
      </c>
      <c r="D191" s="105" t="s">
        <v>203</v>
      </c>
      <c r="E191" s="104" t="s">
        <v>1700</v>
      </c>
      <c r="F191" s="95" t="s">
        <v>1701</v>
      </c>
      <c r="G191" s="91">
        <v>255</v>
      </c>
      <c r="H191" s="91">
        <v>191</v>
      </c>
      <c r="I191" s="307" t="s">
        <v>2456</v>
      </c>
      <c r="J191" s="91" t="s">
        <v>1356</v>
      </c>
      <c r="K191" s="91" t="s">
        <v>203</v>
      </c>
      <c r="L191" s="91" t="s">
        <v>203</v>
      </c>
    </row>
    <row r="192" spans="1:12" ht="12.75" x14ac:dyDescent="0.25">
      <c r="A192" s="53"/>
      <c r="B192" s="103" t="s">
        <v>845</v>
      </c>
      <c r="C192" s="105" t="s">
        <v>844</v>
      </c>
      <c r="D192" s="105" t="s">
        <v>203</v>
      </c>
      <c r="E192" s="104" t="s">
        <v>1702</v>
      </c>
      <c r="F192" s="95" t="s">
        <v>1703</v>
      </c>
      <c r="G192" s="91">
        <v>255</v>
      </c>
      <c r="H192" s="91">
        <v>255</v>
      </c>
      <c r="I192" s="91">
        <v>255</v>
      </c>
      <c r="J192" s="91" t="s">
        <v>1356</v>
      </c>
      <c r="K192" s="91" t="s">
        <v>203</v>
      </c>
      <c r="L192" s="91" t="s">
        <v>203</v>
      </c>
    </row>
    <row r="193" spans="1:12" ht="12.75" x14ac:dyDescent="0.25">
      <c r="A193" s="53"/>
      <c r="B193" s="103" t="s">
        <v>845</v>
      </c>
      <c r="C193" s="105" t="s">
        <v>844</v>
      </c>
      <c r="D193" s="105" t="s">
        <v>203</v>
      </c>
      <c r="E193" s="104" t="s">
        <v>1704</v>
      </c>
      <c r="F193" s="95" t="s">
        <v>1705</v>
      </c>
      <c r="G193" s="91">
        <v>255</v>
      </c>
      <c r="H193" s="91">
        <v>255</v>
      </c>
      <c r="I193" s="91">
        <v>255</v>
      </c>
      <c r="J193" s="91" t="s">
        <v>1356</v>
      </c>
      <c r="K193" s="91" t="s">
        <v>203</v>
      </c>
      <c r="L193" s="91" t="s">
        <v>203</v>
      </c>
    </row>
    <row r="194" spans="1:12" ht="12.75" x14ac:dyDescent="0.25">
      <c r="A194" s="53"/>
      <c r="B194" s="103" t="s">
        <v>845</v>
      </c>
      <c r="C194" s="105" t="s">
        <v>844</v>
      </c>
      <c r="D194" s="105" t="s">
        <v>203</v>
      </c>
      <c r="E194" s="104" t="s">
        <v>1706</v>
      </c>
      <c r="F194" s="95" t="s">
        <v>1707</v>
      </c>
      <c r="G194" s="91">
        <v>255</v>
      </c>
      <c r="H194" s="307" t="s">
        <v>2456</v>
      </c>
      <c r="I194" s="307" t="s">
        <v>2456</v>
      </c>
      <c r="J194" s="91" t="s">
        <v>1356</v>
      </c>
      <c r="K194" s="91" t="s">
        <v>203</v>
      </c>
      <c r="L194" s="91" t="s">
        <v>203</v>
      </c>
    </row>
    <row r="195" spans="1:12" ht="12.75" x14ac:dyDescent="0.25">
      <c r="A195" s="53"/>
      <c r="B195" s="103" t="s">
        <v>845</v>
      </c>
      <c r="C195" s="105" t="s">
        <v>844</v>
      </c>
      <c r="D195" s="105" t="s">
        <v>203</v>
      </c>
      <c r="E195" s="104" t="s">
        <v>1708</v>
      </c>
      <c r="F195" s="95" t="s">
        <v>1709</v>
      </c>
      <c r="G195" s="91">
        <v>255</v>
      </c>
      <c r="H195" s="91">
        <v>255</v>
      </c>
      <c r="I195" s="91">
        <v>255</v>
      </c>
      <c r="J195" s="91" t="s">
        <v>1356</v>
      </c>
      <c r="K195" s="91" t="s">
        <v>203</v>
      </c>
      <c r="L195" s="91" t="s">
        <v>203</v>
      </c>
    </row>
    <row r="196" spans="1:12" ht="12.75" x14ac:dyDescent="0.25">
      <c r="A196" s="53"/>
      <c r="B196" s="103" t="s">
        <v>845</v>
      </c>
      <c r="C196" s="105" t="s">
        <v>844</v>
      </c>
      <c r="D196" s="105" t="s">
        <v>203</v>
      </c>
      <c r="E196" s="104" t="s">
        <v>1710</v>
      </c>
      <c r="F196" s="95" t="s">
        <v>1711</v>
      </c>
      <c r="G196" s="91">
        <v>102</v>
      </c>
      <c r="H196" s="91">
        <v>102</v>
      </c>
      <c r="I196" s="91">
        <v>102</v>
      </c>
      <c r="J196" s="91" t="s">
        <v>1356</v>
      </c>
      <c r="K196" s="91" t="s">
        <v>203</v>
      </c>
      <c r="L196" s="91" t="s">
        <v>203</v>
      </c>
    </row>
    <row r="197" spans="1:12" ht="12.75" x14ac:dyDescent="0.25">
      <c r="A197" s="53"/>
      <c r="B197" s="103" t="s">
        <v>845</v>
      </c>
      <c r="C197" s="105" t="s">
        <v>844</v>
      </c>
      <c r="D197" s="105" t="s">
        <v>203</v>
      </c>
      <c r="E197" s="104" t="s">
        <v>1712</v>
      </c>
      <c r="F197" s="95" t="s">
        <v>1713</v>
      </c>
      <c r="G197" s="91">
        <v>255</v>
      </c>
      <c r="H197" s="91">
        <v>191</v>
      </c>
      <c r="I197" s="307" t="s">
        <v>2456</v>
      </c>
      <c r="J197" s="91" t="s">
        <v>1356</v>
      </c>
      <c r="K197" s="91" t="s">
        <v>203</v>
      </c>
      <c r="L197" s="91" t="s">
        <v>203</v>
      </c>
    </row>
    <row r="198" spans="1:12" ht="12.75" x14ac:dyDescent="0.25">
      <c r="A198" s="53"/>
      <c r="B198" s="103" t="s">
        <v>845</v>
      </c>
      <c r="C198" s="105" t="s">
        <v>844</v>
      </c>
      <c r="D198" s="105" t="s">
        <v>203</v>
      </c>
      <c r="E198" s="104" t="s">
        <v>1714</v>
      </c>
      <c r="F198" s="95" t="s">
        <v>1715</v>
      </c>
      <c r="G198" s="91">
        <v>255</v>
      </c>
      <c r="H198" s="91">
        <v>191</v>
      </c>
      <c r="I198" s="307" t="s">
        <v>2456</v>
      </c>
      <c r="J198" s="91" t="s">
        <v>1356</v>
      </c>
      <c r="K198" s="91" t="s">
        <v>203</v>
      </c>
      <c r="L198" s="91" t="s">
        <v>203</v>
      </c>
    </row>
    <row r="199" spans="1:12" ht="12.75" x14ac:dyDescent="0.25">
      <c r="A199" s="53"/>
      <c r="B199" s="103" t="s">
        <v>845</v>
      </c>
      <c r="C199" s="105" t="s">
        <v>844</v>
      </c>
      <c r="D199" s="105" t="s">
        <v>203</v>
      </c>
      <c r="E199" s="104" t="s">
        <v>1716</v>
      </c>
      <c r="F199" s="95" t="s">
        <v>1454</v>
      </c>
      <c r="G199" s="91">
        <v>255</v>
      </c>
      <c r="H199" s="91">
        <v>255</v>
      </c>
      <c r="I199" s="307" t="s">
        <v>2456</v>
      </c>
      <c r="J199" s="91" t="s">
        <v>1356</v>
      </c>
      <c r="K199" s="91" t="s">
        <v>203</v>
      </c>
      <c r="L199" s="91" t="s">
        <v>203</v>
      </c>
    </row>
    <row r="200" spans="1:12" ht="12.75" x14ac:dyDescent="0.25">
      <c r="A200" s="53"/>
      <c r="B200" s="103" t="s">
        <v>845</v>
      </c>
      <c r="C200" s="105" t="s">
        <v>844</v>
      </c>
      <c r="D200" s="105" t="s">
        <v>203</v>
      </c>
      <c r="E200" s="104" t="s">
        <v>1717</v>
      </c>
      <c r="F200" s="95" t="s">
        <v>1456</v>
      </c>
      <c r="G200" s="91">
        <v>255</v>
      </c>
      <c r="H200" s="91">
        <v>255</v>
      </c>
      <c r="I200" s="307" t="s">
        <v>2456</v>
      </c>
      <c r="J200" s="91" t="s">
        <v>1356</v>
      </c>
      <c r="K200" s="91" t="s">
        <v>203</v>
      </c>
      <c r="L200" s="91" t="s">
        <v>203</v>
      </c>
    </row>
    <row r="201" spans="1:12" ht="12.75" x14ac:dyDescent="0.25">
      <c r="A201" s="53"/>
      <c r="B201" s="103" t="s">
        <v>940</v>
      </c>
      <c r="C201" s="105" t="s">
        <v>939</v>
      </c>
      <c r="D201" s="105" t="s">
        <v>203</v>
      </c>
      <c r="E201" s="104" t="s">
        <v>1718</v>
      </c>
      <c r="F201" s="95" t="s">
        <v>1719</v>
      </c>
      <c r="G201" s="91">
        <v>102</v>
      </c>
      <c r="H201" s="91">
        <v>102</v>
      </c>
      <c r="I201" s="91">
        <v>102</v>
      </c>
      <c r="J201" s="91" t="s">
        <v>1356</v>
      </c>
      <c r="K201" s="91" t="s">
        <v>203</v>
      </c>
      <c r="L201" s="91" t="s">
        <v>203</v>
      </c>
    </row>
    <row r="202" spans="1:12" ht="12.75" x14ac:dyDescent="0.25">
      <c r="A202" s="53"/>
      <c r="B202" s="103" t="s">
        <v>940</v>
      </c>
      <c r="C202" s="105" t="s">
        <v>939</v>
      </c>
      <c r="D202" s="105" t="s">
        <v>203</v>
      </c>
      <c r="E202" s="104" t="s">
        <v>1720</v>
      </c>
      <c r="F202" s="95" t="s">
        <v>1721</v>
      </c>
      <c r="G202" s="91">
        <v>255</v>
      </c>
      <c r="H202" s="91">
        <v>127</v>
      </c>
      <c r="I202" s="91">
        <v>127</v>
      </c>
      <c r="J202" s="91" t="s">
        <v>1356</v>
      </c>
      <c r="K202" s="91" t="s">
        <v>203</v>
      </c>
      <c r="L202" s="91" t="s">
        <v>203</v>
      </c>
    </row>
    <row r="203" spans="1:12" ht="12.75" x14ac:dyDescent="0.25">
      <c r="A203" s="53"/>
      <c r="B203" s="103" t="s">
        <v>940</v>
      </c>
      <c r="C203" s="105" t="s">
        <v>939</v>
      </c>
      <c r="D203" s="105" t="s">
        <v>203</v>
      </c>
      <c r="E203" s="104" t="s">
        <v>1722</v>
      </c>
      <c r="F203" s="95" t="s">
        <v>1723</v>
      </c>
      <c r="G203" s="91">
        <v>255</v>
      </c>
      <c r="H203" s="91">
        <v>255</v>
      </c>
      <c r="I203" s="91">
        <v>255</v>
      </c>
      <c r="J203" s="91" t="s">
        <v>1356</v>
      </c>
      <c r="K203" s="91" t="s">
        <v>203</v>
      </c>
      <c r="L203" s="91" t="s">
        <v>203</v>
      </c>
    </row>
    <row r="204" spans="1:12" ht="12.75" x14ac:dyDescent="0.25">
      <c r="A204" s="53"/>
      <c r="B204" s="103" t="s">
        <v>940</v>
      </c>
      <c r="C204" s="105" t="s">
        <v>939</v>
      </c>
      <c r="D204" s="105" t="s">
        <v>203</v>
      </c>
      <c r="E204" s="104" t="s">
        <v>1724</v>
      </c>
      <c r="F204" s="95" t="s">
        <v>1725</v>
      </c>
      <c r="G204" s="91">
        <v>255</v>
      </c>
      <c r="H204" s="91">
        <v>255</v>
      </c>
      <c r="I204" s="91">
        <v>255</v>
      </c>
      <c r="J204" s="91" t="s">
        <v>1356</v>
      </c>
      <c r="K204" s="91" t="s">
        <v>203</v>
      </c>
      <c r="L204" s="91" t="s">
        <v>203</v>
      </c>
    </row>
    <row r="205" spans="1:12" ht="12.75" x14ac:dyDescent="0.25">
      <c r="A205" s="53"/>
      <c r="B205" s="103" t="s">
        <v>940</v>
      </c>
      <c r="C205" s="105" t="s">
        <v>939</v>
      </c>
      <c r="D205" s="105" t="s">
        <v>203</v>
      </c>
      <c r="E205" s="104" t="s">
        <v>1726</v>
      </c>
      <c r="F205" s="95" t="s">
        <v>1727</v>
      </c>
      <c r="G205" s="307" t="s">
        <v>2456</v>
      </c>
      <c r="H205" s="91">
        <v>255</v>
      </c>
      <c r="I205" s="91">
        <v>255</v>
      </c>
      <c r="J205" s="91" t="s">
        <v>1356</v>
      </c>
      <c r="K205" s="91" t="s">
        <v>203</v>
      </c>
      <c r="L205" s="91" t="s">
        <v>203</v>
      </c>
    </row>
    <row r="206" spans="1:12" ht="12.75" x14ac:dyDescent="0.25">
      <c r="A206" s="53"/>
      <c r="B206" s="103" t="s">
        <v>940</v>
      </c>
      <c r="C206" s="105" t="s">
        <v>939</v>
      </c>
      <c r="D206" s="105" t="s">
        <v>203</v>
      </c>
      <c r="E206" s="104" t="s">
        <v>1728</v>
      </c>
      <c r="F206" s="95" t="s">
        <v>1729</v>
      </c>
      <c r="G206" s="307" t="s">
        <v>2456</v>
      </c>
      <c r="H206" s="307" t="s">
        <v>2456</v>
      </c>
      <c r="I206" s="91">
        <v>255</v>
      </c>
      <c r="J206" s="91" t="s">
        <v>1356</v>
      </c>
      <c r="K206" s="91" t="s">
        <v>203</v>
      </c>
      <c r="L206" s="91" t="s">
        <v>203</v>
      </c>
    </row>
    <row r="207" spans="1:12" ht="12.75" x14ac:dyDescent="0.25">
      <c r="A207" s="53"/>
      <c r="B207" s="103" t="s">
        <v>940</v>
      </c>
      <c r="C207" s="105" t="s">
        <v>939</v>
      </c>
      <c r="D207" s="105" t="s">
        <v>203</v>
      </c>
      <c r="E207" s="104" t="s">
        <v>1730</v>
      </c>
      <c r="F207" s="95" t="s">
        <v>1731</v>
      </c>
      <c r="G207" s="91">
        <v>255</v>
      </c>
      <c r="H207" s="91">
        <v>255</v>
      </c>
      <c r="I207" s="307" t="s">
        <v>2456</v>
      </c>
      <c r="J207" s="91" t="s">
        <v>1356</v>
      </c>
      <c r="K207" s="91" t="s">
        <v>203</v>
      </c>
      <c r="L207" s="91" t="s">
        <v>203</v>
      </c>
    </row>
    <row r="208" spans="1:12" ht="12.75" x14ac:dyDescent="0.25">
      <c r="A208" s="53"/>
      <c r="B208" s="103" t="s">
        <v>940</v>
      </c>
      <c r="C208" s="105" t="s">
        <v>939</v>
      </c>
      <c r="D208" s="105" t="s">
        <v>203</v>
      </c>
      <c r="E208" s="104" t="s">
        <v>1732</v>
      </c>
      <c r="F208" s="95" t="s">
        <v>1454</v>
      </c>
      <c r="G208" s="91">
        <v>255</v>
      </c>
      <c r="H208" s="91">
        <v>255</v>
      </c>
      <c r="I208" s="307" t="s">
        <v>2456</v>
      </c>
      <c r="J208" s="91" t="s">
        <v>1356</v>
      </c>
      <c r="K208" s="91" t="s">
        <v>203</v>
      </c>
      <c r="L208" s="91" t="s">
        <v>203</v>
      </c>
    </row>
    <row r="209" spans="1:12" ht="9.75" customHeight="1" x14ac:dyDescent="0.25">
      <c r="A209" s="53"/>
      <c r="B209" s="103" t="s">
        <v>940</v>
      </c>
      <c r="C209" s="105" t="s">
        <v>939</v>
      </c>
      <c r="D209" s="105" t="s">
        <v>203</v>
      </c>
      <c r="E209" s="104" t="s">
        <v>1733</v>
      </c>
      <c r="F209" s="95" t="s">
        <v>1456</v>
      </c>
      <c r="G209" s="91">
        <v>255</v>
      </c>
      <c r="H209" s="91">
        <v>255</v>
      </c>
      <c r="I209" s="307" t="s">
        <v>2456</v>
      </c>
      <c r="J209" s="91" t="s">
        <v>1356</v>
      </c>
      <c r="K209" s="91" t="s">
        <v>203</v>
      </c>
      <c r="L209" s="91" t="s">
        <v>203</v>
      </c>
    </row>
    <row r="210" spans="1:12" ht="12.75" x14ac:dyDescent="0.25">
      <c r="B210" s="103" t="s">
        <v>940</v>
      </c>
      <c r="C210" s="105" t="s">
        <v>939</v>
      </c>
      <c r="D210" s="105" t="s">
        <v>203</v>
      </c>
      <c r="E210" s="104" t="s">
        <v>1734</v>
      </c>
      <c r="F210" s="96" t="s">
        <v>1735</v>
      </c>
      <c r="G210" s="91">
        <v>255</v>
      </c>
      <c r="H210" s="307" t="s">
        <v>2456</v>
      </c>
      <c r="I210" s="307" t="s">
        <v>2456</v>
      </c>
      <c r="J210" s="91" t="s">
        <v>1356</v>
      </c>
      <c r="K210" s="91" t="s">
        <v>203</v>
      </c>
      <c r="L210" s="91" t="s">
        <v>203</v>
      </c>
    </row>
    <row r="211" spans="1:12" ht="12.75" x14ac:dyDescent="0.25">
      <c r="B211" s="103" t="s">
        <v>940</v>
      </c>
      <c r="C211" s="105" t="s">
        <v>939</v>
      </c>
      <c r="D211" s="105" t="s">
        <v>203</v>
      </c>
      <c r="E211" s="104" t="s">
        <v>1736</v>
      </c>
      <c r="F211" s="96" t="s">
        <v>1737</v>
      </c>
      <c r="G211" s="307" t="s">
        <v>2456</v>
      </c>
      <c r="H211" s="91">
        <v>255</v>
      </c>
      <c r="I211" s="307" t="s">
        <v>2456</v>
      </c>
      <c r="J211" s="91" t="s">
        <v>1356</v>
      </c>
      <c r="K211" s="91" t="s">
        <v>203</v>
      </c>
      <c r="L211" s="91" t="s">
        <v>203</v>
      </c>
    </row>
    <row r="212" spans="1:12" ht="12.75" x14ac:dyDescent="0.25">
      <c r="B212" s="103" t="s">
        <v>1738</v>
      </c>
      <c r="C212" s="105" t="s">
        <v>855</v>
      </c>
      <c r="D212" s="105" t="s">
        <v>1739</v>
      </c>
      <c r="E212" s="104" t="s">
        <v>1740</v>
      </c>
      <c r="F212" s="95" t="s">
        <v>1741</v>
      </c>
      <c r="G212" s="91">
        <v>127</v>
      </c>
      <c r="H212" s="91">
        <v>111</v>
      </c>
      <c r="I212" s="308" t="s">
        <v>2457</v>
      </c>
      <c r="J212" s="91" t="s">
        <v>1356</v>
      </c>
      <c r="K212" s="91" t="s">
        <v>203</v>
      </c>
      <c r="L212" s="91" t="s">
        <v>203</v>
      </c>
    </row>
    <row r="213" spans="1:12" ht="12.75" x14ac:dyDescent="0.25">
      <c r="B213" s="103" t="s">
        <v>1738</v>
      </c>
      <c r="C213" s="105" t="s">
        <v>855</v>
      </c>
      <c r="D213" s="105" t="s">
        <v>1739</v>
      </c>
      <c r="E213" s="104" t="s">
        <v>1742</v>
      </c>
      <c r="F213" s="95" t="s">
        <v>1743</v>
      </c>
      <c r="G213" s="91">
        <v>255</v>
      </c>
      <c r="H213" s="91">
        <v>255</v>
      </c>
      <c r="I213" s="307" t="s">
        <v>2456</v>
      </c>
      <c r="J213" s="91" t="s">
        <v>1356</v>
      </c>
      <c r="K213" s="91" t="s">
        <v>203</v>
      </c>
      <c r="L213" s="91" t="s">
        <v>203</v>
      </c>
    </row>
    <row r="214" spans="1:12" ht="12.75" x14ac:dyDescent="0.25">
      <c r="B214" s="103" t="s">
        <v>1738</v>
      </c>
      <c r="C214" s="105" t="s">
        <v>855</v>
      </c>
      <c r="D214" s="105" t="s">
        <v>1739</v>
      </c>
      <c r="E214" s="104" t="s">
        <v>1744</v>
      </c>
      <c r="F214" s="95" t="s">
        <v>1745</v>
      </c>
      <c r="G214" s="91">
        <v>255</v>
      </c>
      <c r="H214" s="308" t="s">
        <v>2457</v>
      </c>
      <c r="I214" s="307" t="s">
        <v>2456</v>
      </c>
      <c r="J214" s="91" t="s">
        <v>1356</v>
      </c>
      <c r="K214" s="91" t="s">
        <v>203</v>
      </c>
      <c r="L214" s="91" t="s">
        <v>203</v>
      </c>
    </row>
    <row r="215" spans="1:12" ht="12.75" x14ac:dyDescent="0.25">
      <c r="B215" s="103" t="s">
        <v>1738</v>
      </c>
      <c r="C215" s="105" t="s">
        <v>855</v>
      </c>
      <c r="D215" s="105" t="s">
        <v>1739</v>
      </c>
      <c r="E215" s="104" t="s">
        <v>1746</v>
      </c>
      <c r="F215" s="95" t="s">
        <v>1747</v>
      </c>
      <c r="G215" s="91">
        <v>255</v>
      </c>
      <c r="H215" s="91">
        <v>255</v>
      </c>
      <c r="I215" s="307" t="s">
        <v>2456</v>
      </c>
      <c r="J215" s="91" t="s">
        <v>1356</v>
      </c>
      <c r="K215" s="91" t="s">
        <v>203</v>
      </c>
      <c r="L215" s="91" t="s">
        <v>203</v>
      </c>
    </row>
    <row r="216" spans="1:12" ht="12.75" x14ac:dyDescent="0.25">
      <c r="B216" s="103" t="s">
        <v>1738</v>
      </c>
      <c r="C216" s="105" t="s">
        <v>855</v>
      </c>
      <c r="D216" s="105" t="s">
        <v>1748</v>
      </c>
      <c r="E216" s="104" t="s">
        <v>1749</v>
      </c>
      <c r="F216" s="95" t="s">
        <v>1750</v>
      </c>
      <c r="G216" s="91">
        <v>192</v>
      </c>
      <c r="H216" s="91">
        <v>192</v>
      </c>
      <c r="I216" s="91">
        <v>192</v>
      </c>
      <c r="J216" s="91" t="s">
        <v>1356</v>
      </c>
      <c r="K216" s="91" t="s">
        <v>203</v>
      </c>
      <c r="L216" s="91" t="s">
        <v>203</v>
      </c>
    </row>
    <row r="217" spans="1:12" ht="12.75" x14ac:dyDescent="0.25">
      <c r="B217" s="103" t="s">
        <v>1738</v>
      </c>
      <c r="C217" s="105" t="s">
        <v>855</v>
      </c>
      <c r="D217" s="105" t="s">
        <v>1748</v>
      </c>
      <c r="E217" s="104" t="s">
        <v>1751</v>
      </c>
      <c r="F217" s="95" t="s">
        <v>1750</v>
      </c>
      <c r="G217" s="91">
        <v>255</v>
      </c>
      <c r="H217" s="91">
        <v>255</v>
      </c>
      <c r="I217" s="91">
        <v>255</v>
      </c>
      <c r="J217" s="91" t="s">
        <v>1356</v>
      </c>
      <c r="K217" s="91" t="s">
        <v>203</v>
      </c>
      <c r="L217" s="91" t="s">
        <v>203</v>
      </c>
    </row>
    <row r="218" spans="1:12" ht="12.75" x14ac:dyDescent="0.25">
      <c r="B218" s="103" t="s">
        <v>1738</v>
      </c>
      <c r="C218" s="105" t="s">
        <v>855</v>
      </c>
      <c r="D218" s="105" t="s">
        <v>1748</v>
      </c>
      <c r="E218" s="104" t="s">
        <v>1752</v>
      </c>
      <c r="F218" s="95" t="s">
        <v>1750</v>
      </c>
      <c r="G218" s="91">
        <v>153</v>
      </c>
      <c r="H218" s="91">
        <v>153</v>
      </c>
      <c r="I218" s="91">
        <v>153</v>
      </c>
      <c r="J218" s="91" t="s">
        <v>1356</v>
      </c>
      <c r="K218" s="91" t="s">
        <v>203</v>
      </c>
      <c r="L218" s="91" t="s">
        <v>203</v>
      </c>
    </row>
    <row r="219" spans="1:12" ht="12.75" x14ac:dyDescent="0.25">
      <c r="B219" s="103" t="s">
        <v>1738</v>
      </c>
      <c r="C219" s="105" t="s">
        <v>855</v>
      </c>
      <c r="D219" s="105" t="s">
        <v>1748</v>
      </c>
      <c r="E219" s="104" t="s">
        <v>1753</v>
      </c>
      <c r="F219" s="95" t="s">
        <v>1750</v>
      </c>
      <c r="G219" s="91">
        <v>255</v>
      </c>
      <c r="H219" s="91">
        <v>255</v>
      </c>
      <c r="I219" s="91">
        <v>255</v>
      </c>
      <c r="J219" s="91" t="s">
        <v>1356</v>
      </c>
      <c r="K219" s="91" t="s">
        <v>203</v>
      </c>
      <c r="L219" s="91" t="s">
        <v>203</v>
      </c>
    </row>
    <row r="220" spans="1:12" ht="12.75" x14ac:dyDescent="0.25">
      <c r="B220" s="103" t="s">
        <v>1738</v>
      </c>
      <c r="C220" s="105" t="s">
        <v>855</v>
      </c>
      <c r="D220" s="105" t="s">
        <v>1748</v>
      </c>
      <c r="E220" s="104" t="s">
        <v>1754</v>
      </c>
      <c r="F220" s="95" t="s">
        <v>1750</v>
      </c>
      <c r="G220" s="91">
        <v>255</v>
      </c>
      <c r="H220" s="91">
        <v>255</v>
      </c>
      <c r="I220" s="91">
        <v>255</v>
      </c>
      <c r="J220" s="91" t="s">
        <v>1356</v>
      </c>
      <c r="K220" s="91" t="s">
        <v>203</v>
      </c>
      <c r="L220" s="91" t="s">
        <v>203</v>
      </c>
    </row>
    <row r="221" spans="1:12" ht="12.75" x14ac:dyDescent="0.25">
      <c r="B221" s="103" t="s">
        <v>1738</v>
      </c>
      <c r="C221" s="105" t="s">
        <v>855</v>
      </c>
      <c r="D221" s="105" t="s">
        <v>1755</v>
      </c>
      <c r="E221" s="104" t="s">
        <v>1756</v>
      </c>
      <c r="F221" s="95" t="s">
        <v>1757</v>
      </c>
      <c r="G221" s="91">
        <v>255</v>
      </c>
      <c r="H221" s="91">
        <v>223</v>
      </c>
      <c r="I221" s="91">
        <v>127</v>
      </c>
      <c r="J221" s="91" t="s">
        <v>1356</v>
      </c>
      <c r="K221" s="91" t="s">
        <v>203</v>
      </c>
      <c r="L221" s="91" t="s">
        <v>203</v>
      </c>
    </row>
    <row r="222" spans="1:12" ht="12.75" x14ac:dyDescent="0.25">
      <c r="B222" s="103" t="s">
        <v>1738</v>
      </c>
      <c r="C222" s="105" t="s">
        <v>855</v>
      </c>
      <c r="D222" s="105" t="s">
        <v>1755</v>
      </c>
      <c r="E222" s="104" t="s">
        <v>1758</v>
      </c>
      <c r="F222" s="95" t="s">
        <v>1757</v>
      </c>
      <c r="G222" s="308" t="s">
        <v>2458</v>
      </c>
      <c r="H222" s="91">
        <v>165</v>
      </c>
      <c r="I222" s="307" t="s">
        <v>2456</v>
      </c>
      <c r="J222" s="91" t="s">
        <v>1356</v>
      </c>
      <c r="K222" s="91" t="s">
        <v>203</v>
      </c>
      <c r="L222" s="91" t="s">
        <v>203</v>
      </c>
    </row>
    <row r="223" spans="1:12" ht="12.75" x14ac:dyDescent="0.25">
      <c r="B223" s="103" t="s">
        <v>1738</v>
      </c>
      <c r="C223" s="105" t="s">
        <v>855</v>
      </c>
      <c r="D223" s="105" t="s">
        <v>1755</v>
      </c>
      <c r="E223" s="104" t="s">
        <v>1759</v>
      </c>
      <c r="F223" s="95" t="s">
        <v>1757</v>
      </c>
      <c r="G223" s="91">
        <v>255</v>
      </c>
      <c r="H223" s="91">
        <v>255</v>
      </c>
      <c r="I223" s="91">
        <v>255</v>
      </c>
      <c r="J223" s="91" t="s">
        <v>1356</v>
      </c>
      <c r="K223" s="91" t="s">
        <v>203</v>
      </c>
      <c r="L223" s="91" t="s">
        <v>203</v>
      </c>
    </row>
    <row r="224" spans="1:12" ht="12.75" x14ac:dyDescent="0.25">
      <c r="B224" s="103" t="s">
        <v>1738</v>
      </c>
      <c r="C224" s="105" t="s">
        <v>855</v>
      </c>
      <c r="D224" s="105" t="s">
        <v>1755</v>
      </c>
      <c r="E224" s="104" t="s">
        <v>1760</v>
      </c>
      <c r="F224" s="95" t="s">
        <v>1757</v>
      </c>
      <c r="G224" s="307" t="s">
        <v>2456</v>
      </c>
      <c r="H224" s="91">
        <v>255</v>
      </c>
      <c r="I224" s="307" t="s">
        <v>2456</v>
      </c>
      <c r="J224" s="91" t="s">
        <v>1356</v>
      </c>
      <c r="K224" s="91" t="s">
        <v>203</v>
      </c>
      <c r="L224" s="91" t="s">
        <v>203</v>
      </c>
    </row>
    <row r="225" spans="2:12" ht="12.75" x14ac:dyDescent="0.25">
      <c r="B225" s="103" t="s">
        <v>1738</v>
      </c>
      <c r="C225" s="105" t="s">
        <v>855</v>
      </c>
      <c r="D225" s="105" t="s">
        <v>1755</v>
      </c>
      <c r="E225" s="104" t="s">
        <v>1761</v>
      </c>
      <c r="F225" s="95" t="s">
        <v>1762</v>
      </c>
      <c r="G225" s="91">
        <v>255</v>
      </c>
      <c r="H225" s="91">
        <v>255</v>
      </c>
      <c r="I225" s="307" t="s">
        <v>2456</v>
      </c>
      <c r="J225" s="91" t="s">
        <v>1356</v>
      </c>
      <c r="K225" s="91" t="s">
        <v>203</v>
      </c>
      <c r="L225" s="91" t="s">
        <v>203</v>
      </c>
    </row>
    <row r="226" spans="2:12" ht="12.75" x14ac:dyDescent="0.25">
      <c r="B226" s="103" t="s">
        <v>1738</v>
      </c>
      <c r="C226" s="105" t="s">
        <v>855</v>
      </c>
      <c r="D226" s="105" t="s">
        <v>1755</v>
      </c>
      <c r="E226" s="104" t="s">
        <v>1763</v>
      </c>
      <c r="F226" s="95" t="s">
        <v>1764</v>
      </c>
      <c r="G226" s="307" t="s">
        <v>2456</v>
      </c>
      <c r="H226" s="91">
        <v>255</v>
      </c>
      <c r="I226" s="307" t="s">
        <v>2456</v>
      </c>
      <c r="J226" s="91" t="s">
        <v>1356</v>
      </c>
      <c r="K226" s="91" t="s">
        <v>203</v>
      </c>
      <c r="L226" s="91" t="s">
        <v>203</v>
      </c>
    </row>
    <row r="227" spans="2:12" ht="12.75" x14ac:dyDescent="0.25">
      <c r="B227" s="103" t="s">
        <v>1738</v>
      </c>
      <c r="C227" s="105" t="s">
        <v>855</v>
      </c>
      <c r="D227" s="105" t="s">
        <v>1765</v>
      </c>
      <c r="E227" s="104" t="s">
        <v>1766</v>
      </c>
      <c r="F227" s="95" t="s">
        <v>1767</v>
      </c>
      <c r="G227" s="91">
        <v>255</v>
      </c>
      <c r="H227" s="91">
        <v>255</v>
      </c>
      <c r="I227" s="91">
        <v>255</v>
      </c>
      <c r="J227" s="91" t="s">
        <v>1356</v>
      </c>
      <c r="K227" s="91" t="s">
        <v>203</v>
      </c>
      <c r="L227" s="91" t="s">
        <v>203</v>
      </c>
    </row>
    <row r="228" spans="2:12" ht="12.75" x14ac:dyDescent="0.25">
      <c r="B228" s="103" t="s">
        <v>1738</v>
      </c>
      <c r="C228" s="105" t="s">
        <v>855</v>
      </c>
      <c r="D228" s="105" t="s">
        <v>1765</v>
      </c>
      <c r="E228" s="104" t="s">
        <v>1768</v>
      </c>
      <c r="F228" s="95" t="s">
        <v>1769</v>
      </c>
      <c r="G228" s="91">
        <v>255</v>
      </c>
      <c r="H228" s="91">
        <v>255</v>
      </c>
      <c r="I228" s="91">
        <v>255</v>
      </c>
      <c r="J228" s="91" t="s">
        <v>1356</v>
      </c>
      <c r="K228" s="91" t="s">
        <v>203</v>
      </c>
      <c r="L228" s="91" t="s">
        <v>203</v>
      </c>
    </row>
    <row r="229" spans="2:12" ht="12.75" x14ac:dyDescent="0.25">
      <c r="B229" s="103" t="s">
        <v>1738</v>
      </c>
      <c r="C229" s="105" t="s">
        <v>855</v>
      </c>
      <c r="D229" s="105" t="s">
        <v>1765</v>
      </c>
      <c r="E229" s="104" t="s">
        <v>1770</v>
      </c>
      <c r="F229" s="95" t="s">
        <v>1771</v>
      </c>
      <c r="G229" s="91">
        <v>255</v>
      </c>
      <c r="H229" s="91">
        <v>255</v>
      </c>
      <c r="I229" s="91">
        <v>255</v>
      </c>
      <c r="J229" s="91" t="s">
        <v>1356</v>
      </c>
      <c r="K229" s="91" t="s">
        <v>203</v>
      </c>
      <c r="L229" s="91" t="s">
        <v>203</v>
      </c>
    </row>
    <row r="230" spans="2:12" ht="12.75" x14ac:dyDescent="0.25">
      <c r="B230" s="103" t="s">
        <v>1738</v>
      </c>
      <c r="C230" s="105" t="s">
        <v>855</v>
      </c>
      <c r="D230" s="105" t="s">
        <v>1765</v>
      </c>
      <c r="E230" s="104" t="s">
        <v>1772</v>
      </c>
      <c r="F230" s="95" t="s">
        <v>1773</v>
      </c>
      <c r="G230" s="91">
        <v>255</v>
      </c>
      <c r="H230" s="91">
        <v>255</v>
      </c>
      <c r="I230" s="91">
        <v>255</v>
      </c>
      <c r="J230" s="91" t="s">
        <v>1356</v>
      </c>
      <c r="K230" s="91" t="s">
        <v>203</v>
      </c>
      <c r="L230" s="91" t="s">
        <v>203</v>
      </c>
    </row>
    <row r="231" spans="2:12" ht="12.75" x14ac:dyDescent="0.25">
      <c r="B231" s="103" t="s">
        <v>1738</v>
      </c>
      <c r="C231" s="105" t="s">
        <v>855</v>
      </c>
      <c r="D231" s="105" t="s">
        <v>1765</v>
      </c>
      <c r="E231" s="104" t="s">
        <v>1774</v>
      </c>
      <c r="F231" s="95" t="s">
        <v>1775</v>
      </c>
      <c r="G231" s="91">
        <v>255</v>
      </c>
      <c r="H231" s="307" t="s">
        <v>2456</v>
      </c>
      <c r="I231" s="307" t="s">
        <v>2456</v>
      </c>
      <c r="J231" s="91" t="s">
        <v>1356</v>
      </c>
      <c r="K231" s="91" t="s">
        <v>203</v>
      </c>
      <c r="L231" s="91" t="s">
        <v>203</v>
      </c>
    </row>
    <row r="232" spans="2:12" ht="12.75" x14ac:dyDescent="0.25">
      <c r="B232" s="103" t="s">
        <v>1738</v>
      </c>
      <c r="C232" s="105" t="s">
        <v>855</v>
      </c>
      <c r="D232" s="105" t="s">
        <v>1765</v>
      </c>
      <c r="E232" s="104" t="s">
        <v>1776</v>
      </c>
      <c r="F232" s="95" t="s">
        <v>1777</v>
      </c>
      <c r="G232" s="91">
        <v>255</v>
      </c>
      <c r="H232" s="91">
        <v>255</v>
      </c>
      <c r="I232" s="91">
        <v>255</v>
      </c>
      <c r="J232" s="91" t="s">
        <v>1356</v>
      </c>
      <c r="K232" s="91" t="s">
        <v>203</v>
      </c>
      <c r="L232" s="91" t="s">
        <v>203</v>
      </c>
    </row>
    <row r="233" spans="2:12" ht="12.75" x14ac:dyDescent="0.25">
      <c r="B233" s="103" t="s">
        <v>1738</v>
      </c>
      <c r="C233" s="105" t="s">
        <v>855</v>
      </c>
      <c r="D233" s="105" t="s">
        <v>1765</v>
      </c>
      <c r="E233" s="104" t="s">
        <v>1778</v>
      </c>
      <c r="F233" s="95" t="s">
        <v>1779</v>
      </c>
      <c r="G233" s="91">
        <v>255</v>
      </c>
      <c r="H233" s="91">
        <v>255</v>
      </c>
      <c r="I233" s="307" t="s">
        <v>2456</v>
      </c>
      <c r="J233" s="91" t="s">
        <v>1356</v>
      </c>
      <c r="K233" s="91" t="s">
        <v>203</v>
      </c>
      <c r="L233" s="91" t="s">
        <v>203</v>
      </c>
    </row>
    <row r="234" spans="2:12" ht="12.75" x14ac:dyDescent="0.25">
      <c r="B234" s="103" t="s">
        <v>1738</v>
      </c>
      <c r="C234" s="105" t="s">
        <v>855</v>
      </c>
      <c r="D234" s="105" t="s">
        <v>1765</v>
      </c>
      <c r="E234" s="104" t="s">
        <v>1780</v>
      </c>
      <c r="F234" s="95" t="s">
        <v>1781</v>
      </c>
      <c r="G234" s="91">
        <v>255</v>
      </c>
      <c r="H234" s="91">
        <v>255</v>
      </c>
      <c r="I234" s="307" t="s">
        <v>2456</v>
      </c>
      <c r="J234" s="91" t="s">
        <v>1356</v>
      </c>
      <c r="K234" s="91" t="s">
        <v>203</v>
      </c>
      <c r="L234" s="91" t="s">
        <v>203</v>
      </c>
    </row>
    <row r="235" spans="2:12" ht="13.5" thickBot="1" x14ac:dyDescent="0.3">
      <c r="B235" s="103" t="s">
        <v>1738</v>
      </c>
      <c r="C235" s="105" t="s">
        <v>855</v>
      </c>
      <c r="D235" s="105" t="s">
        <v>1765</v>
      </c>
      <c r="E235" s="104" t="s">
        <v>1782</v>
      </c>
      <c r="F235" s="95" t="s">
        <v>1783</v>
      </c>
      <c r="G235" s="307" t="s">
        <v>2456</v>
      </c>
      <c r="H235" s="91">
        <v>255</v>
      </c>
      <c r="I235" s="91">
        <v>255</v>
      </c>
      <c r="J235" s="91" t="s">
        <v>1356</v>
      </c>
      <c r="K235" s="91" t="s">
        <v>203</v>
      </c>
      <c r="L235" s="91" t="s">
        <v>203</v>
      </c>
    </row>
    <row r="236" spans="2:12" ht="12" thickBot="1" x14ac:dyDescent="0.3">
      <c r="B236" s="107"/>
      <c r="C236" s="106"/>
      <c r="D236" s="108"/>
      <c r="E236" s="92"/>
      <c r="F236" s="93"/>
      <c r="G236" s="92"/>
      <c r="H236" s="92"/>
      <c r="I236" s="92"/>
      <c r="J236" s="92"/>
      <c r="K236" s="92"/>
      <c r="L236" s="94"/>
    </row>
    <row r="237" spans="2:12" ht="30.75" customHeight="1" x14ac:dyDescent="0.25">
      <c r="B237" s="519" t="s">
        <v>1318</v>
      </c>
      <c r="C237" s="260" t="s">
        <v>1784</v>
      </c>
      <c r="D237" s="260" t="s">
        <v>1785</v>
      </c>
    </row>
    <row r="238" spans="2:12" ht="15.75" customHeight="1" x14ac:dyDescent="0.25">
      <c r="B238" s="520"/>
      <c r="C238" s="80" t="s">
        <v>1786</v>
      </c>
      <c r="D238" s="80" t="s">
        <v>197</v>
      </c>
    </row>
    <row r="239" spans="2:12" ht="15.75" customHeight="1" x14ac:dyDescent="0.25">
      <c r="B239" s="520"/>
      <c r="C239" s="80" t="s">
        <v>1787</v>
      </c>
      <c r="D239" s="80" t="s">
        <v>1788</v>
      </c>
    </row>
    <row r="240" spans="2:12" ht="15.75" customHeight="1" x14ac:dyDescent="0.25">
      <c r="B240" s="520"/>
      <c r="C240" s="80" t="s">
        <v>1789</v>
      </c>
      <c r="D240" s="80" t="s">
        <v>1790</v>
      </c>
    </row>
    <row r="241" spans="2:13" ht="15.75" customHeight="1" x14ac:dyDescent="0.25">
      <c r="B241" s="520"/>
      <c r="C241" s="80" t="s">
        <v>1791</v>
      </c>
      <c r="D241" s="80" t="s">
        <v>1792</v>
      </c>
    </row>
    <row r="242" spans="2:13" ht="15.75" customHeight="1" x14ac:dyDescent="0.25">
      <c r="B242" s="521"/>
      <c r="C242" s="80" t="s">
        <v>1793</v>
      </c>
      <c r="D242" s="80" t="s">
        <v>1794</v>
      </c>
    </row>
    <row r="245" spans="2:13" ht="21" x14ac:dyDescent="0.3">
      <c r="D245" s="323" t="s">
        <v>16</v>
      </c>
      <c r="E245" s="323"/>
      <c r="F245" s="323"/>
      <c r="G245" s="323"/>
      <c r="H245" s="323"/>
      <c r="I245" s="323"/>
      <c r="J245" s="323"/>
      <c r="K245" s="323"/>
      <c r="L245" s="323"/>
      <c r="M245" s="13" t="s">
        <v>17</v>
      </c>
    </row>
    <row r="246" spans="2:13" ht="21" x14ac:dyDescent="0.3">
      <c r="D246" s="323" t="s">
        <v>18</v>
      </c>
      <c r="E246" s="323"/>
      <c r="F246" s="323"/>
      <c r="G246" s="323"/>
      <c r="H246" s="323"/>
      <c r="I246" s="323"/>
      <c r="J246" s="323"/>
      <c r="K246" s="323"/>
      <c r="L246" s="323"/>
      <c r="M246" s="13" t="s">
        <v>17</v>
      </c>
    </row>
  </sheetData>
  <mergeCells count="19">
    <mergeCell ref="B12:L12"/>
    <mergeCell ref="B5:L5"/>
    <mergeCell ref="G1:K1"/>
    <mergeCell ref="B3:F3"/>
    <mergeCell ref="B9:L9"/>
    <mergeCell ref="B10:L10"/>
    <mergeCell ref="D245:L245"/>
    <mergeCell ref="D246:L246"/>
    <mergeCell ref="B237:B242"/>
    <mergeCell ref="H13:H14"/>
    <mergeCell ref="I13:I14"/>
    <mergeCell ref="J13:J14"/>
    <mergeCell ref="K13:K14"/>
    <mergeCell ref="L13:L14"/>
    <mergeCell ref="D13:D14"/>
    <mergeCell ref="B13:C13"/>
    <mergeCell ref="E13:E14"/>
    <mergeCell ref="F13:F14"/>
    <mergeCell ref="G13:G14"/>
  </mergeCells>
  <phoneticPr fontId="14" type="noConversion"/>
  <conditionalFormatting sqref="E245:E246">
    <cfRule type="duplicateValues" dxfId="1" priority="1"/>
  </conditionalFormatting>
  <conditionalFormatting sqref="F247:F1048576 F15:F244">
    <cfRule type="duplicateValues" dxfId="0" priority="7"/>
  </conditionalFormatting>
  <hyperlinks>
    <hyperlink ref="D245" location="ÍNDICE!A1" display="Voltar ao Índice " xr:uid="{A579240B-5D30-4324-9569-EE578642CB62}"/>
    <hyperlink ref="M245" location="'4. Codificação de Layers'!A1" display="⭱" xr:uid="{06CF72FB-A14D-4FEC-A752-83987E190B49}"/>
    <hyperlink ref="D245:L245" location="'4. Codificação de Layers'!A1" display="Voltar ao início da Página" xr:uid="{8B5CCABA-0115-455E-A194-8ACD61C9AFED}"/>
    <hyperlink ref="D246" location="ÍNDICE!A1" display="Voltar ao Índice " xr:uid="{C5CA7E87-FAB9-4E02-AFD0-A3F0ED6D3D36}"/>
    <hyperlink ref="D246:L246" location="INTRODUÇÃO!A1" display="Voltar ao Índice " xr:uid="{5A67BB9F-77EB-49A8-9F33-82124DF73D01}"/>
    <hyperlink ref="M246" location="INTRODUÇÃO!A1" display="⭱" xr:uid="{CDEC452C-980D-40AE-9C2A-86B506852938}"/>
  </hyperlinks>
  <pageMargins left="0.511811024" right="0.511811024" top="0.78740157499999996" bottom="0.78740157499999996" header="0.31496062000000002" footer="0.31496062000000002"/>
  <pageSetup paperSize="9" orientation="portrait" r:id="rId1"/>
  <ignoredErrors>
    <ignoredError sqref="H19:I20 H34 I35:I36 H37:H38 I31 G37 I38:I39 G39:G41 H41 I42:I44 G43 G45:H45 I46 H47:I47 G48:H49 I50 G51:G52 I53:I55 G54 H56:I56 G57:G58 I57 H58:H59 I60:I62 H63:H65 I64:I67 G68:H68 G69 I71:I72 I74 I76 G77:H77 I79:I81 G81:G82 H82 I85:I88 H89:I89 I90 H91:I92 I93 I96:I97 G97 H98:I98 G99 I99:I100 G101:G103 H102:H103 I107:I108 G109:H109 G112 H116:I116 G117 I118:I120 G121 H122:I122 G123 I123 H124 I126:I128 G127 G129 I130:I132 G131 G133 H134:I134 I136:I138 H139:I139 I140:I141 G141 H142:I142 I143:I145 G144 G146:G147 I147:I151 I154 H155:I155 G158:I158 H159:I159 G163:G164 I163:I164 G167:I167 I169:I170 I172:I173 G174 H174:H175 I176:I177 H178:I178 G179:H179 G181:H181 G184:H184 I185:I186 H190:I190 I191 H194:I194 I197:I200 G205:G206 H206 I207:I209 H210:I210 G211 I211:I215 G222 I222 G224 I224:I226 G226 H231:I231 I233:I234 G235 G31 H2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5E21-A329-492E-B2DB-D17461E6AE75}">
  <sheetPr codeName="Planilha15">
    <tabColor theme="4" tint="0.39997558519241921"/>
  </sheetPr>
  <dimension ref="A1:J15"/>
  <sheetViews>
    <sheetView workbookViewId="0"/>
  </sheetViews>
  <sheetFormatPr defaultRowHeight="15" x14ac:dyDescent="0.25"/>
  <cols>
    <col min="1" max="1" width="3.140625" customWidth="1"/>
    <col min="2" max="2" width="2.7109375" customWidth="1"/>
    <col min="3" max="3" width="30.140625" customWidth="1"/>
    <col min="4" max="4" width="62.5703125" customWidth="1"/>
    <col min="5" max="5" width="12.140625" style="1" customWidth="1"/>
    <col min="6" max="6" width="2.7109375" customWidth="1"/>
    <col min="7" max="7" width="2.85546875" customWidth="1"/>
    <col min="8" max="8" width="1.28515625" hidden="1" customWidth="1"/>
    <col min="9" max="9" width="9.140625" hidden="1" customWidth="1"/>
    <col min="10" max="10" width="5.5703125" customWidth="1"/>
  </cols>
  <sheetData>
    <row r="1" spans="1:10" ht="38.25" thickBot="1" x14ac:dyDescent="0.7">
      <c r="D1" s="315" t="s">
        <v>8</v>
      </c>
      <c r="E1" s="315"/>
      <c r="F1" s="316">
        <v>1</v>
      </c>
      <c r="G1" s="316"/>
    </row>
    <row r="2" spans="1:10" ht="15.75" thickBot="1" x14ac:dyDescent="0.3">
      <c r="G2" s="47"/>
    </row>
    <row r="3" spans="1:10" ht="17.25" thickBot="1" x14ac:dyDescent="0.35">
      <c r="A3" s="22"/>
      <c r="B3" s="320" t="s">
        <v>9</v>
      </c>
      <c r="C3" s="320"/>
      <c r="D3" s="320"/>
      <c r="E3" s="320"/>
      <c r="F3" s="320"/>
      <c r="G3" s="48"/>
      <c r="J3" s="25"/>
    </row>
    <row r="5" spans="1:10" ht="72.75" customHeight="1" x14ac:dyDescent="0.25">
      <c r="C5" s="321" t="s">
        <v>10</v>
      </c>
      <c r="D5" s="322"/>
      <c r="E5" s="322"/>
    </row>
    <row r="6" spans="1:10" ht="9" customHeight="1" x14ac:dyDescent="0.25">
      <c r="C6" s="4"/>
      <c r="D6" s="4"/>
      <c r="E6" s="4"/>
    </row>
    <row r="7" spans="1:10" x14ac:dyDescent="0.25">
      <c r="C7" s="322" t="s">
        <v>11</v>
      </c>
      <c r="D7" s="322"/>
      <c r="E7" s="322"/>
    </row>
    <row r="8" spans="1:10" ht="9.75" customHeight="1" x14ac:dyDescent="0.25">
      <c r="C8" s="234"/>
      <c r="D8" s="234"/>
      <c r="E8" s="234"/>
    </row>
    <row r="9" spans="1:10" s="5" customFormat="1" ht="15.75" customHeight="1" x14ac:dyDescent="0.25">
      <c r="C9" s="319" t="s">
        <v>12</v>
      </c>
      <c r="D9" s="313"/>
      <c r="E9" s="313"/>
    </row>
    <row r="10" spans="1:10" s="5" customFormat="1" ht="15.75" customHeight="1" x14ac:dyDescent="0.25">
      <c r="C10" s="319" t="s">
        <v>13</v>
      </c>
      <c r="D10" s="313"/>
      <c r="E10" s="313"/>
    </row>
    <row r="11" spans="1:10" s="5" customFormat="1" ht="15.75" customHeight="1" x14ac:dyDescent="0.25">
      <c r="C11" s="319" t="s">
        <v>14</v>
      </c>
      <c r="D11" s="313"/>
      <c r="E11" s="313"/>
    </row>
    <row r="12" spans="1:10" s="5" customFormat="1" ht="15.75" customHeight="1" x14ac:dyDescent="0.25">
      <c r="C12" s="319" t="s">
        <v>15</v>
      </c>
      <c r="D12" s="313"/>
      <c r="E12" s="313"/>
    </row>
    <row r="13" spans="1:10" ht="22.5" x14ac:dyDescent="0.4">
      <c r="A13" s="323"/>
      <c r="B13" s="323"/>
      <c r="C13" s="323"/>
      <c r="D13" s="323"/>
      <c r="E13" s="323"/>
      <c r="F13" s="323"/>
      <c r="G13" s="23"/>
      <c r="H13" s="24"/>
    </row>
    <row r="14" spans="1:10" ht="21" x14ac:dyDescent="0.3">
      <c r="A14" s="323" t="s">
        <v>16</v>
      </c>
      <c r="B14" s="323"/>
      <c r="C14" s="323"/>
      <c r="D14" s="323"/>
      <c r="E14" s="323"/>
      <c r="F14" s="323"/>
      <c r="G14" s="323"/>
      <c r="H14" s="323"/>
      <c r="I14" s="323"/>
      <c r="J14" s="13" t="s">
        <v>17</v>
      </c>
    </row>
    <row r="15" spans="1:10" ht="21" x14ac:dyDescent="0.3">
      <c r="A15" s="323" t="s">
        <v>18</v>
      </c>
      <c r="B15" s="323"/>
      <c r="C15" s="323"/>
      <c r="D15" s="323"/>
      <c r="E15" s="323"/>
      <c r="F15" s="323"/>
      <c r="G15" s="323"/>
      <c r="H15" s="323"/>
      <c r="I15" s="323"/>
      <c r="J15" s="13" t="s">
        <v>17</v>
      </c>
    </row>
  </sheetData>
  <mergeCells count="12">
    <mergeCell ref="C11:E11"/>
    <mergeCell ref="A13:F13"/>
    <mergeCell ref="A14:I14"/>
    <mergeCell ref="A15:I15"/>
    <mergeCell ref="C10:E10"/>
    <mergeCell ref="C12:E12"/>
    <mergeCell ref="C9:E9"/>
    <mergeCell ref="D1:E1"/>
    <mergeCell ref="F1:G1"/>
    <mergeCell ref="B3:F3"/>
    <mergeCell ref="C5:E5"/>
    <mergeCell ref="C7:E7"/>
  </mergeCells>
  <hyperlinks>
    <hyperlink ref="C9:E9" location="'1.1. Diretório Macro'!A1" display="1.1. Diretórios Macros" xr:uid="{25F1D719-886F-47B2-9ACB-46C4EAE4EE22}"/>
    <hyperlink ref="A14" location="ÍNDICE!A1" display="Voltar ao Índice " xr:uid="{2B005326-B9F2-4C14-935D-061C036A54E7}"/>
    <hyperlink ref="J14" location="'2. Codificação de documentos'!A1" display="⭱" xr:uid="{C34351CD-ACBE-4EA2-8B55-7345313C9F24}"/>
    <hyperlink ref="A14:I14" location="'2. Codificação de documentos'!A1" display="Voltar ao início da Página" xr:uid="{3E48B9A5-ED2B-439F-8200-3B6217640086}"/>
    <hyperlink ref="A15" location="ÍNDICE!A1" display="Voltar ao Índice " xr:uid="{DC5B5336-BDC5-4702-BF99-D22C0FC9564C}"/>
    <hyperlink ref="A15:I15" location="INTRODUÇÃO!A1" display="Voltar ao Índice " xr:uid="{E90DF4C9-A7DE-4653-A091-5E0A148BFB82}"/>
    <hyperlink ref="J15" location="INTRODUÇÃO!A1" display="⭱" xr:uid="{2A95229E-6F1E-4929-AAFA-B1B1C345E27D}"/>
    <hyperlink ref="C10:E10" location="'1.2. Diretório Interno '!A1" display="1.2. Diretórios Internos" xr:uid="{712D57CF-7F7C-406C-8ED6-78D457986E4D}"/>
    <hyperlink ref="C11:E11" location="'1.3. Anexo Estrutura Pastas'!A1" display="1.3. Anexo Estrutura Pastas" xr:uid="{551C8A5D-87D2-4929-AFCB-BB3031CB3727}"/>
    <hyperlink ref="C12:E12" location="'1.4. Atalhos de Fluxo '!A1" display="1.4. Atalhos de Fluxo" xr:uid="{1D7A704E-7C1E-4FD9-96C6-9E29E28178B1}"/>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6ECD-7681-4DEA-923E-529001FC6C62}">
  <sheetPr codeName="Planilha2">
    <tabColor theme="4" tint="0.79998168889431442"/>
  </sheetPr>
  <dimension ref="A1:J56"/>
  <sheetViews>
    <sheetView workbookViewId="0"/>
  </sheetViews>
  <sheetFormatPr defaultRowHeight="15" x14ac:dyDescent="0.25"/>
  <cols>
    <col min="1" max="1" width="3.140625" customWidth="1"/>
    <col min="2" max="2" width="7.5703125" customWidth="1"/>
    <col min="3" max="3" width="30.140625" customWidth="1"/>
    <col min="4" max="4" width="21.42578125" customWidth="1"/>
    <col min="5" max="5" width="34.28515625" customWidth="1"/>
    <col min="6" max="6" width="12.5703125" customWidth="1"/>
    <col min="7" max="7" width="31.7109375" customWidth="1"/>
    <col min="8" max="8" width="10" style="1" customWidth="1"/>
    <col min="9" max="9" width="2.7109375" customWidth="1"/>
    <col min="10" max="10" width="3" customWidth="1"/>
  </cols>
  <sheetData>
    <row r="1" spans="1:10" ht="43.5" customHeight="1" thickBot="1" x14ac:dyDescent="0.7">
      <c r="E1" s="315" t="s">
        <v>8</v>
      </c>
      <c r="F1" s="315"/>
      <c r="G1" s="315"/>
      <c r="H1" s="315"/>
      <c r="I1" s="316">
        <v>1</v>
      </c>
      <c r="J1" s="316"/>
    </row>
    <row r="2" spans="1:10" ht="7.5" customHeight="1" thickBot="1" x14ac:dyDescent="0.3"/>
    <row r="3" spans="1:10" ht="17.25" thickBot="1" x14ac:dyDescent="0.35">
      <c r="A3" s="3"/>
      <c r="B3" s="320" t="s">
        <v>19</v>
      </c>
      <c r="C3" s="320"/>
      <c r="D3" s="320"/>
      <c r="E3" s="320"/>
      <c r="F3" s="320"/>
      <c r="G3" s="320"/>
      <c r="H3" s="320"/>
      <c r="I3" s="320"/>
      <c r="J3" s="3"/>
    </row>
    <row r="5" spans="1:10" ht="23.25" customHeight="1" x14ac:dyDescent="0.25">
      <c r="B5" s="329" t="s">
        <v>20</v>
      </c>
      <c r="C5" s="330"/>
      <c r="D5" s="330"/>
      <c r="E5" s="330"/>
      <c r="F5" s="330"/>
      <c r="G5" s="330"/>
      <c r="H5" s="330"/>
      <c r="I5" s="330"/>
    </row>
    <row r="6" spans="1:10" ht="5.0999999999999996" customHeight="1" x14ac:dyDescent="0.25">
      <c r="A6" s="7"/>
      <c r="B6" s="7"/>
      <c r="C6" s="7"/>
      <c r="D6" s="7"/>
      <c r="E6" s="7"/>
      <c r="F6" s="7"/>
      <c r="G6" s="7"/>
      <c r="H6" s="7"/>
      <c r="I6" s="7"/>
      <c r="J6" s="7"/>
    </row>
    <row r="7" spans="1:10" ht="19.5" customHeight="1" x14ac:dyDescent="0.25">
      <c r="A7" s="8"/>
      <c r="B7" s="9" t="s">
        <v>21</v>
      </c>
      <c r="C7" s="338" t="s">
        <v>22</v>
      </c>
      <c r="D7" s="338"/>
      <c r="E7" s="338"/>
      <c r="F7" s="338"/>
      <c r="G7" s="338"/>
      <c r="H7" s="338"/>
      <c r="I7" s="338"/>
      <c r="J7" s="9"/>
    </row>
    <row r="8" spans="1:10" ht="6" customHeight="1" thickBot="1" x14ac:dyDescent="0.3">
      <c r="A8" s="7"/>
      <c r="B8" s="7"/>
      <c r="C8" s="7"/>
      <c r="D8" s="7"/>
      <c r="E8" s="7"/>
      <c r="F8" s="7"/>
      <c r="G8" s="7"/>
      <c r="H8" s="7"/>
      <c r="I8" s="7"/>
      <c r="J8" s="7"/>
    </row>
    <row r="9" spans="1:10" ht="21" customHeight="1" thickBot="1" x14ac:dyDescent="0.3">
      <c r="A9" s="7"/>
      <c r="B9" s="333" t="s">
        <v>23</v>
      </c>
      <c r="C9" s="334"/>
      <c r="D9" s="334"/>
      <c r="E9" s="334"/>
      <c r="F9" s="335" t="s">
        <v>24</v>
      </c>
      <c r="G9" s="336"/>
      <c r="H9" s="336"/>
      <c r="I9" s="337"/>
      <c r="J9" s="7"/>
    </row>
    <row r="10" spans="1:10" ht="17.25" thickBot="1" x14ac:dyDescent="0.3">
      <c r="A10" s="7"/>
      <c r="B10" s="328" t="s">
        <v>25</v>
      </c>
      <c r="C10" s="328"/>
      <c r="D10" s="328"/>
      <c r="E10" s="332"/>
      <c r="F10" s="328" t="s">
        <v>26</v>
      </c>
      <c r="G10" s="328"/>
      <c r="H10" s="328"/>
      <c r="I10" s="332"/>
      <c r="J10" s="7"/>
    </row>
    <row r="11" spans="1:10" ht="17.25" thickBot="1" x14ac:dyDescent="0.3">
      <c r="A11" s="7"/>
      <c r="B11" s="328" t="s">
        <v>27</v>
      </c>
      <c r="C11" s="328"/>
      <c r="D11" s="328"/>
      <c r="E11" s="332"/>
      <c r="F11" s="328" t="s">
        <v>28</v>
      </c>
      <c r="G11" s="328"/>
      <c r="H11" s="328"/>
      <c r="I11" s="332"/>
      <c r="J11" s="7"/>
    </row>
    <row r="12" spans="1:10" ht="17.25" thickBot="1" x14ac:dyDescent="0.3">
      <c r="A12" s="7"/>
      <c r="B12" s="328" t="s">
        <v>29</v>
      </c>
      <c r="C12" s="328"/>
      <c r="D12" s="328"/>
      <c r="E12" s="332"/>
      <c r="F12" s="328" t="s">
        <v>30</v>
      </c>
      <c r="G12" s="328"/>
      <c r="H12" s="328"/>
      <c r="I12" s="332"/>
      <c r="J12" s="7"/>
    </row>
    <row r="13" spans="1:10" ht="17.25" thickBot="1" x14ac:dyDescent="0.3">
      <c r="A13" s="7"/>
      <c r="B13" s="328" t="s">
        <v>31</v>
      </c>
      <c r="C13" s="328"/>
      <c r="D13" s="328"/>
      <c r="E13" s="332"/>
      <c r="F13" s="328" t="s">
        <v>32</v>
      </c>
      <c r="G13" s="328"/>
      <c r="H13" s="328"/>
      <c r="I13" s="332"/>
      <c r="J13" s="7"/>
    </row>
    <row r="14" spans="1:10" ht="17.25" thickBot="1" x14ac:dyDescent="0.3">
      <c r="A14" s="7"/>
      <c r="B14" s="328" t="s">
        <v>33</v>
      </c>
      <c r="C14" s="328"/>
      <c r="D14" s="328"/>
      <c r="E14" s="332"/>
      <c r="F14" s="328" t="s">
        <v>34</v>
      </c>
      <c r="G14" s="328"/>
      <c r="H14" s="328"/>
      <c r="I14" s="332"/>
      <c r="J14" s="7"/>
    </row>
    <row r="15" spans="1:10" ht="8.25" customHeight="1" x14ac:dyDescent="0.25">
      <c r="A15" s="7"/>
      <c r="B15" s="7"/>
      <c r="C15" s="7"/>
      <c r="D15" s="7"/>
      <c r="E15" s="7"/>
      <c r="F15" s="7"/>
      <c r="G15" s="7"/>
      <c r="H15" s="7"/>
      <c r="I15" s="7"/>
      <c r="J15" s="7"/>
    </row>
    <row r="16" spans="1:10" ht="16.5" x14ac:dyDescent="0.25">
      <c r="A16" s="8"/>
      <c r="B16" s="9" t="s">
        <v>35</v>
      </c>
      <c r="C16" s="338" t="s">
        <v>36</v>
      </c>
      <c r="D16" s="338"/>
      <c r="E16" s="338"/>
      <c r="F16" s="338"/>
      <c r="G16" s="338"/>
      <c r="H16" s="338"/>
      <c r="I16" s="338"/>
      <c r="J16" s="9"/>
    </row>
    <row r="17" spans="1:10" ht="15" customHeight="1" x14ac:dyDescent="0.25">
      <c r="A17" s="7"/>
      <c r="B17" s="7"/>
      <c r="C17" s="7"/>
      <c r="D17" s="7"/>
      <c r="E17" s="7"/>
      <c r="F17" s="7"/>
      <c r="G17" s="7"/>
      <c r="H17" s="7"/>
      <c r="I17" s="7"/>
      <c r="J17" s="7"/>
    </row>
    <row r="18" spans="1:10" ht="15" customHeight="1" x14ac:dyDescent="0.25">
      <c r="C18" s="339" t="s">
        <v>37</v>
      </c>
      <c r="D18" s="339"/>
      <c r="E18" s="339"/>
      <c r="F18" s="339"/>
      <c r="G18" s="339"/>
      <c r="H18" s="339"/>
    </row>
    <row r="19" spans="1:10" ht="6.75" customHeight="1" x14ac:dyDescent="0.25">
      <c r="A19" s="7"/>
      <c r="B19" s="7"/>
      <c r="C19" s="7"/>
      <c r="D19" s="7"/>
      <c r="E19" s="7"/>
      <c r="F19" s="7"/>
      <c r="G19" s="7"/>
      <c r="H19" s="7"/>
      <c r="I19" s="7"/>
      <c r="J19" s="7"/>
    </row>
    <row r="20" spans="1:10" ht="18.75" customHeight="1" x14ac:dyDescent="0.25">
      <c r="A20" s="8"/>
      <c r="B20" s="9" t="s">
        <v>38</v>
      </c>
      <c r="C20" s="338" t="s">
        <v>39</v>
      </c>
      <c r="D20" s="338"/>
      <c r="E20" s="338"/>
      <c r="F20" s="338"/>
      <c r="G20" s="338"/>
      <c r="H20" s="338"/>
      <c r="I20" s="338"/>
      <c r="J20" s="9"/>
    </row>
    <row r="21" spans="1:10" ht="16.5" x14ac:dyDescent="0.25">
      <c r="A21" s="7"/>
      <c r="B21" s="7"/>
      <c r="C21" s="7"/>
      <c r="D21" s="7"/>
      <c r="E21" s="7"/>
      <c r="F21" s="7"/>
      <c r="G21" s="7"/>
      <c r="H21" s="7"/>
      <c r="I21" s="7"/>
      <c r="J21" s="7"/>
    </row>
    <row r="22" spans="1:10" ht="16.5" x14ac:dyDescent="0.25">
      <c r="A22" s="7"/>
      <c r="B22" s="7"/>
      <c r="C22" s="339" t="s">
        <v>40</v>
      </c>
      <c r="D22" s="339"/>
      <c r="E22" s="339"/>
      <c r="F22" s="339"/>
      <c r="G22" s="339"/>
      <c r="H22" s="339"/>
      <c r="I22" s="7"/>
      <c r="J22" s="7"/>
    </row>
    <row r="23" spans="1:10" ht="8.25" customHeight="1" x14ac:dyDescent="0.25">
      <c r="A23" s="7"/>
      <c r="B23" s="10"/>
      <c r="C23" s="11"/>
      <c r="D23" s="10"/>
      <c r="E23" s="10"/>
      <c r="F23" s="10"/>
      <c r="G23" s="10"/>
      <c r="H23" s="10"/>
      <c r="I23" s="10"/>
      <c r="J23" s="7"/>
    </row>
    <row r="24" spans="1:10" ht="18" customHeight="1" x14ac:dyDescent="0.25">
      <c r="A24" s="8"/>
      <c r="B24" s="9" t="s">
        <v>41</v>
      </c>
      <c r="C24" s="338" t="s">
        <v>42</v>
      </c>
      <c r="D24" s="338"/>
      <c r="E24" s="338"/>
      <c r="F24" s="338"/>
      <c r="G24" s="338"/>
      <c r="H24" s="338"/>
      <c r="I24" s="338"/>
      <c r="J24" s="9"/>
    </row>
    <row r="25" spans="1:10" ht="16.5" x14ac:dyDescent="0.25">
      <c r="A25" s="7"/>
      <c r="B25" s="7"/>
      <c r="C25" s="7"/>
      <c r="D25" s="7"/>
      <c r="E25" s="7"/>
      <c r="F25" s="7"/>
      <c r="G25" s="7"/>
      <c r="H25" s="7"/>
      <c r="I25" s="7"/>
      <c r="J25" s="7"/>
    </row>
    <row r="26" spans="1:10" ht="16.5" x14ac:dyDescent="0.25">
      <c r="A26" s="7"/>
      <c r="B26" s="7"/>
      <c r="C26" s="339" t="s">
        <v>43</v>
      </c>
      <c r="D26" s="339"/>
      <c r="E26" s="339"/>
      <c r="F26" s="339"/>
      <c r="G26" s="339"/>
      <c r="H26" s="339"/>
      <c r="I26" s="7"/>
      <c r="J26" s="7"/>
    </row>
    <row r="27" spans="1:10" ht="6.75" customHeight="1" x14ac:dyDescent="0.25">
      <c r="A27" s="7"/>
      <c r="B27" s="7"/>
      <c r="C27" s="7"/>
      <c r="D27" s="7"/>
      <c r="E27" s="7"/>
      <c r="F27" s="7"/>
      <c r="G27" s="7"/>
      <c r="H27" s="7"/>
      <c r="I27" s="7"/>
      <c r="J27" s="7"/>
    </row>
    <row r="28" spans="1:10" ht="17.25" customHeight="1" x14ac:dyDescent="0.25">
      <c r="A28" s="8"/>
      <c r="B28" s="9" t="s">
        <v>44</v>
      </c>
      <c r="C28" s="338" t="s">
        <v>45</v>
      </c>
      <c r="D28" s="338"/>
      <c r="E28" s="338"/>
      <c r="F28" s="338"/>
      <c r="G28" s="338"/>
      <c r="H28" s="338"/>
      <c r="I28" s="338"/>
      <c r="J28" s="9"/>
    </row>
    <row r="29" spans="1:10" ht="15" customHeight="1" x14ac:dyDescent="0.25">
      <c r="A29" s="7"/>
      <c r="B29" s="7"/>
      <c r="C29" s="7"/>
      <c r="D29" s="7"/>
      <c r="E29" s="7"/>
      <c r="F29" s="7"/>
      <c r="G29" s="7"/>
      <c r="H29" s="7"/>
      <c r="I29" s="7"/>
      <c r="J29" s="7"/>
    </row>
    <row r="30" spans="1:10" ht="15" customHeight="1" x14ac:dyDescent="0.25">
      <c r="C30" s="340" t="s">
        <v>46</v>
      </c>
      <c r="D30" s="340"/>
      <c r="E30" s="340"/>
      <c r="F30" s="340"/>
      <c r="G30" s="340"/>
      <c r="H30" s="340"/>
    </row>
    <row r="31" spans="1:10" ht="6.75" customHeight="1" x14ac:dyDescent="0.25">
      <c r="C31" s="241"/>
      <c r="D31" s="241"/>
      <c r="E31" s="241"/>
      <c r="F31" s="241"/>
      <c r="G31" s="241"/>
      <c r="H31" s="241"/>
    </row>
    <row r="32" spans="1:10" ht="15" customHeight="1" x14ac:dyDescent="0.25">
      <c r="A32" s="8"/>
      <c r="B32" s="9" t="s">
        <v>47</v>
      </c>
      <c r="C32" s="338" t="s">
        <v>48</v>
      </c>
      <c r="D32" s="338"/>
      <c r="E32" s="338"/>
      <c r="F32" s="338"/>
      <c r="G32" s="338"/>
      <c r="H32" s="338"/>
      <c r="I32" s="338"/>
      <c r="J32" s="9"/>
    </row>
    <row r="33" spans="1:10" ht="16.5" x14ac:dyDescent="0.25">
      <c r="A33" s="7"/>
      <c r="B33" s="7"/>
      <c r="C33" s="7"/>
      <c r="D33" s="7"/>
      <c r="E33" s="7"/>
      <c r="F33" s="7"/>
      <c r="G33" s="7"/>
      <c r="H33" s="7"/>
      <c r="I33" s="7"/>
      <c r="J33" s="7"/>
    </row>
    <row r="34" spans="1:10" ht="15" customHeight="1" x14ac:dyDescent="0.25">
      <c r="A34" s="7"/>
      <c r="B34" s="7"/>
      <c r="C34" s="340" t="s">
        <v>49</v>
      </c>
      <c r="D34" s="340"/>
      <c r="E34" s="340"/>
      <c r="F34" s="340"/>
      <c r="G34" s="340"/>
      <c r="H34" s="340"/>
      <c r="I34" s="7"/>
      <c r="J34" s="7"/>
    </row>
    <row r="35" spans="1:10" ht="6.75" customHeight="1" x14ac:dyDescent="0.25">
      <c r="A35" s="7"/>
      <c r="B35" s="7"/>
      <c r="C35" s="7"/>
      <c r="D35" s="7"/>
      <c r="E35" s="7"/>
      <c r="F35" s="7"/>
      <c r="G35" s="7"/>
      <c r="H35" s="7"/>
      <c r="I35" s="7"/>
      <c r="J35" s="7"/>
    </row>
    <row r="36" spans="1:10" ht="16.5" x14ac:dyDescent="0.25">
      <c r="A36" s="8"/>
      <c r="B36" s="9" t="s">
        <v>50</v>
      </c>
      <c r="C36" s="338" t="s">
        <v>51</v>
      </c>
      <c r="D36" s="338"/>
      <c r="E36" s="338"/>
      <c r="F36" s="338"/>
      <c r="G36" s="338"/>
      <c r="H36" s="338"/>
      <c r="I36" s="338"/>
      <c r="J36" s="9"/>
    </row>
    <row r="37" spans="1:10" ht="16.5" x14ac:dyDescent="0.25">
      <c r="A37" s="7"/>
      <c r="B37" s="7"/>
      <c r="C37" s="7"/>
      <c r="D37" s="7"/>
      <c r="E37" s="7"/>
      <c r="F37" s="7"/>
      <c r="G37" s="7"/>
      <c r="H37" s="7"/>
      <c r="I37" s="7"/>
      <c r="J37" s="7"/>
    </row>
    <row r="38" spans="1:10" ht="15" customHeight="1" x14ac:dyDescent="0.25">
      <c r="A38" s="7"/>
      <c r="B38" s="7"/>
      <c r="C38" s="339" t="s">
        <v>52</v>
      </c>
      <c r="D38" s="339"/>
      <c r="E38" s="339"/>
      <c r="F38" s="339"/>
      <c r="G38" s="339"/>
      <c r="H38" s="339"/>
      <c r="I38" s="7"/>
      <c r="J38" s="7"/>
    </row>
    <row r="39" spans="1:10" ht="6.75" customHeight="1" thickBot="1" x14ac:dyDescent="0.3">
      <c r="A39" s="7"/>
      <c r="B39" s="7"/>
      <c r="C39" s="7"/>
      <c r="D39" s="7"/>
      <c r="E39" s="7"/>
      <c r="F39" s="7"/>
      <c r="G39" s="7"/>
      <c r="H39" s="7"/>
      <c r="I39" s="7"/>
      <c r="J39" s="7"/>
    </row>
    <row r="40" spans="1:10" ht="17.25" thickBot="1" x14ac:dyDescent="0.35">
      <c r="A40" s="3"/>
      <c r="B40" s="324" t="s">
        <v>53</v>
      </c>
      <c r="C40" s="324"/>
      <c r="D40" s="324"/>
      <c r="E40" s="324"/>
      <c r="F40" s="324"/>
      <c r="G40" s="324"/>
      <c r="H40" s="324"/>
      <c r="I40" s="324"/>
      <c r="J40" s="3"/>
    </row>
    <row r="42" spans="1:10" ht="15" customHeight="1" x14ac:dyDescent="0.25">
      <c r="C42" s="329" t="s">
        <v>54</v>
      </c>
      <c r="D42" s="329"/>
      <c r="E42" s="329"/>
      <c r="F42" s="329"/>
      <c r="G42" s="329"/>
      <c r="H42" s="329"/>
      <c r="I42" s="283"/>
    </row>
    <row r="43" spans="1:10" ht="6.75" customHeight="1" thickBot="1" x14ac:dyDescent="0.3">
      <c r="A43" s="7"/>
      <c r="B43" s="7"/>
      <c r="C43" s="7"/>
      <c r="D43" s="7"/>
      <c r="E43" s="7"/>
      <c r="F43" s="7"/>
      <c r="G43" s="7"/>
      <c r="H43" s="7"/>
      <c r="I43" s="7"/>
      <c r="J43" s="7"/>
    </row>
    <row r="44" spans="1:10" ht="17.25" customHeight="1" thickBot="1" x14ac:dyDescent="0.3">
      <c r="A44" s="7"/>
      <c r="B44" s="333" t="s">
        <v>23</v>
      </c>
      <c r="C44" s="334"/>
      <c r="D44" s="334"/>
      <c r="E44" s="16" t="s">
        <v>55</v>
      </c>
      <c r="F44" s="325" t="s">
        <v>56</v>
      </c>
      <c r="G44" s="326"/>
      <c r="H44" s="326"/>
      <c r="I44" s="327"/>
      <c r="J44" s="7"/>
    </row>
    <row r="45" spans="1:10" ht="17.25" thickBot="1" x14ac:dyDescent="0.3">
      <c r="A45" s="7"/>
      <c r="B45" s="328" t="s">
        <v>57</v>
      </c>
      <c r="C45" s="328"/>
      <c r="D45" s="328"/>
      <c r="E45" s="235" t="s">
        <v>58</v>
      </c>
      <c r="F45" s="328" t="s">
        <v>59</v>
      </c>
      <c r="G45" s="328"/>
      <c r="H45" s="328"/>
      <c r="I45" s="328"/>
      <c r="J45" s="7"/>
    </row>
    <row r="46" spans="1:10" ht="17.25" thickBot="1" x14ac:dyDescent="0.3">
      <c r="A46" s="7"/>
      <c r="B46" s="328" t="s">
        <v>60</v>
      </c>
      <c r="C46" s="328"/>
      <c r="D46" s="328"/>
      <c r="E46" s="235" t="s">
        <v>58</v>
      </c>
      <c r="F46" s="328" t="s">
        <v>61</v>
      </c>
      <c r="G46" s="328"/>
      <c r="H46" s="328"/>
      <c r="I46" s="328"/>
      <c r="J46" s="7"/>
    </row>
    <row r="47" spans="1:10" ht="17.25" thickBot="1" x14ac:dyDescent="0.3">
      <c r="A47" s="7"/>
      <c r="B47" s="328" t="s">
        <v>62</v>
      </c>
      <c r="C47" s="328"/>
      <c r="D47" s="328"/>
      <c r="E47" s="235" t="s">
        <v>58</v>
      </c>
      <c r="F47" s="328" t="s">
        <v>63</v>
      </c>
      <c r="G47" s="328"/>
      <c r="H47" s="328"/>
      <c r="I47" s="328"/>
      <c r="J47" s="7"/>
    </row>
    <row r="48" spans="1:10" ht="17.25" thickBot="1" x14ac:dyDescent="0.3">
      <c r="A48" s="7"/>
      <c r="B48" s="328" t="s">
        <v>64</v>
      </c>
      <c r="C48" s="328"/>
      <c r="D48" s="328"/>
      <c r="E48" s="235" t="s">
        <v>58</v>
      </c>
      <c r="F48" s="328" t="s">
        <v>65</v>
      </c>
      <c r="G48" s="328"/>
      <c r="H48" s="328"/>
      <c r="I48" s="328"/>
      <c r="J48" s="7"/>
    </row>
    <row r="49" spans="1:10" ht="17.25" thickBot="1" x14ac:dyDescent="0.3">
      <c r="A49" s="7"/>
      <c r="B49" s="328" t="s">
        <v>29</v>
      </c>
      <c r="C49" s="328"/>
      <c r="D49" s="328"/>
      <c r="E49" s="235" t="s">
        <v>58</v>
      </c>
      <c r="F49" s="328" t="s">
        <v>66</v>
      </c>
      <c r="G49" s="328"/>
      <c r="H49" s="328"/>
      <c r="I49" s="328"/>
      <c r="J49" s="7"/>
    </row>
    <row r="50" spans="1:10" ht="17.25" thickBot="1" x14ac:dyDescent="0.3">
      <c r="A50" s="7"/>
      <c r="B50" s="328" t="s">
        <v>31</v>
      </c>
      <c r="C50" s="328"/>
      <c r="D50" s="328"/>
      <c r="E50" s="235" t="s">
        <v>67</v>
      </c>
      <c r="F50" s="328" t="s">
        <v>68</v>
      </c>
      <c r="G50" s="328"/>
      <c r="H50" s="328"/>
      <c r="I50" s="328"/>
      <c r="J50" s="7"/>
    </row>
    <row r="51" spans="1:10" ht="17.25" thickBot="1" x14ac:dyDescent="0.3">
      <c r="A51" s="7"/>
      <c r="B51" s="328" t="s">
        <v>33</v>
      </c>
      <c r="C51" s="328"/>
      <c r="D51" s="332"/>
      <c r="E51" s="235" t="s">
        <v>67</v>
      </c>
      <c r="F51" s="328" t="s">
        <v>69</v>
      </c>
      <c r="G51" s="328"/>
      <c r="H51" s="328"/>
      <c r="I51" s="328"/>
      <c r="J51" s="7"/>
    </row>
    <row r="52" spans="1:10" ht="16.5" x14ac:dyDescent="0.25">
      <c r="A52" s="7"/>
      <c r="B52" s="7"/>
      <c r="C52" s="7"/>
      <c r="D52" s="7"/>
      <c r="E52" s="7"/>
      <c r="F52" s="7"/>
      <c r="G52" s="7"/>
      <c r="H52" s="7"/>
      <c r="I52" s="7"/>
      <c r="J52" s="7"/>
    </row>
    <row r="53" spans="1:10" ht="23.25" customHeight="1" x14ac:dyDescent="0.25">
      <c r="C53" s="329" t="s">
        <v>70</v>
      </c>
      <c r="D53" s="330"/>
      <c r="E53" s="330"/>
      <c r="F53" s="330"/>
      <c r="G53" s="330"/>
      <c r="H53" s="330"/>
    </row>
    <row r="54" spans="1:10" x14ac:dyDescent="0.25">
      <c r="C54" s="12"/>
      <c r="D54" s="12"/>
      <c r="E54" s="12"/>
      <c r="F54" s="12"/>
      <c r="G54" s="12"/>
      <c r="H54" s="12"/>
    </row>
    <row r="55" spans="1:10" ht="21" x14ac:dyDescent="0.3">
      <c r="A55" s="331" t="s">
        <v>16</v>
      </c>
      <c r="B55" s="331"/>
      <c r="C55" s="331"/>
      <c r="D55" s="331"/>
      <c r="E55" s="331"/>
      <c r="F55" s="331"/>
      <c r="G55" s="331"/>
      <c r="H55" s="331"/>
      <c r="I55" s="233"/>
      <c r="J55" s="13" t="s">
        <v>17</v>
      </c>
    </row>
    <row r="56" spans="1:10" ht="21" x14ac:dyDescent="0.3">
      <c r="A56" s="323" t="s">
        <v>18</v>
      </c>
      <c r="B56" s="323"/>
      <c r="C56" s="323"/>
      <c r="D56" s="323"/>
      <c r="E56" s="323"/>
      <c r="F56" s="323"/>
      <c r="G56" s="323"/>
      <c r="H56" s="323"/>
      <c r="I56" s="233"/>
      <c r="J56" s="13" t="s">
        <v>17</v>
      </c>
    </row>
  </sheetData>
  <mergeCells count="50">
    <mergeCell ref="E1:H1"/>
    <mergeCell ref="I1:J1"/>
    <mergeCell ref="B3:I3"/>
    <mergeCell ref="B45:D45"/>
    <mergeCell ref="B44:D44"/>
    <mergeCell ref="C7:I7"/>
    <mergeCell ref="F12:I12"/>
    <mergeCell ref="B13:E13"/>
    <mergeCell ref="F13:I13"/>
    <mergeCell ref="B14:E14"/>
    <mergeCell ref="F14:I14"/>
    <mergeCell ref="C22:H22"/>
    <mergeCell ref="C16:I16"/>
    <mergeCell ref="C18:H18"/>
    <mergeCell ref="F11:I11"/>
    <mergeCell ref="B12:E12"/>
    <mergeCell ref="A56:H56"/>
    <mergeCell ref="B5:I5"/>
    <mergeCell ref="B9:E9"/>
    <mergeCell ref="F9:I9"/>
    <mergeCell ref="B10:E10"/>
    <mergeCell ref="F10:I10"/>
    <mergeCell ref="B11:E11"/>
    <mergeCell ref="C36:I36"/>
    <mergeCell ref="C38:H38"/>
    <mergeCell ref="C34:H34"/>
    <mergeCell ref="C28:I28"/>
    <mergeCell ref="C30:H30"/>
    <mergeCell ref="C32:I32"/>
    <mergeCell ref="C24:I24"/>
    <mergeCell ref="C26:H26"/>
    <mergeCell ref="C20:I20"/>
    <mergeCell ref="C53:H53"/>
    <mergeCell ref="A55:H55"/>
    <mergeCell ref="B47:D47"/>
    <mergeCell ref="B49:D49"/>
    <mergeCell ref="B50:D50"/>
    <mergeCell ref="B51:D51"/>
    <mergeCell ref="B48:D48"/>
    <mergeCell ref="F48:I48"/>
    <mergeCell ref="F47:I47"/>
    <mergeCell ref="F49:I49"/>
    <mergeCell ref="F50:I50"/>
    <mergeCell ref="F51:I51"/>
    <mergeCell ref="B40:I40"/>
    <mergeCell ref="F44:I44"/>
    <mergeCell ref="F45:I45"/>
    <mergeCell ref="B46:D46"/>
    <mergeCell ref="F46:I46"/>
    <mergeCell ref="C42:H42"/>
  </mergeCells>
  <phoneticPr fontId="14" type="noConversion"/>
  <hyperlinks>
    <hyperlink ref="A55" location="ÍNDICE!A1" display="Voltar ao Índice " xr:uid="{70ED6ACE-ED41-421D-BF54-B573B8AEA42C}"/>
    <hyperlink ref="J55" location="'1. Codificação de Diretórios'!A1" display="⭱" xr:uid="{0F8B7500-B310-44EB-A27A-DADCFA7F3589}"/>
    <hyperlink ref="A56" location="ÍNDICE!A1" display="Voltar ao Índice " xr:uid="{8E1109A2-32C8-4856-A8E3-C99DFDEFC02F}"/>
    <hyperlink ref="J56" location="INTRODUÇÃO!A1" display="⭱" xr:uid="{35F22C44-9646-4676-B4D2-705EB4FFC545}"/>
    <hyperlink ref="A55:H55" location="'1.1. Diretório Macro'!A1" display="Voltar ao início da Página" xr:uid="{DA0AAC02-AF88-4442-924D-11991B9E231C}"/>
    <hyperlink ref="A56:H56" location="INTRODUÇÃO!A1" display="Voltar ao Índice " xr:uid="{7B51E633-6693-4CC7-A421-725A7515AA5D}"/>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A279E-4FE3-40BF-8DCB-8AECBA9C7E55}">
  <sheetPr codeName="Planilha3">
    <tabColor theme="4" tint="0.79998168889431442"/>
  </sheetPr>
  <dimension ref="A1:K90"/>
  <sheetViews>
    <sheetView topLeftCell="A17" zoomScaleNormal="100" workbookViewId="0">
      <selection activeCell="G65" sqref="G65:J65"/>
    </sheetView>
  </sheetViews>
  <sheetFormatPr defaultRowHeight="15" x14ac:dyDescent="0.25"/>
  <cols>
    <col min="1" max="1" width="3.140625" customWidth="1"/>
    <col min="2" max="3" width="7.5703125" customWidth="1"/>
    <col min="4" max="4" width="30.140625" customWidth="1"/>
    <col min="5" max="5" width="21.42578125" customWidth="1"/>
    <col min="6" max="6" width="9.28515625" customWidth="1"/>
    <col min="7" max="7" width="12.5703125" customWidth="1"/>
    <col min="8" max="8" width="31.7109375" customWidth="1"/>
    <col min="9" max="9" width="21.42578125" style="1" customWidth="1"/>
    <col min="10" max="10" width="2.7109375" customWidth="1"/>
    <col min="11" max="11" width="3" customWidth="1"/>
  </cols>
  <sheetData>
    <row r="1" spans="1:11" ht="43.5" customHeight="1" thickBot="1" x14ac:dyDescent="0.7">
      <c r="F1" s="342" t="s">
        <v>8</v>
      </c>
      <c r="G1" s="343"/>
      <c r="H1" s="343"/>
      <c r="I1" s="343"/>
      <c r="J1" s="316">
        <v>1</v>
      </c>
      <c r="K1" s="316"/>
    </row>
    <row r="2" spans="1:11" ht="7.5" customHeight="1" thickBot="1" x14ac:dyDescent="0.3"/>
    <row r="3" spans="1:11" ht="17.25" thickBot="1" x14ac:dyDescent="0.35">
      <c r="A3" s="3"/>
      <c r="B3" s="320" t="s">
        <v>71</v>
      </c>
      <c r="C3" s="320"/>
      <c r="D3" s="320"/>
      <c r="E3" s="320"/>
      <c r="F3" s="320"/>
      <c r="G3" s="320"/>
      <c r="H3" s="320"/>
      <c r="I3" s="320"/>
      <c r="J3" s="320"/>
      <c r="K3" s="3"/>
    </row>
    <row r="5" spans="1:11" ht="34.5" customHeight="1" x14ac:dyDescent="0.25">
      <c r="B5" s="329" t="s">
        <v>2397</v>
      </c>
      <c r="C5" s="329"/>
      <c r="D5" s="330"/>
      <c r="E5" s="330"/>
      <c r="F5" s="330"/>
      <c r="G5" s="330"/>
      <c r="H5" s="330"/>
      <c r="I5" s="330"/>
      <c r="J5" s="330"/>
    </row>
    <row r="6" spans="1:11" ht="5.0999999999999996" customHeight="1" x14ac:dyDescent="0.25">
      <c r="A6" s="7"/>
      <c r="B6" s="7"/>
      <c r="C6" s="7"/>
      <c r="D6" s="7"/>
      <c r="E6" s="7"/>
      <c r="F6" s="7"/>
      <c r="G6" s="7"/>
      <c r="H6" s="7"/>
      <c r="I6" s="7"/>
      <c r="J6" s="7"/>
      <c r="K6" s="7"/>
    </row>
    <row r="7" spans="1:11" ht="19.5" customHeight="1" x14ac:dyDescent="0.25">
      <c r="A7" s="8"/>
      <c r="B7" s="9" t="s">
        <v>72</v>
      </c>
      <c r="C7" s="9"/>
      <c r="D7" s="338" t="s">
        <v>2368</v>
      </c>
      <c r="E7" s="338"/>
      <c r="F7" s="338"/>
      <c r="G7" s="338"/>
      <c r="H7" s="338"/>
      <c r="I7" s="338"/>
      <c r="J7" s="338"/>
      <c r="K7" s="9"/>
    </row>
    <row r="8" spans="1:11" ht="6" customHeight="1" x14ac:dyDescent="0.25">
      <c r="A8" s="7"/>
      <c r="B8" s="7"/>
      <c r="C8" s="7"/>
      <c r="D8" s="7"/>
      <c r="E8" s="7"/>
      <c r="F8" s="7"/>
      <c r="G8" s="7"/>
      <c r="H8" s="7"/>
      <c r="I8" s="7"/>
      <c r="J8" s="7"/>
      <c r="K8" s="7"/>
    </row>
    <row r="9" spans="1:11" ht="20.100000000000001" customHeight="1" x14ac:dyDescent="0.25">
      <c r="A9" s="7"/>
      <c r="B9" s="7"/>
      <c r="C9" s="346" t="s">
        <v>2369</v>
      </c>
      <c r="D9" s="346"/>
      <c r="E9" s="346"/>
      <c r="F9" s="346"/>
      <c r="G9" s="346"/>
      <c r="H9" s="346"/>
      <c r="I9" s="346"/>
      <c r="J9" s="7"/>
      <c r="K9" s="7"/>
    </row>
    <row r="10" spans="1:11" ht="6" customHeight="1" thickBot="1" x14ac:dyDescent="0.3">
      <c r="A10" s="7"/>
      <c r="B10" s="7"/>
      <c r="C10" s="7"/>
      <c r="D10" s="7"/>
      <c r="E10" s="7"/>
      <c r="F10" s="7"/>
      <c r="G10" s="7"/>
      <c r="H10" s="7"/>
      <c r="I10" s="7"/>
      <c r="J10" s="7"/>
      <c r="K10" s="7"/>
    </row>
    <row r="11" spans="1:11" ht="20.100000000000001" customHeight="1" thickBot="1" x14ac:dyDescent="0.3">
      <c r="A11" s="7"/>
      <c r="B11" s="333" t="s">
        <v>73</v>
      </c>
      <c r="C11" s="334"/>
      <c r="D11" s="334"/>
      <c r="E11" s="334"/>
      <c r="F11" s="334"/>
      <c r="G11" s="335" t="s">
        <v>24</v>
      </c>
      <c r="H11" s="336"/>
      <c r="I11" s="336"/>
      <c r="J11" s="337"/>
      <c r="K11" s="7"/>
    </row>
    <row r="12" spans="1:11" ht="15.95" customHeight="1" thickBot="1" x14ac:dyDescent="0.3">
      <c r="A12" s="7"/>
      <c r="B12" s="328" t="s">
        <v>74</v>
      </c>
      <c r="C12" s="328"/>
      <c r="D12" s="328"/>
      <c r="E12" s="328"/>
      <c r="F12" s="332"/>
      <c r="G12" s="328" t="s">
        <v>1817</v>
      </c>
      <c r="H12" s="328"/>
      <c r="I12" s="328"/>
      <c r="J12" s="332"/>
      <c r="K12" s="7"/>
    </row>
    <row r="13" spans="1:11" ht="15.95" customHeight="1" thickBot="1" x14ac:dyDescent="0.3">
      <c r="A13" s="7"/>
      <c r="B13" s="328" t="s">
        <v>75</v>
      </c>
      <c r="C13" s="328"/>
      <c r="D13" s="328"/>
      <c r="E13" s="328"/>
      <c r="F13" s="332"/>
      <c r="G13" s="328" t="s">
        <v>76</v>
      </c>
      <c r="H13" s="328"/>
      <c r="I13" s="328"/>
      <c r="J13" s="332"/>
      <c r="K13" s="7"/>
    </row>
    <row r="14" spans="1:11" ht="15.95" customHeight="1" thickBot="1" x14ac:dyDescent="0.3">
      <c r="A14" s="7"/>
      <c r="B14" s="328" t="s">
        <v>77</v>
      </c>
      <c r="C14" s="328"/>
      <c r="D14" s="328"/>
      <c r="E14" s="328"/>
      <c r="F14" s="332"/>
      <c r="G14" s="328" t="s">
        <v>1814</v>
      </c>
      <c r="H14" s="328"/>
      <c r="I14" s="328"/>
      <c r="J14" s="332"/>
      <c r="K14" s="7"/>
    </row>
    <row r="15" spans="1:11" ht="8.25" customHeight="1" x14ac:dyDescent="0.25">
      <c r="A15" s="7"/>
      <c r="B15" s="7"/>
      <c r="C15" s="7"/>
      <c r="D15" s="7"/>
      <c r="E15" s="7"/>
      <c r="F15" s="7"/>
      <c r="G15" s="7"/>
      <c r="H15" s="7"/>
      <c r="I15" s="7"/>
      <c r="J15" s="7"/>
      <c r="K15" s="7"/>
    </row>
    <row r="16" spans="1:11" ht="20.100000000000001" customHeight="1" x14ac:dyDescent="0.25">
      <c r="A16" s="8"/>
      <c r="B16" s="9" t="s">
        <v>78</v>
      </c>
      <c r="C16" s="9"/>
      <c r="D16" s="338" t="s">
        <v>2370</v>
      </c>
      <c r="E16" s="338"/>
      <c r="F16" s="338"/>
      <c r="G16" s="338"/>
      <c r="H16" s="338"/>
      <c r="I16" s="338"/>
      <c r="J16" s="338"/>
      <c r="K16" s="9"/>
    </row>
    <row r="17" spans="1:11" ht="15" customHeight="1" x14ac:dyDescent="0.25">
      <c r="A17" s="7"/>
      <c r="B17" s="7"/>
      <c r="C17" s="7"/>
      <c r="D17" s="7"/>
      <c r="E17" s="7"/>
      <c r="F17" s="7"/>
      <c r="G17" s="7"/>
      <c r="H17" s="7"/>
      <c r="I17" s="7"/>
      <c r="J17" s="7"/>
      <c r="K17" s="7"/>
    </row>
    <row r="18" spans="1:11" ht="33" customHeight="1" x14ac:dyDescent="0.25">
      <c r="C18" s="345" t="s">
        <v>2398</v>
      </c>
      <c r="D18" s="345"/>
      <c r="E18" s="345"/>
      <c r="F18" s="345"/>
      <c r="G18" s="345"/>
      <c r="H18" s="345"/>
      <c r="I18" s="345"/>
    </row>
    <row r="19" spans="1:11" ht="6.75" customHeight="1" thickBot="1" x14ac:dyDescent="0.3">
      <c r="D19" s="239"/>
      <c r="E19" s="239"/>
      <c r="F19" s="239"/>
      <c r="G19" s="239"/>
      <c r="H19" s="239"/>
      <c r="I19" s="239"/>
    </row>
    <row r="20" spans="1:11" ht="20.100000000000001" customHeight="1" thickBot="1" x14ac:dyDescent="0.3">
      <c r="A20" s="7"/>
      <c r="B20" s="333" t="s">
        <v>74</v>
      </c>
      <c r="C20" s="334"/>
      <c r="D20" s="334"/>
      <c r="E20" s="334"/>
      <c r="F20" s="341"/>
      <c r="G20" s="349" t="s">
        <v>2399</v>
      </c>
      <c r="H20" s="350"/>
      <c r="I20" s="350"/>
      <c r="J20" s="350"/>
      <c r="K20" s="7"/>
    </row>
    <row r="21" spans="1:11" ht="15.95" customHeight="1" thickBot="1" x14ac:dyDescent="0.3">
      <c r="A21" s="7"/>
      <c r="B21" s="344" t="s">
        <v>1815</v>
      </c>
      <c r="C21" s="328"/>
      <c r="D21" s="328"/>
      <c r="E21" s="328"/>
      <c r="F21" s="332"/>
      <c r="G21" s="344" t="s">
        <v>1815</v>
      </c>
      <c r="H21" s="328"/>
      <c r="I21" s="328"/>
      <c r="J21" s="328"/>
      <c r="K21" s="7"/>
    </row>
    <row r="22" spans="1:11" ht="15.95" customHeight="1" thickBot="1" x14ac:dyDescent="0.3">
      <c r="A22" s="7"/>
      <c r="B22" s="344" t="s">
        <v>79</v>
      </c>
      <c r="C22" s="328"/>
      <c r="D22" s="328"/>
      <c r="E22" s="328"/>
      <c r="F22" s="332"/>
      <c r="G22" s="344" t="s">
        <v>80</v>
      </c>
      <c r="H22" s="328"/>
      <c r="I22" s="328"/>
      <c r="J22" s="328"/>
      <c r="K22" s="7"/>
    </row>
    <row r="23" spans="1:11" ht="15.95" customHeight="1" thickBot="1" x14ac:dyDescent="0.3">
      <c r="A23" s="7"/>
      <c r="B23" s="344" t="s">
        <v>1818</v>
      </c>
      <c r="C23" s="328"/>
      <c r="D23" s="328"/>
      <c r="E23" s="328"/>
      <c r="F23" s="332"/>
      <c r="G23" s="344" t="s">
        <v>1816</v>
      </c>
      <c r="H23" s="328"/>
      <c r="I23" s="328"/>
      <c r="J23" s="328"/>
      <c r="K23" s="7"/>
    </row>
    <row r="24" spans="1:11" ht="15.75" customHeight="1" thickBot="1" x14ac:dyDescent="0.3">
      <c r="B24" s="339"/>
      <c r="C24" s="339"/>
      <c r="D24" s="339"/>
      <c r="E24" s="339"/>
      <c r="F24" s="339"/>
      <c r="G24" s="339"/>
      <c r="H24" s="339"/>
      <c r="I24" s="339"/>
      <c r="J24" s="339"/>
    </row>
    <row r="25" spans="1:11" ht="20.100000000000001" customHeight="1" thickBot="1" x14ac:dyDescent="0.3">
      <c r="B25" s="333" t="s">
        <v>75</v>
      </c>
      <c r="C25" s="334"/>
      <c r="D25" s="334"/>
      <c r="E25" s="334"/>
      <c r="F25" s="341"/>
      <c r="G25" s="349" t="s">
        <v>2399</v>
      </c>
      <c r="H25" s="350"/>
      <c r="I25" s="350"/>
      <c r="J25" s="350"/>
    </row>
    <row r="26" spans="1:11" ht="15.95" customHeight="1" thickBot="1" x14ac:dyDescent="0.3">
      <c r="B26" s="344" t="s">
        <v>1820</v>
      </c>
      <c r="C26" s="328"/>
      <c r="D26" s="328"/>
      <c r="E26" s="328"/>
      <c r="F26" s="332"/>
      <c r="G26" s="344" t="s">
        <v>1819</v>
      </c>
      <c r="H26" s="328"/>
      <c r="I26" s="328"/>
      <c r="J26" s="328"/>
    </row>
    <row r="27" spans="1:11" ht="15.95" customHeight="1" thickBot="1" x14ac:dyDescent="0.3">
      <c r="B27" s="344" t="s">
        <v>1821</v>
      </c>
      <c r="C27" s="328"/>
      <c r="D27" s="328"/>
      <c r="E27" s="328"/>
      <c r="F27" s="332"/>
      <c r="G27" s="344" t="s">
        <v>1822</v>
      </c>
      <c r="H27" s="328"/>
      <c r="I27" s="328"/>
      <c r="J27" s="328"/>
    </row>
    <row r="28" spans="1:11" ht="15.75" customHeight="1" thickBot="1" x14ac:dyDescent="0.3">
      <c r="B28" s="239"/>
      <c r="C28" s="239"/>
      <c r="D28" s="239"/>
      <c r="E28" s="239"/>
      <c r="F28" s="239"/>
      <c r="G28" s="239"/>
      <c r="H28" s="239"/>
      <c r="I28" s="239"/>
      <c r="J28" s="239"/>
    </row>
    <row r="29" spans="1:11" ht="20.100000000000001" customHeight="1" thickBot="1" x14ac:dyDescent="0.3">
      <c r="A29" s="7"/>
      <c r="B29" s="333" t="s">
        <v>2353</v>
      </c>
      <c r="C29" s="334"/>
      <c r="D29" s="334"/>
      <c r="E29" s="334"/>
      <c r="F29" s="341"/>
      <c r="G29" s="349" t="s">
        <v>2399</v>
      </c>
      <c r="H29" s="350"/>
      <c r="I29" s="350"/>
      <c r="J29" s="350"/>
      <c r="K29" s="7"/>
    </row>
    <row r="30" spans="1:11" ht="15.95" customHeight="1" thickBot="1" x14ac:dyDescent="0.3">
      <c r="A30" s="7"/>
      <c r="B30" s="344" t="s">
        <v>1823</v>
      </c>
      <c r="C30" s="328"/>
      <c r="D30" s="328"/>
      <c r="E30" s="328"/>
      <c r="F30" s="332"/>
      <c r="G30" s="344" t="s">
        <v>1826</v>
      </c>
      <c r="H30" s="328"/>
      <c r="I30" s="328"/>
      <c r="J30" s="328"/>
      <c r="K30" s="7"/>
    </row>
    <row r="31" spans="1:11" ht="15.95" customHeight="1" thickBot="1" x14ac:dyDescent="0.3">
      <c r="A31" s="7"/>
      <c r="B31" s="344" t="s">
        <v>1824</v>
      </c>
      <c r="C31" s="328"/>
      <c r="D31" s="328"/>
      <c r="E31" s="328"/>
      <c r="F31" s="332"/>
      <c r="G31" s="344" t="s">
        <v>1825</v>
      </c>
      <c r="H31" s="328"/>
      <c r="I31" s="328"/>
      <c r="J31" s="328"/>
      <c r="K31" s="7"/>
    </row>
    <row r="32" spans="1:11" ht="9" customHeight="1" x14ac:dyDescent="0.25">
      <c r="A32" s="7"/>
      <c r="B32" s="7"/>
      <c r="C32" s="7"/>
      <c r="D32" s="7"/>
      <c r="E32" s="7"/>
      <c r="F32" s="7"/>
      <c r="G32" s="7"/>
      <c r="H32" s="7"/>
      <c r="I32" s="7"/>
      <c r="J32" s="7"/>
      <c r="K32" s="7"/>
    </row>
    <row r="33" spans="1:11" ht="20.100000000000001" customHeight="1" x14ac:dyDescent="0.25">
      <c r="A33" s="8"/>
      <c r="B33" s="9" t="s">
        <v>81</v>
      </c>
      <c r="C33" s="9"/>
      <c r="D33" s="338" t="s">
        <v>2395</v>
      </c>
      <c r="E33" s="338"/>
      <c r="F33" s="338"/>
      <c r="G33" s="338"/>
      <c r="H33" s="338"/>
      <c r="I33" s="338"/>
      <c r="J33" s="338"/>
      <c r="K33" s="9"/>
    </row>
    <row r="34" spans="1:11" ht="16.5" x14ac:dyDescent="0.25">
      <c r="A34" s="7"/>
      <c r="B34" s="7"/>
      <c r="C34" s="7"/>
      <c r="D34" s="7"/>
      <c r="E34" s="7"/>
      <c r="F34" s="7"/>
      <c r="G34" s="7"/>
      <c r="H34" s="7"/>
      <c r="I34" s="7"/>
      <c r="J34" s="7"/>
      <c r="K34" s="7"/>
    </row>
    <row r="35" spans="1:11" ht="31.5" customHeight="1" x14ac:dyDescent="0.25">
      <c r="A35" s="7"/>
      <c r="B35" s="348" t="s">
        <v>2400</v>
      </c>
      <c r="C35" s="348"/>
      <c r="D35" s="348"/>
      <c r="E35" s="348"/>
      <c r="F35" s="348"/>
      <c r="G35" s="348"/>
      <c r="H35" s="348"/>
      <c r="I35" s="348"/>
      <c r="J35" s="7"/>
      <c r="K35" s="7"/>
    </row>
    <row r="36" spans="1:11" ht="6.75" customHeight="1" thickBot="1" x14ac:dyDescent="0.3">
      <c r="A36" s="7"/>
      <c r="B36" s="282"/>
      <c r="C36" s="282"/>
      <c r="D36" s="282"/>
      <c r="E36" s="282"/>
      <c r="F36" s="282"/>
      <c r="G36" s="269"/>
      <c r="H36" s="269"/>
      <c r="I36" s="269"/>
      <c r="J36" s="7"/>
      <c r="K36" s="7"/>
    </row>
    <row r="37" spans="1:11" ht="15" customHeight="1" thickBot="1" x14ac:dyDescent="0.3">
      <c r="A37" s="7"/>
      <c r="B37" s="289">
        <v>1</v>
      </c>
      <c r="C37" s="333" t="s">
        <v>1815</v>
      </c>
      <c r="D37" s="334"/>
      <c r="E37" s="334"/>
      <c r="F37" s="341"/>
      <c r="G37" s="349" t="s">
        <v>2399</v>
      </c>
      <c r="H37" s="350"/>
      <c r="I37" s="350"/>
      <c r="J37" s="350"/>
      <c r="K37" s="7"/>
    </row>
    <row r="38" spans="1:11" ht="15.95" customHeight="1" thickBot="1" x14ac:dyDescent="0.3">
      <c r="A38" s="7"/>
      <c r="B38" s="344" t="s">
        <v>1827</v>
      </c>
      <c r="C38" s="328"/>
      <c r="D38" s="328"/>
      <c r="E38" s="328"/>
      <c r="F38" s="332"/>
      <c r="G38" s="344" t="s">
        <v>1828</v>
      </c>
      <c r="H38" s="328"/>
      <c r="I38" s="328"/>
      <c r="J38" s="328"/>
      <c r="K38" s="7"/>
    </row>
    <row r="39" spans="1:11" ht="15.95" customHeight="1" thickBot="1" x14ac:dyDescent="0.3">
      <c r="A39" s="7"/>
      <c r="B39" s="344" t="s">
        <v>1829</v>
      </c>
      <c r="C39" s="328"/>
      <c r="D39" s="328" t="s">
        <v>1829</v>
      </c>
      <c r="E39" s="328"/>
      <c r="F39" s="332"/>
      <c r="G39" s="344" t="s">
        <v>1830</v>
      </c>
      <c r="H39" s="328"/>
      <c r="I39" s="328"/>
      <c r="J39" s="328"/>
      <c r="K39" s="7"/>
    </row>
    <row r="40" spans="1:11" ht="15.95" customHeight="1" thickBot="1" x14ac:dyDescent="0.3">
      <c r="B40" s="344" t="s">
        <v>2354</v>
      </c>
      <c r="C40" s="328"/>
      <c r="D40" s="328" t="s">
        <v>1831</v>
      </c>
      <c r="E40" s="328"/>
      <c r="F40" s="332"/>
      <c r="G40" s="344" t="s">
        <v>1831</v>
      </c>
      <c r="H40" s="328"/>
      <c r="I40" s="328"/>
      <c r="J40" s="328"/>
    </row>
    <row r="41" spans="1:11" ht="15.75" customHeight="1" thickBot="1" x14ac:dyDescent="0.3">
      <c r="B41" s="339"/>
      <c r="C41" s="339"/>
      <c r="D41" s="339"/>
      <c r="E41" s="339"/>
      <c r="F41" s="339"/>
      <c r="G41" s="339"/>
      <c r="H41" s="339"/>
      <c r="I41" s="339"/>
      <c r="J41" s="339"/>
    </row>
    <row r="42" spans="1:11" ht="15" customHeight="1" thickBot="1" x14ac:dyDescent="0.3">
      <c r="A42" s="7"/>
      <c r="B42" s="289">
        <v>1</v>
      </c>
      <c r="C42" s="333" t="s">
        <v>79</v>
      </c>
      <c r="D42" s="334"/>
      <c r="E42" s="334"/>
      <c r="F42" s="341"/>
      <c r="G42" s="349" t="s">
        <v>2399</v>
      </c>
      <c r="H42" s="350"/>
      <c r="I42" s="350"/>
      <c r="J42" s="350"/>
      <c r="K42" s="7"/>
    </row>
    <row r="43" spans="1:11" ht="15.95" customHeight="1" thickBot="1" x14ac:dyDescent="0.3">
      <c r="B43" s="344" t="s">
        <v>82</v>
      </c>
      <c r="C43" s="328"/>
      <c r="D43" s="328"/>
      <c r="E43" s="328"/>
      <c r="F43" s="332"/>
      <c r="G43" s="344" t="s">
        <v>83</v>
      </c>
      <c r="H43" s="328"/>
      <c r="I43" s="328"/>
      <c r="J43" s="328"/>
    </row>
    <row r="44" spans="1:11" ht="15.95" customHeight="1" thickBot="1" x14ac:dyDescent="0.3">
      <c r="A44" s="7"/>
      <c r="B44" s="344" t="s">
        <v>1832</v>
      </c>
      <c r="C44" s="328"/>
      <c r="D44" s="328"/>
      <c r="E44" s="328"/>
      <c r="F44" s="332"/>
      <c r="G44" s="344" t="s">
        <v>1833</v>
      </c>
      <c r="H44" s="328"/>
      <c r="I44" s="328"/>
      <c r="J44" s="328"/>
      <c r="K44" s="7"/>
    </row>
    <row r="45" spans="1:11" ht="15.75" customHeight="1" x14ac:dyDescent="0.25">
      <c r="B45" s="339"/>
      <c r="C45" s="339"/>
      <c r="D45" s="339"/>
      <c r="E45" s="339"/>
      <c r="F45" s="339"/>
      <c r="G45" s="339"/>
      <c r="H45" s="339"/>
      <c r="I45" s="339"/>
      <c r="J45" s="339"/>
    </row>
    <row r="46" spans="1:11" ht="15.75" customHeight="1" thickBot="1" x14ac:dyDescent="0.3">
      <c r="B46" s="339"/>
      <c r="C46" s="339"/>
      <c r="D46" s="339"/>
      <c r="E46" s="339"/>
      <c r="F46" s="339"/>
      <c r="G46" s="339"/>
      <c r="H46" s="339"/>
      <c r="I46" s="339"/>
      <c r="J46" s="339"/>
    </row>
    <row r="47" spans="1:11" ht="15" customHeight="1" thickBot="1" x14ac:dyDescent="0.3">
      <c r="B47" s="289">
        <v>1</v>
      </c>
      <c r="C47" s="333" t="s">
        <v>1818</v>
      </c>
      <c r="D47" s="334"/>
      <c r="E47" s="334"/>
      <c r="F47" s="341"/>
      <c r="G47" s="349" t="s">
        <v>2399</v>
      </c>
      <c r="H47" s="350"/>
      <c r="I47" s="350"/>
      <c r="J47" s="350"/>
    </row>
    <row r="48" spans="1:11" ht="15.75" customHeight="1" thickBot="1" x14ac:dyDescent="0.3">
      <c r="B48" s="344" t="s">
        <v>1834</v>
      </c>
      <c r="C48" s="328"/>
      <c r="D48" s="328"/>
      <c r="E48" s="328"/>
      <c r="F48" s="332"/>
      <c r="G48" s="344" t="s">
        <v>1839</v>
      </c>
      <c r="H48" s="328"/>
      <c r="I48" s="328"/>
      <c r="J48" s="328"/>
    </row>
    <row r="49" spans="1:11" ht="15.75" customHeight="1" thickBot="1" x14ac:dyDescent="0.3">
      <c r="B49" s="344" t="s">
        <v>1835</v>
      </c>
      <c r="C49" s="328"/>
      <c r="D49" s="328"/>
      <c r="E49" s="328"/>
      <c r="F49" s="332"/>
      <c r="G49" s="344" t="s">
        <v>1837</v>
      </c>
      <c r="H49" s="328"/>
      <c r="I49" s="328"/>
      <c r="J49" s="328"/>
    </row>
    <row r="50" spans="1:11" ht="15.75" customHeight="1" thickBot="1" x14ac:dyDescent="0.3">
      <c r="B50" s="344" t="s">
        <v>1836</v>
      </c>
      <c r="C50" s="328"/>
      <c r="D50" s="328"/>
      <c r="E50" s="328"/>
      <c r="F50" s="332"/>
      <c r="G50" s="344" t="s">
        <v>1838</v>
      </c>
      <c r="H50" s="328"/>
      <c r="I50" s="328"/>
      <c r="J50" s="328"/>
    </row>
    <row r="51" spans="1:11" ht="17.25" customHeight="1" thickBot="1" x14ac:dyDescent="0.3">
      <c r="A51" s="7"/>
      <c r="B51" s="10"/>
      <c r="C51" s="10"/>
      <c r="D51" s="11"/>
      <c r="E51" s="10"/>
      <c r="F51" s="10"/>
      <c r="G51" s="10"/>
      <c r="H51" s="10"/>
      <c r="I51" s="10"/>
      <c r="J51" s="10"/>
      <c r="K51" s="7"/>
    </row>
    <row r="52" spans="1:11" ht="15" customHeight="1" thickBot="1" x14ac:dyDescent="0.3">
      <c r="B52" s="289">
        <v>2</v>
      </c>
      <c r="C52" s="333" t="s">
        <v>1820</v>
      </c>
      <c r="D52" s="334"/>
      <c r="E52" s="334"/>
      <c r="F52" s="341"/>
      <c r="G52" s="349" t="s">
        <v>2399</v>
      </c>
      <c r="H52" s="350"/>
      <c r="I52" s="350"/>
      <c r="J52" s="350"/>
    </row>
    <row r="53" spans="1:11" ht="15" customHeight="1" thickBot="1" x14ac:dyDescent="0.3">
      <c r="B53" s="344" t="s">
        <v>2371</v>
      </c>
      <c r="C53" s="328"/>
      <c r="D53" s="328"/>
      <c r="E53" s="328"/>
      <c r="F53" s="332"/>
      <c r="G53" s="344" t="s">
        <v>2377</v>
      </c>
      <c r="H53" s="328"/>
      <c r="I53" s="328"/>
      <c r="J53" s="328"/>
    </row>
    <row r="54" spans="1:11" ht="15" customHeight="1" thickBot="1" x14ac:dyDescent="0.3">
      <c r="B54" s="344" t="s">
        <v>2372</v>
      </c>
      <c r="C54" s="328"/>
      <c r="D54" s="328" t="s">
        <v>1829</v>
      </c>
      <c r="E54" s="328"/>
      <c r="F54" s="332"/>
      <c r="G54" s="344" t="s">
        <v>1846</v>
      </c>
      <c r="H54" s="328"/>
      <c r="I54" s="328"/>
      <c r="J54" s="328"/>
    </row>
    <row r="55" spans="1:11" ht="16.5" customHeight="1" thickBot="1" x14ac:dyDescent="0.3">
      <c r="B55" s="344" t="s">
        <v>2373</v>
      </c>
      <c r="C55" s="328"/>
      <c r="D55" s="328" t="s">
        <v>1831</v>
      </c>
      <c r="E55" s="328"/>
      <c r="F55" s="332"/>
      <c r="G55" s="344" t="s">
        <v>1847</v>
      </c>
      <c r="H55" s="328"/>
      <c r="I55" s="328"/>
      <c r="J55" s="328"/>
    </row>
    <row r="56" spans="1:11" ht="15" customHeight="1" thickBot="1" x14ac:dyDescent="0.3">
      <c r="B56" s="344" t="s">
        <v>2374</v>
      </c>
      <c r="C56" s="328"/>
      <c r="D56" s="328"/>
      <c r="E56" s="328"/>
      <c r="F56" s="332"/>
      <c r="G56" s="344" t="s">
        <v>2378</v>
      </c>
      <c r="H56" s="328"/>
      <c r="I56" s="328"/>
      <c r="J56" s="328"/>
    </row>
    <row r="57" spans="1:11" ht="15" customHeight="1" thickBot="1" x14ac:dyDescent="0.3">
      <c r="B57" s="344" t="s">
        <v>2375</v>
      </c>
      <c r="C57" s="328"/>
      <c r="D57" s="328" t="s">
        <v>1829</v>
      </c>
      <c r="E57" s="328"/>
      <c r="F57" s="332"/>
      <c r="G57" s="344" t="s">
        <v>1951</v>
      </c>
      <c r="H57" s="328"/>
      <c r="I57" s="328"/>
      <c r="J57" s="328"/>
    </row>
    <row r="58" spans="1:11" ht="15" customHeight="1" thickBot="1" x14ac:dyDescent="0.3">
      <c r="B58" s="344" t="s">
        <v>2376</v>
      </c>
      <c r="C58" s="328"/>
      <c r="D58" s="328" t="s">
        <v>1831</v>
      </c>
      <c r="E58" s="328"/>
      <c r="F58" s="332"/>
      <c r="G58" s="344" t="s">
        <v>1989</v>
      </c>
      <c r="H58" s="328"/>
      <c r="I58" s="328"/>
      <c r="J58" s="328"/>
    </row>
    <row r="59" spans="1:11" ht="15.75" thickBot="1" x14ac:dyDescent="0.3"/>
    <row r="60" spans="1:11" ht="17.25" thickBot="1" x14ac:dyDescent="0.3">
      <c r="B60" s="289">
        <v>2</v>
      </c>
      <c r="C60" s="333" t="s">
        <v>1821</v>
      </c>
      <c r="D60" s="334"/>
      <c r="E60" s="334"/>
      <c r="F60" s="341"/>
      <c r="G60" s="349" t="s">
        <v>2399</v>
      </c>
      <c r="H60" s="350"/>
      <c r="I60" s="350"/>
      <c r="J60" s="350"/>
    </row>
    <row r="61" spans="1:11" ht="17.25" thickBot="1" x14ac:dyDescent="0.3">
      <c r="B61" s="344" t="s">
        <v>2379</v>
      </c>
      <c r="C61" s="328"/>
      <c r="D61" s="328"/>
      <c r="E61" s="328"/>
      <c r="F61" s="332"/>
      <c r="G61" s="344" t="s">
        <v>2385</v>
      </c>
      <c r="H61" s="328"/>
      <c r="I61" s="328"/>
      <c r="J61" s="328"/>
    </row>
    <row r="62" spans="1:11" ht="17.25" thickBot="1" x14ac:dyDescent="0.3">
      <c r="B62" s="344" t="s">
        <v>2380</v>
      </c>
      <c r="C62" s="328"/>
      <c r="D62" s="328" t="s">
        <v>1829</v>
      </c>
      <c r="E62" s="328"/>
      <c r="F62" s="332"/>
      <c r="G62" s="344" t="s">
        <v>2035</v>
      </c>
      <c r="H62" s="328"/>
      <c r="I62" s="328"/>
      <c r="J62" s="328"/>
    </row>
    <row r="63" spans="1:11" ht="17.25" thickBot="1" x14ac:dyDescent="0.3">
      <c r="B63" s="344" t="s">
        <v>2381</v>
      </c>
      <c r="C63" s="328"/>
      <c r="D63" s="328" t="s">
        <v>1831</v>
      </c>
      <c r="E63" s="328"/>
      <c r="F63" s="332"/>
      <c r="G63" s="344" t="s">
        <v>2054</v>
      </c>
      <c r="H63" s="328"/>
      <c r="I63" s="328"/>
      <c r="J63" s="328"/>
    </row>
    <row r="64" spans="1:11" ht="17.25" thickBot="1" x14ac:dyDescent="0.3">
      <c r="B64" s="344" t="s">
        <v>2382</v>
      </c>
      <c r="C64" s="328"/>
      <c r="D64" s="328"/>
      <c r="E64" s="328"/>
      <c r="F64" s="332"/>
      <c r="G64" s="344" t="s">
        <v>2386</v>
      </c>
      <c r="H64" s="328"/>
      <c r="I64" s="328"/>
      <c r="J64" s="328"/>
    </row>
    <row r="65" spans="1:11" ht="17.25" thickBot="1" x14ac:dyDescent="0.3">
      <c r="B65" s="344" t="s">
        <v>2383</v>
      </c>
      <c r="C65" s="328"/>
      <c r="D65" s="328" t="s">
        <v>1829</v>
      </c>
      <c r="E65" s="328"/>
      <c r="F65" s="332"/>
      <c r="G65" s="344" t="s">
        <v>2134</v>
      </c>
      <c r="H65" s="328"/>
      <c r="I65" s="328"/>
      <c r="J65" s="328"/>
    </row>
    <row r="66" spans="1:11" ht="17.25" thickBot="1" x14ac:dyDescent="0.3">
      <c r="B66" s="344" t="s">
        <v>2384</v>
      </c>
      <c r="C66" s="328"/>
      <c r="D66" s="328" t="s">
        <v>1831</v>
      </c>
      <c r="E66" s="328"/>
      <c r="F66" s="332"/>
      <c r="G66" s="344" t="s">
        <v>2173</v>
      </c>
      <c r="H66" s="328"/>
      <c r="I66" s="328"/>
      <c r="J66" s="328"/>
    </row>
    <row r="67" spans="1:11" ht="15.75" thickBot="1" x14ac:dyDescent="0.3"/>
    <row r="68" spans="1:11" ht="17.25" thickBot="1" x14ac:dyDescent="0.3">
      <c r="B68" s="289">
        <v>3</v>
      </c>
      <c r="C68" s="333" t="s">
        <v>1823</v>
      </c>
      <c r="D68" s="334"/>
      <c r="E68" s="334"/>
      <c r="F68" s="341"/>
      <c r="G68" s="349" t="s">
        <v>2399</v>
      </c>
      <c r="H68" s="350"/>
      <c r="I68" s="350"/>
      <c r="J68" s="350"/>
    </row>
    <row r="69" spans="1:11" ht="17.25" thickBot="1" x14ac:dyDescent="0.3">
      <c r="B69" s="344" t="s">
        <v>2389</v>
      </c>
      <c r="C69" s="328"/>
      <c r="D69" s="328"/>
      <c r="E69" s="328"/>
      <c r="F69" s="332"/>
      <c r="G69" s="344" t="s">
        <v>2213</v>
      </c>
      <c r="H69" s="328"/>
      <c r="I69" s="328"/>
      <c r="J69" s="328"/>
    </row>
    <row r="70" spans="1:11" ht="17.25" thickBot="1" x14ac:dyDescent="0.3">
      <c r="B70" s="344" t="s">
        <v>2388</v>
      </c>
      <c r="C70" s="328"/>
      <c r="D70" s="328" t="s">
        <v>1829</v>
      </c>
      <c r="E70" s="328"/>
      <c r="F70" s="332"/>
      <c r="G70" s="344" t="s">
        <v>2258</v>
      </c>
      <c r="H70" s="328"/>
      <c r="I70" s="328"/>
      <c r="J70" s="328"/>
    </row>
    <row r="71" spans="1:11" ht="17.25" thickBot="1" x14ac:dyDescent="0.3">
      <c r="B71" s="344" t="s">
        <v>2390</v>
      </c>
      <c r="C71" s="328"/>
      <c r="D71" s="328" t="s">
        <v>1831</v>
      </c>
      <c r="E71" s="328"/>
      <c r="F71" s="332"/>
      <c r="G71" s="344" t="s">
        <v>2254</v>
      </c>
      <c r="H71" s="328"/>
      <c r="I71" s="328"/>
      <c r="J71" s="328"/>
    </row>
    <row r="72" spans="1:11" ht="17.25" thickBot="1" x14ac:dyDescent="0.3">
      <c r="B72" s="344" t="s">
        <v>2387</v>
      </c>
      <c r="C72" s="328"/>
      <c r="D72" s="328"/>
      <c r="E72" s="328"/>
      <c r="F72" s="332"/>
      <c r="G72" s="344" t="s">
        <v>2255</v>
      </c>
      <c r="H72" s="328"/>
      <c r="I72" s="328"/>
      <c r="J72" s="328"/>
    </row>
    <row r="73" spans="1:11" ht="15.75" thickBot="1" x14ac:dyDescent="0.3"/>
    <row r="74" spans="1:11" ht="17.25" thickBot="1" x14ac:dyDescent="0.3">
      <c r="B74" s="289">
        <v>3</v>
      </c>
      <c r="C74" s="333" t="s">
        <v>1824</v>
      </c>
      <c r="D74" s="334"/>
      <c r="E74" s="334"/>
      <c r="F74" s="341"/>
      <c r="G74" s="349" t="s">
        <v>2399</v>
      </c>
      <c r="H74" s="350"/>
      <c r="I74" s="350"/>
      <c r="J74" s="350"/>
    </row>
    <row r="75" spans="1:11" ht="17.25" thickBot="1" x14ac:dyDescent="0.3">
      <c r="B75" s="344" t="s">
        <v>2391</v>
      </c>
      <c r="C75" s="328"/>
      <c r="D75" s="328"/>
      <c r="E75" s="328"/>
      <c r="F75" s="332"/>
      <c r="G75" s="344" t="s">
        <v>2256</v>
      </c>
      <c r="H75" s="328"/>
      <c r="I75" s="328"/>
      <c r="J75" s="328"/>
    </row>
    <row r="76" spans="1:11" ht="17.25" thickBot="1" x14ac:dyDescent="0.3">
      <c r="B76" s="344" t="s">
        <v>2392</v>
      </c>
      <c r="C76" s="328"/>
      <c r="D76" s="328" t="s">
        <v>1829</v>
      </c>
      <c r="E76" s="328"/>
      <c r="F76" s="332"/>
      <c r="G76" s="344" t="s">
        <v>2257</v>
      </c>
      <c r="H76" s="328"/>
      <c r="I76" s="328"/>
      <c r="J76" s="328"/>
    </row>
    <row r="77" spans="1:11" ht="17.25" thickBot="1" x14ac:dyDescent="0.3">
      <c r="B77" s="344" t="s">
        <v>2393</v>
      </c>
      <c r="C77" s="328"/>
      <c r="D77" s="328" t="s">
        <v>1831</v>
      </c>
      <c r="E77" s="328"/>
      <c r="F77" s="332"/>
      <c r="G77" s="344" t="s">
        <v>2259</v>
      </c>
      <c r="H77" s="328"/>
      <c r="I77" s="328"/>
      <c r="J77" s="328"/>
    </row>
    <row r="78" spans="1:11" ht="17.25" thickBot="1" x14ac:dyDescent="0.3">
      <c r="B78" s="344" t="s">
        <v>2394</v>
      </c>
      <c r="C78" s="328"/>
      <c r="D78" s="328"/>
      <c r="E78" s="328"/>
      <c r="F78" s="332"/>
      <c r="G78" s="344" t="s">
        <v>2260</v>
      </c>
      <c r="H78" s="328"/>
      <c r="I78" s="328"/>
      <c r="J78" s="328"/>
    </row>
    <row r="80" spans="1:11" ht="16.5" x14ac:dyDescent="0.25">
      <c r="A80" s="8"/>
      <c r="B80" s="9" t="s">
        <v>84</v>
      </c>
      <c r="C80" s="9" t="s">
        <v>85</v>
      </c>
      <c r="D80" s="268"/>
      <c r="E80" s="268"/>
      <c r="F80" s="268"/>
      <c r="G80" s="268"/>
      <c r="H80" s="268"/>
      <c r="I80" s="268"/>
      <c r="J80" s="268"/>
      <c r="K80" s="9"/>
    </row>
    <row r="81" spans="1:11" ht="16.5" x14ac:dyDescent="0.25">
      <c r="A81" s="7"/>
      <c r="B81" s="7"/>
      <c r="C81" s="7"/>
      <c r="D81" s="7"/>
      <c r="E81" s="7"/>
      <c r="F81" s="7"/>
      <c r="G81" s="7"/>
      <c r="H81" s="7"/>
      <c r="I81" s="7"/>
      <c r="J81" s="7"/>
      <c r="K81" s="7"/>
    </row>
    <row r="82" spans="1:11" ht="16.5" x14ac:dyDescent="0.25">
      <c r="A82" s="7"/>
      <c r="B82" s="346" t="s">
        <v>2396</v>
      </c>
      <c r="C82" s="346"/>
      <c r="D82" s="346"/>
      <c r="E82" s="346"/>
      <c r="F82" s="346"/>
      <c r="G82" s="346"/>
      <c r="H82" s="346"/>
      <c r="I82" s="346"/>
      <c r="J82" s="7"/>
      <c r="K82" s="7"/>
    </row>
    <row r="83" spans="1:11" ht="16.5" x14ac:dyDescent="0.25">
      <c r="A83" s="7"/>
      <c r="B83" s="7"/>
      <c r="C83" s="7"/>
      <c r="D83" s="239"/>
      <c r="E83" s="239"/>
      <c r="F83" s="239"/>
      <c r="G83" s="239"/>
      <c r="H83" s="239"/>
      <c r="I83" s="239"/>
      <c r="J83" s="7"/>
      <c r="K83" s="7"/>
    </row>
    <row r="84" spans="1:11" ht="16.5" x14ac:dyDescent="0.25">
      <c r="A84" s="8"/>
      <c r="B84" s="9" t="s">
        <v>86</v>
      </c>
      <c r="C84" s="9" t="s">
        <v>87</v>
      </c>
      <c r="D84" s="268"/>
      <c r="E84" s="268"/>
      <c r="F84" s="268"/>
      <c r="G84" s="268"/>
      <c r="H84" s="268"/>
      <c r="I84" s="268"/>
      <c r="J84" s="268"/>
      <c r="K84" s="9"/>
    </row>
    <row r="85" spans="1:11" ht="16.5" x14ac:dyDescent="0.25">
      <c r="A85" s="7"/>
      <c r="B85" s="7"/>
      <c r="C85" s="7"/>
      <c r="D85" s="7"/>
      <c r="E85" s="7"/>
      <c r="F85" s="7"/>
      <c r="G85" s="7"/>
      <c r="H85" s="7"/>
      <c r="I85" s="7"/>
      <c r="J85" s="7"/>
      <c r="K85" s="7"/>
    </row>
    <row r="86" spans="1:11" ht="33.75" customHeight="1" x14ac:dyDescent="0.25">
      <c r="A86" s="7"/>
      <c r="B86" s="347" t="s">
        <v>2454</v>
      </c>
      <c r="C86" s="347"/>
      <c r="D86" s="347"/>
      <c r="E86" s="347"/>
      <c r="F86" s="347"/>
      <c r="G86" s="347"/>
      <c r="H86" s="347"/>
      <c r="I86" s="347"/>
      <c r="J86" s="7"/>
      <c r="K86" s="7"/>
    </row>
    <row r="87" spans="1:11" ht="16.5" x14ac:dyDescent="0.25">
      <c r="A87" s="7"/>
      <c r="B87" s="7"/>
      <c r="C87" s="7"/>
      <c r="D87" s="7"/>
      <c r="E87" s="7"/>
      <c r="F87" s="7"/>
      <c r="G87" s="7"/>
      <c r="H87" s="7"/>
      <c r="I87" s="7"/>
      <c r="J87" s="7"/>
      <c r="K87" s="7"/>
    </row>
    <row r="88" spans="1:11" ht="16.5" x14ac:dyDescent="0.25">
      <c r="A88" s="7"/>
      <c r="B88" s="7"/>
      <c r="C88" s="7"/>
      <c r="D88" s="7"/>
      <c r="E88" s="7"/>
      <c r="F88" s="7"/>
      <c r="G88" s="7"/>
      <c r="H88" s="7"/>
      <c r="I88" s="7"/>
      <c r="J88" s="7"/>
      <c r="K88" s="7"/>
    </row>
    <row r="89" spans="1:11" ht="21" x14ac:dyDescent="0.3">
      <c r="A89" s="331" t="s">
        <v>16</v>
      </c>
      <c r="B89" s="331"/>
      <c r="C89" s="331"/>
      <c r="D89" s="331"/>
      <c r="E89" s="331"/>
      <c r="F89" s="331"/>
      <c r="G89" s="331"/>
      <c r="H89" s="331"/>
      <c r="I89" s="331"/>
      <c r="J89" s="233"/>
      <c r="K89" s="13" t="s">
        <v>17</v>
      </c>
    </row>
    <row r="90" spans="1:11" ht="21" x14ac:dyDescent="0.3">
      <c r="A90" s="323" t="s">
        <v>18</v>
      </c>
      <c r="B90" s="323"/>
      <c r="C90" s="323"/>
      <c r="D90" s="323"/>
      <c r="E90" s="323"/>
      <c r="F90" s="323"/>
      <c r="G90" s="323"/>
      <c r="H90" s="323"/>
      <c r="I90" s="323"/>
      <c r="J90" s="233"/>
      <c r="K90" s="13" t="s">
        <v>17</v>
      </c>
    </row>
  </sheetData>
  <mergeCells count="120">
    <mergeCell ref="B82:I82"/>
    <mergeCell ref="G20:J20"/>
    <mergeCell ref="G25:J25"/>
    <mergeCell ref="G29:J29"/>
    <mergeCell ref="B30:F30"/>
    <mergeCell ref="B31:F31"/>
    <mergeCell ref="G37:J37"/>
    <mergeCell ref="G42:J42"/>
    <mergeCell ref="G47:J47"/>
    <mergeCell ref="G52:J52"/>
    <mergeCell ref="G60:J60"/>
    <mergeCell ref="G68:J68"/>
    <mergeCell ref="G74:J74"/>
    <mergeCell ref="B78:F78"/>
    <mergeCell ref="G78:J78"/>
    <mergeCell ref="B75:F75"/>
    <mergeCell ref="G75:J75"/>
    <mergeCell ref="B76:F76"/>
    <mergeCell ref="G76:J76"/>
    <mergeCell ref="B77:F77"/>
    <mergeCell ref="G77:J77"/>
    <mergeCell ref="C74:F74"/>
    <mergeCell ref="B70:F70"/>
    <mergeCell ref="G70:J70"/>
    <mergeCell ref="B71:F71"/>
    <mergeCell ref="G71:J71"/>
    <mergeCell ref="B72:F72"/>
    <mergeCell ref="G72:J72"/>
    <mergeCell ref="C68:F68"/>
    <mergeCell ref="B69:F69"/>
    <mergeCell ref="G69:J69"/>
    <mergeCell ref="B64:F64"/>
    <mergeCell ref="G64:J64"/>
    <mergeCell ref="B65:F65"/>
    <mergeCell ref="G65:J65"/>
    <mergeCell ref="B66:F66"/>
    <mergeCell ref="G66:J66"/>
    <mergeCell ref="B61:F61"/>
    <mergeCell ref="G61:J61"/>
    <mergeCell ref="B62:F62"/>
    <mergeCell ref="G62:J62"/>
    <mergeCell ref="B63:F63"/>
    <mergeCell ref="G63:J63"/>
    <mergeCell ref="B57:F57"/>
    <mergeCell ref="G57:J57"/>
    <mergeCell ref="B58:F58"/>
    <mergeCell ref="G58:J58"/>
    <mergeCell ref="C60:F60"/>
    <mergeCell ref="B43:F43"/>
    <mergeCell ref="B44:F44"/>
    <mergeCell ref="B54:F54"/>
    <mergeCell ref="G54:J54"/>
    <mergeCell ref="B55:F55"/>
    <mergeCell ref="G55:J55"/>
    <mergeCell ref="B56:F56"/>
    <mergeCell ref="G56:J56"/>
    <mergeCell ref="C52:F52"/>
    <mergeCell ref="B53:F53"/>
    <mergeCell ref="G53:J53"/>
    <mergeCell ref="B49:F49"/>
    <mergeCell ref="C37:F37"/>
    <mergeCell ref="B12:F12"/>
    <mergeCell ref="B13:F13"/>
    <mergeCell ref="B14:F14"/>
    <mergeCell ref="B24:H24"/>
    <mergeCell ref="I24:J24"/>
    <mergeCell ref="G40:J40"/>
    <mergeCell ref="B38:F38"/>
    <mergeCell ref="G30:J30"/>
    <mergeCell ref="B29:F29"/>
    <mergeCell ref="B39:F39"/>
    <mergeCell ref="B40:F40"/>
    <mergeCell ref="A90:I90"/>
    <mergeCell ref="B20:F20"/>
    <mergeCell ref="B21:F21"/>
    <mergeCell ref="B22:F22"/>
    <mergeCell ref="A89:I89"/>
    <mergeCell ref="D33:J33"/>
    <mergeCell ref="G31:J31"/>
    <mergeCell ref="B45:H45"/>
    <mergeCell ref="G48:J48"/>
    <mergeCell ref="G49:J49"/>
    <mergeCell ref="G50:J50"/>
    <mergeCell ref="I45:J45"/>
    <mergeCell ref="G38:J38"/>
    <mergeCell ref="B50:F50"/>
    <mergeCell ref="B41:H41"/>
    <mergeCell ref="I41:J41"/>
    <mergeCell ref="G39:J39"/>
    <mergeCell ref="B48:F48"/>
    <mergeCell ref="B46:H46"/>
    <mergeCell ref="I46:J46"/>
    <mergeCell ref="G44:J44"/>
    <mergeCell ref="G43:J43"/>
    <mergeCell ref="B86:I86"/>
    <mergeCell ref="B35:I35"/>
    <mergeCell ref="C42:F42"/>
    <mergeCell ref="C47:F47"/>
    <mergeCell ref="F1:I1"/>
    <mergeCell ref="J1:K1"/>
    <mergeCell ref="B3:J3"/>
    <mergeCell ref="B5:J5"/>
    <mergeCell ref="D7:J7"/>
    <mergeCell ref="G26:J26"/>
    <mergeCell ref="B25:F25"/>
    <mergeCell ref="G27:J27"/>
    <mergeCell ref="B11:F11"/>
    <mergeCell ref="G11:J11"/>
    <mergeCell ref="D16:J16"/>
    <mergeCell ref="G12:J12"/>
    <mergeCell ref="G13:J13"/>
    <mergeCell ref="G14:J14"/>
    <mergeCell ref="G21:J21"/>
    <mergeCell ref="G22:J22"/>
    <mergeCell ref="G23:J23"/>
    <mergeCell ref="C18:I18"/>
    <mergeCell ref="B23:F23"/>
    <mergeCell ref="B26:F26"/>
    <mergeCell ref="B27:F27"/>
    <mergeCell ref="C9:I9"/>
  </mergeCells>
  <hyperlinks>
    <hyperlink ref="A89" location="ÍNDICE!A1" display="Voltar ao Índice " xr:uid="{4EAA4356-BFE6-44A2-AC96-8301B906C563}"/>
    <hyperlink ref="K89" location="'1. Codificação de Diretórios'!A1" display="⭱" xr:uid="{227EBAFD-59EA-48BC-8515-1B4185C04E18}"/>
    <hyperlink ref="A90" location="ÍNDICE!A1" display="Voltar ao Índice " xr:uid="{B25498EE-9E4E-4CF1-991C-A1A20A5EC7EC}"/>
    <hyperlink ref="K90" location="INTRODUÇÃO!A1" display="⭱" xr:uid="{83785E1F-C649-4A65-A729-87FA314326F9}"/>
    <hyperlink ref="A89:I89" location="'1.2. Diretório Interno '!A1" display="Voltar ao início da Página" xr:uid="{5A730ACC-17D4-43A0-9276-087E993F4D3E}"/>
    <hyperlink ref="A90:I90" location="INTRODUÇÃO!A1" display="Voltar ao Índice " xr:uid="{5D68BE0E-14E3-4A6F-927B-5AA5D50C26E3}"/>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CD55-0E3F-4729-B1A9-24957C7F45DC}">
  <sheetPr codeName="Planilha14">
    <tabColor theme="4" tint="0.79998168889431442"/>
  </sheetPr>
  <dimension ref="A1:J541"/>
  <sheetViews>
    <sheetView zoomScaleNormal="100" workbookViewId="0">
      <pane xSplit="2" ySplit="7" topLeftCell="C329" activePane="bottomRight" state="frozen"/>
      <selection pane="topRight" activeCell="C1" sqref="C1"/>
      <selection pane="bottomLeft" activeCell="A8" sqref="A8"/>
      <selection pane="bottomRight" activeCell="F313" sqref="F313"/>
    </sheetView>
  </sheetViews>
  <sheetFormatPr defaultRowHeight="15" x14ac:dyDescent="0.25"/>
  <cols>
    <col min="1" max="1" width="3.140625" customWidth="1"/>
    <col min="2" max="2" width="7.5703125" customWidth="1"/>
    <col min="3" max="6" width="28.7109375" customWidth="1"/>
    <col min="7" max="7" width="31.42578125" customWidth="1"/>
    <col min="8" max="8" width="10" style="1" customWidth="1"/>
    <col min="9" max="9" width="2.7109375" customWidth="1"/>
    <col min="10" max="10" width="3" customWidth="1"/>
  </cols>
  <sheetData>
    <row r="1" spans="1:10" ht="43.5" customHeight="1" thickBot="1" x14ac:dyDescent="0.7">
      <c r="E1" s="315" t="s">
        <v>8</v>
      </c>
      <c r="F1" s="315"/>
      <c r="G1" s="315"/>
      <c r="H1" s="315"/>
      <c r="I1" s="316">
        <v>1</v>
      </c>
      <c r="J1" s="316"/>
    </row>
    <row r="2" spans="1:10" ht="7.5" customHeight="1" thickBot="1" x14ac:dyDescent="0.3"/>
    <row r="3" spans="1:10" ht="17.25" thickBot="1" x14ac:dyDescent="0.35">
      <c r="A3" s="3"/>
      <c r="B3" s="320" t="s">
        <v>14</v>
      </c>
      <c r="C3" s="320"/>
      <c r="D3" s="320"/>
      <c r="E3" s="320"/>
      <c r="F3" s="320"/>
      <c r="G3" s="320"/>
      <c r="H3" s="320"/>
      <c r="I3" s="320"/>
      <c r="J3" s="3"/>
    </row>
    <row r="5" spans="1:10" ht="24" customHeight="1" x14ac:dyDescent="0.25">
      <c r="B5" s="329" t="s">
        <v>88</v>
      </c>
      <c r="C5" s="330"/>
      <c r="D5" s="330"/>
      <c r="E5" s="330"/>
      <c r="F5" s="330"/>
      <c r="G5" s="330"/>
      <c r="H5" s="330"/>
      <c r="I5" s="330"/>
    </row>
    <row r="6" spans="1:10" ht="5.0999999999999996" customHeight="1" x14ac:dyDescent="0.25">
      <c r="A6" s="7"/>
      <c r="B6" s="7"/>
      <c r="C6" s="7"/>
      <c r="D6" s="7"/>
      <c r="E6" s="7"/>
      <c r="F6" s="7"/>
      <c r="G6" s="7"/>
      <c r="H6" s="7"/>
      <c r="I6" s="7"/>
      <c r="J6" s="7"/>
    </row>
    <row r="7" spans="1:10" x14ac:dyDescent="0.25">
      <c r="C7" s="208" t="s">
        <v>89</v>
      </c>
      <c r="D7" s="209" t="s">
        <v>90</v>
      </c>
      <c r="E7" s="209" t="s">
        <v>91</v>
      </c>
      <c r="F7" s="209" t="s">
        <v>92</v>
      </c>
      <c r="G7" s="209" t="s">
        <v>93</v>
      </c>
      <c r="H7"/>
    </row>
    <row r="8" spans="1:10" x14ac:dyDescent="0.25">
      <c r="C8" s="210" t="s">
        <v>1840</v>
      </c>
      <c r="D8" s="211"/>
      <c r="E8" s="211"/>
      <c r="F8" s="211"/>
      <c r="G8" s="212"/>
      <c r="H8"/>
    </row>
    <row r="9" spans="1:10" x14ac:dyDescent="0.25">
      <c r="C9" s="213"/>
      <c r="D9" s="214" t="s">
        <v>1841</v>
      </c>
      <c r="E9" s="214"/>
      <c r="F9" s="214"/>
      <c r="G9" s="215"/>
      <c r="H9"/>
    </row>
    <row r="10" spans="1:10" x14ac:dyDescent="0.25">
      <c r="C10" s="216"/>
      <c r="D10" s="217"/>
      <c r="E10" s="218" t="s">
        <v>1828</v>
      </c>
      <c r="F10" s="217"/>
      <c r="G10" s="219"/>
      <c r="H10"/>
    </row>
    <row r="11" spans="1:10" x14ac:dyDescent="0.25">
      <c r="C11" s="216"/>
      <c r="D11" s="217"/>
      <c r="E11" s="218" t="s">
        <v>1830</v>
      </c>
      <c r="F11" s="217"/>
      <c r="G11" s="219"/>
      <c r="H11"/>
    </row>
    <row r="12" spans="1:10" x14ac:dyDescent="0.25">
      <c r="C12" s="216"/>
      <c r="D12" s="217"/>
      <c r="E12" s="218" t="s">
        <v>1831</v>
      </c>
      <c r="F12" s="217"/>
      <c r="G12" s="219"/>
      <c r="H12"/>
    </row>
    <row r="13" spans="1:10" x14ac:dyDescent="0.25">
      <c r="C13" s="213"/>
      <c r="D13" s="214" t="s">
        <v>80</v>
      </c>
      <c r="E13" s="214"/>
      <c r="F13" s="214"/>
      <c r="G13" s="215"/>
      <c r="H13"/>
    </row>
    <row r="14" spans="1:10" x14ac:dyDescent="0.25">
      <c r="C14" s="216"/>
      <c r="D14" s="217"/>
      <c r="E14" s="218" t="s">
        <v>1842</v>
      </c>
      <c r="F14" s="217"/>
      <c r="G14" s="219"/>
      <c r="H14"/>
    </row>
    <row r="15" spans="1:10" x14ac:dyDescent="0.25">
      <c r="C15" s="216"/>
      <c r="D15" s="217"/>
      <c r="E15" s="218" t="s">
        <v>1843</v>
      </c>
      <c r="F15" s="217"/>
      <c r="G15" s="219"/>
      <c r="H15"/>
    </row>
    <row r="16" spans="1:10" x14ac:dyDescent="0.25">
      <c r="C16" s="216"/>
      <c r="D16" s="217"/>
      <c r="E16" s="218" t="s">
        <v>1844</v>
      </c>
      <c r="F16" s="217"/>
      <c r="G16" s="219"/>
      <c r="H16"/>
    </row>
    <row r="17" spans="3:8" x14ac:dyDescent="0.25">
      <c r="C17" s="213"/>
      <c r="D17" s="214" t="s">
        <v>1816</v>
      </c>
      <c r="E17" s="214"/>
      <c r="F17" s="214"/>
      <c r="G17" s="215"/>
      <c r="H17"/>
    </row>
    <row r="18" spans="3:8" x14ac:dyDescent="0.25">
      <c r="C18" s="216"/>
      <c r="D18" s="217"/>
      <c r="E18" s="218" t="s">
        <v>1839</v>
      </c>
      <c r="F18" s="217"/>
      <c r="G18" s="219"/>
      <c r="H18"/>
    </row>
    <row r="19" spans="3:8" x14ac:dyDescent="0.25">
      <c r="C19" s="216"/>
      <c r="D19" s="217"/>
      <c r="E19" s="218" t="s">
        <v>1837</v>
      </c>
      <c r="F19" s="217"/>
      <c r="G19" s="219"/>
      <c r="H19"/>
    </row>
    <row r="20" spans="3:8" x14ac:dyDescent="0.25">
      <c r="C20" s="216"/>
      <c r="D20" s="217"/>
      <c r="E20" s="218" t="s">
        <v>1838</v>
      </c>
      <c r="F20" s="217"/>
      <c r="G20" s="219"/>
      <c r="H20"/>
    </row>
    <row r="21" spans="3:8" x14ac:dyDescent="0.25">
      <c r="C21" s="210" t="s">
        <v>76</v>
      </c>
      <c r="D21" s="211"/>
      <c r="E21" s="211"/>
      <c r="F21" s="211"/>
      <c r="G21" s="212"/>
      <c r="H21"/>
    </row>
    <row r="22" spans="3:8" x14ac:dyDescent="0.25">
      <c r="C22" s="213"/>
      <c r="D22" s="214" t="s">
        <v>1819</v>
      </c>
      <c r="E22" s="214"/>
      <c r="F22" s="214"/>
      <c r="G22" s="215"/>
      <c r="H22"/>
    </row>
    <row r="23" spans="3:8" x14ac:dyDescent="0.25">
      <c r="C23" s="216"/>
      <c r="D23" s="217"/>
      <c r="E23" s="218" t="s">
        <v>1845</v>
      </c>
      <c r="F23" s="218"/>
      <c r="G23" s="220"/>
      <c r="H23"/>
    </row>
    <row r="24" spans="3:8" x14ac:dyDescent="0.25">
      <c r="C24" s="216"/>
      <c r="D24" s="217"/>
      <c r="E24" s="217"/>
      <c r="F24" s="218" t="s">
        <v>1849</v>
      </c>
      <c r="G24" s="220"/>
      <c r="H24"/>
    </row>
    <row r="25" spans="3:8" x14ac:dyDescent="0.25">
      <c r="C25" s="216"/>
      <c r="D25" s="217"/>
      <c r="E25" s="217"/>
      <c r="F25" s="277"/>
      <c r="G25" s="220" t="s">
        <v>1850</v>
      </c>
      <c r="H25"/>
    </row>
    <row r="26" spans="3:8" x14ac:dyDescent="0.25">
      <c r="C26" s="216"/>
      <c r="D26" s="217"/>
      <c r="E26" s="217"/>
      <c r="F26" s="277"/>
      <c r="G26" s="220" t="s">
        <v>1851</v>
      </c>
      <c r="H26"/>
    </row>
    <row r="27" spans="3:8" x14ac:dyDescent="0.25">
      <c r="C27" s="216"/>
      <c r="D27" s="217"/>
      <c r="E27" s="218" t="s">
        <v>1846</v>
      </c>
      <c r="F27" s="218"/>
      <c r="G27" s="220"/>
      <c r="H27"/>
    </row>
    <row r="28" spans="3:8" x14ac:dyDescent="0.25">
      <c r="C28" s="216"/>
      <c r="D28" s="217"/>
      <c r="E28" s="217"/>
      <c r="F28" s="218" t="s">
        <v>1852</v>
      </c>
      <c r="G28" s="220"/>
      <c r="H28"/>
    </row>
    <row r="29" spans="3:8" x14ac:dyDescent="0.25">
      <c r="C29" s="216"/>
      <c r="D29" s="217"/>
      <c r="E29" s="217"/>
      <c r="F29" s="277"/>
      <c r="G29" s="220" t="s">
        <v>1856</v>
      </c>
      <c r="H29"/>
    </row>
    <row r="30" spans="3:8" x14ac:dyDescent="0.25">
      <c r="C30" s="216"/>
      <c r="D30" s="217"/>
      <c r="E30" s="217"/>
      <c r="F30" s="277"/>
      <c r="G30" s="220" t="s">
        <v>1857</v>
      </c>
      <c r="H30"/>
    </row>
    <row r="31" spans="3:8" x14ac:dyDescent="0.25">
      <c r="C31" s="216"/>
      <c r="D31" s="217"/>
      <c r="E31" s="217"/>
      <c r="F31" s="218" t="s">
        <v>1853</v>
      </c>
      <c r="G31" s="220"/>
      <c r="H31"/>
    </row>
    <row r="32" spans="3:8" x14ac:dyDescent="0.25">
      <c r="C32" s="216"/>
      <c r="D32" s="217"/>
      <c r="E32" s="217"/>
      <c r="F32" s="277"/>
      <c r="G32" s="220" t="s">
        <v>1858</v>
      </c>
      <c r="H32"/>
    </row>
    <row r="33" spans="3:8" x14ac:dyDescent="0.25">
      <c r="C33" s="216"/>
      <c r="D33" s="217"/>
      <c r="E33" s="217"/>
      <c r="F33" s="277"/>
      <c r="G33" s="220" t="s">
        <v>1859</v>
      </c>
      <c r="H33"/>
    </row>
    <row r="34" spans="3:8" x14ac:dyDescent="0.25">
      <c r="C34" s="216"/>
      <c r="D34" s="217"/>
      <c r="E34" s="217"/>
      <c r="F34" s="218" t="s">
        <v>1854</v>
      </c>
      <c r="G34" s="220"/>
      <c r="H34"/>
    </row>
    <row r="35" spans="3:8" x14ac:dyDescent="0.25">
      <c r="C35" s="216"/>
      <c r="D35" s="217"/>
      <c r="E35" s="217"/>
      <c r="F35" s="277"/>
      <c r="G35" s="220" t="s">
        <v>1860</v>
      </c>
      <c r="H35"/>
    </row>
    <row r="36" spans="3:8" x14ac:dyDescent="0.25">
      <c r="C36" s="216"/>
      <c r="D36" s="217"/>
      <c r="E36" s="217"/>
      <c r="F36" s="277"/>
      <c r="G36" s="220" t="s">
        <v>1861</v>
      </c>
      <c r="H36"/>
    </row>
    <row r="37" spans="3:8" x14ac:dyDescent="0.25">
      <c r="C37" s="216"/>
      <c r="D37" s="217"/>
      <c r="E37" s="217"/>
      <c r="F37" s="218" t="s">
        <v>1855</v>
      </c>
      <c r="G37" s="220"/>
      <c r="H37"/>
    </row>
    <row r="38" spans="3:8" x14ac:dyDescent="0.25">
      <c r="C38" s="216"/>
      <c r="D38" s="217"/>
      <c r="E38" s="217"/>
      <c r="F38" s="277"/>
      <c r="G38" s="220" t="s">
        <v>1862</v>
      </c>
      <c r="H38"/>
    </row>
    <row r="39" spans="3:8" x14ac:dyDescent="0.25">
      <c r="C39" s="216"/>
      <c r="D39" s="217"/>
      <c r="E39" s="217"/>
      <c r="F39" s="277"/>
      <c r="G39" s="220" t="s">
        <v>1863</v>
      </c>
      <c r="H39"/>
    </row>
    <row r="40" spans="3:8" x14ac:dyDescent="0.25">
      <c r="C40" s="216"/>
      <c r="D40" s="217"/>
      <c r="E40" s="217"/>
      <c r="F40" s="218" t="s">
        <v>1864</v>
      </c>
      <c r="G40" s="220"/>
      <c r="H40"/>
    </row>
    <row r="41" spans="3:8" x14ac:dyDescent="0.25">
      <c r="C41" s="216"/>
      <c r="D41" s="217"/>
      <c r="E41" s="217"/>
      <c r="F41" s="277"/>
      <c r="G41" s="220" t="s">
        <v>1867</v>
      </c>
      <c r="H41"/>
    </row>
    <row r="42" spans="3:8" x14ac:dyDescent="0.25">
      <c r="C42" s="216"/>
      <c r="D42" s="217"/>
      <c r="E42" s="217"/>
      <c r="F42" s="277"/>
      <c r="G42" s="220" t="s">
        <v>1868</v>
      </c>
      <c r="H42"/>
    </row>
    <row r="43" spans="3:8" x14ac:dyDescent="0.25">
      <c r="C43" s="216"/>
      <c r="D43" s="217"/>
      <c r="E43" s="217"/>
      <c r="F43" s="218" t="s">
        <v>1865</v>
      </c>
      <c r="G43" s="220"/>
      <c r="H43"/>
    </row>
    <row r="44" spans="3:8" x14ac:dyDescent="0.25">
      <c r="C44" s="216"/>
      <c r="D44" s="217"/>
      <c r="E44" s="217"/>
      <c r="F44" s="277"/>
      <c r="G44" s="220" t="s">
        <v>1869</v>
      </c>
      <c r="H44"/>
    </row>
    <row r="45" spans="3:8" x14ac:dyDescent="0.25">
      <c r="C45" s="216"/>
      <c r="D45" s="217"/>
      <c r="E45" s="217"/>
      <c r="F45" s="277"/>
      <c r="G45" s="220" t="s">
        <v>1870</v>
      </c>
      <c r="H45"/>
    </row>
    <row r="46" spans="3:8" x14ac:dyDescent="0.25">
      <c r="C46" s="216"/>
      <c r="D46" s="217"/>
      <c r="E46" s="217"/>
      <c r="F46" s="218" t="s">
        <v>1866</v>
      </c>
      <c r="G46" s="220"/>
      <c r="H46"/>
    </row>
    <row r="47" spans="3:8" x14ac:dyDescent="0.25">
      <c r="C47" s="216"/>
      <c r="D47" s="217"/>
      <c r="E47" s="217"/>
      <c r="F47" s="277"/>
      <c r="G47" s="220" t="s">
        <v>1871</v>
      </c>
      <c r="H47"/>
    </row>
    <row r="48" spans="3:8" x14ac:dyDescent="0.25">
      <c r="C48" s="216"/>
      <c r="D48" s="217"/>
      <c r="E48" s="217"/>
      <c r="F48" s="277"/>
      <c r="G48" s="220" t="s">
        <v>1872</v>
      </c>
      <c r="H48"/>
    </row>
    <row r="49" spans="3:8" x14ac:dyDescent="0.25">
      <c r="C49" s="216"/>
      <c r="D49" s="217"/>
      <c r="E49" s="218" t="s">
        <v>1847</v>
      </c>
      <c r="F49" s="218"/>
      <c r="G49" s="220"/>
      <c r="H49"/>
    </row>
    <row r="50" spans="3:8" x14ac:dyDescent="0.25">
      <c r="C50" s="216"/>
      <c r="D50" s="217"/>
      <c r="E50" s="217"/>
      <c r="F50" s="218" t="s">
        <v>1873</v>
      </c>
      <c r="G50" s="220"/>
      <c r="H50"/>
    </row>
    <row r="51" spans="3:8" x14ac:dyDescent="0.25">
      <c r="C51" s="216"/>
      <c r="D51" s="217"/>
      <c r="E51" s="217"/>
      <c r="F51" s="277"/>
      <c r="G51" s="220" t="s">
        <v>1874</v>
      </c>
      <c r="H51"/>
    </row>
    <row r="52" spans="3:8" x14ac:dyDescent="0.25">
      <c r="C52" s="216"/>
      <c r="D52" s="217"/>
      <c r="E52" s="217"/>
      <c r="F52" s="277"/>
      <c r="G52" s="220" t="s">
        <v>1875</v>
      </c>
      <c r="H52"/>
    </row>
    <row r="53" spans="3:8" x14ac:dyDescent="0.25">
      <c r="C53" s="216"/>
      <c r="D53" s="217"/>
      <c r="E53" s="217"/>
      <c r="F53" s="218" t="s">
        <v>1888</v>
      </c>
      <c r="G53" s="220"/>
      <c r="H53"/>
    </row>
    <row r="54" spans="3:8" x14ac:dyDescent="0.25">
      <c r="C54" s="216"/>
      <c r="D54" s="217"/>
      <c r="E54" s="217"/>
      <c r="F54" s="277"/>
      <c r="G54" s="220" t="s">
        <v>1876</v>
      </c>
      <c r="H54"/>
    </row>
    <row r="55" spans="3:8" x14ac:dyDescent="0.25">
      <c r="C55" s="216"/>
      <c r="D55" s="217"/>
      <c r="E55" s="217"/>
      <c r="F55" s="277"/>
      <c r="G55" s="220" t="s">
        <v>1877</v>
      </c>
      <c r="H55"/>
    </row>
    <row r="56" spans="3:8" x14ac:dyDescent="0.25">
      <c r="C56" s="216"/>
      <c r="D56" s="217"/>
      <c r="E56" s="217"/>
      <c r="F56" s="218" t="s">
        <v>1887</v>
      </c>
      <c r="G56" s="220"/>
      <c r="H56"/>
    </row>
    <row r="57" spans="3:8" x14ac:dyDescent="0.25">
      <c r="C57" s="216"/>
      <c r="D57" s="217"/>
      <c r="E57" s="217"/>
      <c r="F57" s="277"/>
      <c r="G57" s="220" t="s">
        <v>1878</v>
      </c>
      <c r="H57"/>
    </row>
    <row r="58" spans="3:8" x14ac:dyDescent="0.25">
      <c r="C58" s="216"/>
      <c r="D58" s="217"/>
      <c r="E58" s="217"/>
      <c r="F58" s="277"/>
      <c r="G58" s="220" t="s">
        <v>1879</v>
      </c>
      <c r="H58"/>
    </row>
    <row r="59" spans="3:8" x14ac:dyDescent="0.25">
      <c r="C59" s="216"/>
      <c r="D59" s="217"/>
      <c r="E59" s="217"/>
      <c r="F59" s="218" t="s">
        <v>1886</v>
      </c>
      <c r="G59" s="220"/>
      <c r="H59"/>
    </row>
    <row r="60" spans="3:8" x14ac:dyDescent="0.25">
      <c r="C60" s="216"/>
      <c r="D60" s="217"/>
      <c r="E60" s="217"/>
      <c r="F60" s="277"/>
      <c r="G60" s="220" t="s">
        <v>1880</v>
      </c>
      <c r="H60"/>
    </row>
    <row r="61" spans="3:8" x14ac:dyDescent="0.25">
      <c r="C61" s="216"/>
      <c r="D61" s="217"/>
      <c r="E61" s="217"/>
      <c r="F61" s="277"/>
      <c r="G61" s="220" t="s">
        <v>1881</v>
      </c>
      <c r="H61"/>
    </row>
    <row r="62" spans="3:8" x14ac:dyDescent="0.25">
      <c r="C62" s="216"/>
      <c r="D62" s="217"/>
      <c r="E62" s="217"/>
      <c r="F62" s="218" t="s">
        <v>1885</v>
      </c>
      <c r="G62" s="220"/>
      <c r="H62"/>
    </row>
    <row r="63" spans="3:8" x14ac:dyDescent="0.25">
      <c r="C63" s="216"/>
      <c r="D63" s="217"/>
      <c r="E63" s="217"/>
      <c r="F63" s="277"/>
      <c r="G63" s="220" t="s">
        <v>1882</v>
      </c>
      <c r="H63"/>
    </row>
    <row r="64" spans="3:8" x14ac:dyDescent="0.25">
      <c r="C64" s="216"/>
      <c r="D64" s="217"/>
      <c r="E64" s="217"/>
      <c r="F64" s="277"/>
      <c r="G64" s="220" t="s">
        <v>1883</v>
      </c>
      <c r="H64"/>
    </row>
    <row r="65" spans="3:8" x14ac:dyDescent="0.25">
      <c r="C65" s="216"/>
      <c r="D65" s="217"/>
      <c r="E65" s="217"/>
      <c r="F65" s="218" t="s">
        <v>1884</v>
      </c>
      <c r="G65" s="220"/>
      <c r="H65"/>
    </row>
    <row r="66" spans="3:8" x14ac:dyDescent="0.25">
      <c r="C66" s="216"/>
      <c r="D66" s="217"/>
      <c r="E66" s="217"/>
      <c r="F66" s="277"/>
      <c r="G66" s="220" t="s">
        <v>1889</v>
      </c>
      <c r="H66"/>
    </row>
    <row r="67" spans="3:8" x14ac:dyDescent="0.25">
      <c r="C67" s="216"/>
      <c r="D67" s="217"/>
      <c r="E67" s="217"/>
      <c r="F67" s="277"/>
      <c r="G67" s="220" t="s">
        <v>1890</v>
      </c>
      <c r="H67"/>
    </row>
    <row r="68" spans="3:8" x14ac:dyDescent="0.25">
      <c r="C68" s="216"/>
      <c r="D68" s="217"/>
      <c r="E68" s="217"/>
      <c r="F68" s="218" t="s">
        <v>1893</v>
      </c>
      <c r="G68" s="220"/>
      <c r="H68"/>
    </row>
    <row r="69" spans="3:8" x14ac:dyDescent="0.25">
      <c r="C69" s="216"/>
      <c r="D69" s="217"/>
      <c r="E69" s="217"/>
      <c r="F69" s="277"/>
      <c r="G69" s="220" t="s">
        <v>1891</v>
      </c>
      <c r="H69"/>
    </row>
    <row r="70" spans="3:8" x14ac:dyDescent="0.25">
      <c r="C70" s="216"/>
      <c r="D70" s="217"/>
      <c r="E70" s="217"/>
      <c r="F70" s="277"/>
      <c r="G70" s="220" t="s">
        <v>1892</v>
      </c>
      <c r="H70"/>
    </row>
    <row r="71" spans="3:8" x14ac:dyDescent="0.25">
      <c r="C71" s="216"/>
      <c r="D71" s="217"/>
      <c r="E71" s="217"/>
      <c r="F71" s="218" t="s">
        <v>1896</v>
      </c>
      <c r="G71" s="220"/>
      <c r="H71"/>
    </row>
    <row r="72" spans="3:8" x14ac:dyDescent="0.25">
      <c r="C72" s="216"/>
      <c r="D72" s="217"/>
      <c r="E72" s="217"/>
      <c r="F72" s="277"/>
      <c r="G72" s="220" t="s">
        <v>1894</v>
      </c>
      <c r="H72"/>
    </row>
    <row r="73" spans="3:8" x14ac:dyDescent="0.25">
      <c r="C73" s="216"/>
      <c r="D73" s="217"/>
      <c r="E73" s="217"/>
      <c r="F73" s="277"/>
      <c r="G73" s="220" t="s">
        <v>1895</v>
      </c>
      <c r="H73"/>
    </row>
    <row r="74" spans="3:8" x14ac:dyDescent="0.25">
      <c r="C74" s="216"/>
      <c r="D74" s="217"/>
      <c r="E74" s="217"/>
      <c r="F74" s="218" t="s">
        <v>1897</v>
      </c>
      <c r="G74" s="220"/>
      <c r="H74"/>
    </row>
    <row r="75" spans="3:8" x14ac:dyDescent="0.25">
      <c r="C75" s="216"/>
      <c r="D75" s="217"/>
      <c r="E75" s="217"/>
      <c r="F75" s="277"/>
      <c r="G75" s="220" t="s">
        <v>1898</v>
      </c>
      <c r="H75"/>
    </row>
    <row r="76" spans="3:8" x14ac:dyDescent="0.25">
      <c r="C76" s="216"/>
      <c r="D76" s="217"/>
      <c r="E76" s="217"/>
      <c r="F76" s="277"/>
      <c r="G76" s="220" t="s">
        <v>1899</v>
      </c>
      <c r="H76"/>
    </row>
    <row r="77" spans="3:8" x14ac:dyDescent="0.25">
      <c r="C77" s="216"/>
      <c r="D77" s="217"/>
      <c r="E77" s="217"/>
      <c r="F77" s="218" t="s">
        <v>1900</v>
      </c>
      <c r="G77" s="220"/>
      <c r="H77"/>
    </row>
    <row r="78" spans="3:8" x14ac:dyDescent="0.25">
      <c r="C78" s="216"/>
      <c r="D78" s="217"/>
      <c r="E78" s="217"/>
      <c r="F78" s="277"/>
      <c r="G78" s="220" t="s">
        <v>1901</v>
      </c>
      <c r="H78"/>
    </row>
    <row r="79" spans="3:8" x14ac:dyDescent="0.25">
      <c r="C79" s="216"/>
      <c r="D79" s="217"/>
      <c r="E79" s="217"/>
      <c r="F79" s="277"/>
      <c r="G79" s="220" t="s">
        <v>1902</v>
      </c>
      <c r="H79"/>
    </row>
    <row r="80" spans="3:8" x14ac:dyDescent="0.25">
      <c r="C80" s="216"/>
      <c r="D80" s="217"/>
      <c r="E80" s="217"/>
      <c r="F80" s="218" t="s">
        <v>1903</v>
      </c>
      <c r="G80" s="220"/>
      <c r="H80"/>
    </row>
    <row r="81" spans="3:8" x14ac:dyDescent="0.25">
      <c r="C81" s="216"/>
      <c r="D81" s="217"/>
      <c r="E81" s="217"/>
      <c r="F81" s="277"/>
      <c r="G81" s="220" t="s">
        <v>1904</v>
      </c>
      <c r="H81"/>
    </row>
    <row r="82" spans="3:8" x14ac:dyDescent="0.25">
      <c r="C82" s="216"/>
      <c r="D82" s="217"/>
      <c r="E82" s="217"/>
      <c r="F82" s="277"/>
      <c r="G82" s="220" t="s">
        <v>1905</v>
      </c>
      <c r="H82"/>
    </row>
    <row r="83" spans="3:8" x14ac:dyDescent="0.25">
      <c r="C83" s="216"/>
      <c r="D83" s="217"/>
      <c r="E83" s="217"/>
      <c r="F83" s="218" t="s">
        <v>1906</v>
      </c>
      <c r="G83" s="220"/>
      <c r="H83"/>
    </row>
    <row r="84" spans="3:8" x14ac:dyDescent="0.25">
      <c r="C84" s="216"/>
      <c r="D84" s="217"/>
      <c r="E84" s="217"/>
      <c r="F84" s="277"/>
      <c r="G84" s="220" t="s">
        <v>1907</v>
      </c>
      <c r="H84"/>
    </row>
    <row r="85" spans="3:8" x14ac:dyDescent="0.25">
      <c r="C85" s="216"/>
      <c r="D85" s="217"/>
      <c r="E85" s="217"/>
      <c r="F85" s="277"/>
      <c r="G85" s="220" t="s">
        <v>1908</v>
      </c>
      <c r="H85"/>
    </row>
    <row r="86" spans="3:8" x14ac:dyDescent="0.25">
      <c r="C86" s="216"/>
      <c r="D86" s="217"/>
      <c r="E86" s="217"/>
      <c r="F86" s="218" t="s">
        <v>1909</v>
      </c>
      <c r="G86" s="220"/>
      <c r="H86"/>
    </row>
    <row r="87" spans="3:8" x14ac:dyDescent="0.25">
      <c r="C87" s="216"/>
      <c r="D87" s="217"/>
      <c r="E87" s="217"/>
      <c r="F87" s="277"/>
      <c r="G87" s="220" t="s">
        <v>1910</v>
      </c>
      <c r="H87"/>
    </row>
    <row r="88" spans="3:8" x14ac:dyDescent="0.25">
      <c r="C88" s="216"/>
      <c r="D88" s="217"/>
      <c r="E88" s="217"/>
      <c r="F88" s="277"/>
      <c r="G88" s="220" t="s">
        <v>1911</v>
      </c>
      <c r="H88"/>
    </row>
    <row r="89" spans="3:8" x14ac:dyDescent="0.25">
      <c r="C89" s="213"/>
      <c r="D89" s="277"/>
      <c r="E89" s="218" t="s">
        <v>1848</v>
      </c>
      <c r="F89" s="218"/>
      <c r="G89" s="220"/>
      <c r="H89"/>
    </row>
    <row r="90" spans="3:8" x14ac:dyDescent="0.25">
      <c r="C90" s="216"/>
      <c r="D90" s="217"/>
      <c r="E90" s="217"/>
      <c r="F90" s="218" t="s">
        <v>1912</v>
      </c>
      <c r="G90" s="220"/>
      <c r="H90"/>
    </row>
    <row r="91" spans="3:8" x14ac:dyDescent="0.25">
      <c r="C91" s="216"/>
      <c r="D91" s="217"/>
      <c r="E91" s="217"/>
      <c r="F91" s="277"/>
      <c r="G91" s="220" t="s">
        <v>1913</v>
      </c>
      <c r="H91"/>
    </row>
    <row r="92" spans="3:8" x14ac:dyDescent="0.25">
      <c r="C92" s="216"/>
      <c r="D92" s="217"/>
      <c r="E92" s="217"/>
      <c r="F92" s="277"/>
      <c r="G92" s="220" t="s">
        <v>1914</v>
      </c>
      <c r="H92"/>
    </row>
    <row r="93" spans="3:8" x14ac:dyDescent="0.25">
      <c r="C93" s="216"/>
      <c r="D93" s="217"/>
      <c r="E93" s="217"/>
      <c r="F93" s="218" t="s">
        <v>1915</v>
      </c>
      <c r="G93" s="220"/>
      <c r="H93"/>
    </row>
    <row r="94" spans="3:8" x14ac:dyDescent="0.25">
      <c r="C94" s="216"/>
      <c r="D94" s="217"/>
      <c r="E94" s="217"/>
      <c r="F94" s="277"/>
      <c r="G94" s="220" t="s">
        <v>1916</v>
      </c>
      <c r="H94"/>
    </row>
    <row r="95" spans="3:8" x14ac:dyDescent="0.25">
      <c r="C95" s="216"/>
      <c r="D95" s="217"/>
      <c r="E95" s="217"/>
      <c r="F95" s="277"/>
      <c r="G95" s="220" t="s">
        <v>1917</v>
      </c>
      <c r="H95"/>
    </row>
    <row r="96" spans="3:8" x14ac:dyDescent="0.25">
      <c r="C96" s="216"/>
      <c r="D96" s="217"/>
      <c r="E96" s="217"/>
      <c r="F96" s="218" t="s">
        <v>1918</v>
      </c>
      <c r="G96" s="220"/>
      <c r="H96"/>
    </row>
    <row r="97" spans="3:8" x14ac:dyDescent="0.25">
      <c r="C97" s="216"/>
      <c r="D97" s="217"/>
      <c r="E97" s="217"/>
      <c r="F97" s="277"/>
      <c r="G97" s="220" t="s">
        <v>1919</v>
      </c>
      <c r="H97"/>
    </row>
    <row r="98" spans="3:8" x14ac:dyDescent="0.25">
      <c r="C98" s="216"/>
      <c r="D98" s="217"/>
      <c r="E98" s="217"/>
      <c r="F98" s="277"/>
      <c r="G98" s="220" t="s">
        <v>1920</v>
      </c>
      <c r="H98"/>
    </row>
    <row r="99" spans="3:8" x14ac:dyDescent="0.25">
      <c r="C99" s="216"/>
      <c r="D99" s="217"/>
      <c r="E99" s="217"/>
      <c r="F99" s="218" t="s">
        <v>1921</v>
      </c>
      <c r="G99" s="220"/>
      <c r="H99"/>
    </row>
    <row r="100" spans="3:8" x14ac:dyDescent="0.25">
      <c r="C100" s="216"/>
      <c r="D100" s="217"/>
      <c r="E100" s="217"/>
      <c r="F100" s="277"/>
      <c r="G100" s="220" t="s">
        <v>1922</v>
      </c>
      <c r="H100"/>
    </row>
    <row r="101" spans="3:8" x14ac:dyDescent="0.25">
      <c r="C101" s="216"/>
      <c r="D101" s="217"/>
      <c r="E101" s="217"/>
      <c r="F101" s="277"/>
      <c r="G101" s="220" t="s">
        <v>1923</v>
      </c>
      <c r="H101"/>
    </row>
    <row r="102" spans="3:8" x14ac:dyDescent="0.25">
      <c r="C102" s="216"/>
      <c r="D102" s="217"/>
      <c r="E102" s="217"/>
      <c r="F102" s="218" t="s">
        <v>1924</v>
      </c>
      <c r="G102" s="220"/>
      <c r="H102"/>
    </row>
    <row r="103" spans="3:8" x14ac:dyDescent="0.25">
      <c r="C103" s="216"/>
      <c r="D103" s="217"/>
      <c r="E103" s="217"/>
      <c r="F103" s="277"/>
      <c r="G103" s="220" t="s">
        <v>1925</v>
      </c>
      <c r="H103"/>
    </row>
    <row r="104" spans="3:8" x14ac:dyDescent="0.25">
      <c r="C104" s="216"/>
      <c r="D104" s="217"/>
      <c r="E104" s="217"/>
      <c r="F104" s="277"/>
      <c r="G104" s="220" t="s">
        <v>1926</v>
      </c>
      <c r="H104"/>
    </row>
    <row r="105" spans="3:8" x14ac:dyDescent="0.25">
      <c r="C105" s="216"/>
      <c r="D105" s="217"/>
      <c r="E105" s="217"/>
      <c r="F105" s="218" t="s">
        <v>1932</v>
      </c>
      <c r="G105" s="220"/>
      <c r="H105"/>
    </row>
    <row r="106" spans="3:8" x14ac:dyDescent="0.25">
      <c r="C106" s="216"/>
      <c r="D106" s="217"/>
      <c r="E106" s="217"/>
      <c r="F106" s="277"/>
      <c r="G106" s="220" t="s">
        <v>1930</v>
      </c>
      <c r="H106"/>
    </row>
    <row r="107" spans="3:8" x14ac:dyDescent="0.25">
      <c r="C107" s="216"/>
      <c r="D107" s="217"/>
      <c r="E107" s="217"/>
      <c r="F107" s="277"/>
      <c r="G107" s="220" t="s">
        <v>1931</v>
      </c>
      <c r="H107"/>
    </row>
    <row r="108" spans="3:8" x14ac:dyDescent="0.25">
      <c r="C108" s="216"/>
      <c r="D108" s="217"/>
      <c r="E108" s="217"/>
      <c r="F108" s="218" t="s">
        <v>1927</v>
      </c>
      <c r="G108" s="220"/>
      <c r="H108"/>
    </row>
    <row r="109" spans="3:8" x14ac:dyDescent="0.25">
      <c r="C109" s="216"/>
      <c r="D109" s="217"/>
      <c r="E109" s="217"/>
      <c r="F109" s="277"/>
      <c r="G109" s="220" t="s">
        <v>1928</v>
      </c>
      <c r="H109"/>
    </row>
    <row r="110" spans="3:8" x14ac:dyDescent="0.25">
      <c r="C110" s="216"/>
      <c r="D110" s="217"/>
      <c r="E110" s="217"/>
      <c r="F110" s="277"/>
      <c r="G110" s="220" t="s">
        <v>1929</v>
      </c>
      <c r="H110"/>
    </row>
    <row r="111" spans="3:8" x14ac:dyDescent="0.25">
      <c r="C111" s="216"/>
      <c r="D111" s="217"/>
      <c r="E111" s="217"/>
      <c r="F111" s="218" t="s">
        <v>1933</v>
      </c>
      <c r="G111" s="220"/>
      <c r="H111"/>
    </row>
    <row r="112" spans="3:8" x14ac:dyDescent="0.25">
      <c r="C112" s="216"/>
      <c r="D112" s="217"/>
      <c r="E112" s="217"/>
      <c r="F112" s="277"/>
      <c r="G112" s="220" t="s">
        <v>1934</v>
      </c>
      <c r="H112"/>
    </row>
    <row r="113" spans="3:8" x14ac:dyDescent="0.25">
      <c r="C113" s="216"/>
      <c r="D113" s="217"/>
      <c r="E113" s="217"/>
      <c r="F113" s="277"/>
      <c r="G113" s="220" t="s">
        <v>1935</v>
      </c>
      <c r="H113"/>
    </row>
    <row r="114" spans="3:8" x14ac:dyDescent="0.25">
      <c r="C114" s="216"/>
      <c r="D114" s="217"/>
      <c r="E114" s="217"/>
      <c r="F114" s="218" t="s">
        <v>1936</v>
      </c>
      <c r="G114" s="220"/>
      <c r="H114"/>
    </row>
    <row r="115" spans="3:8" x14ac:dyDescent="0.25">
      <c r="C115" s="216"/>
      <c r="D115" s="217"/>
      <c r="E115" s="217"/>
      <c r="F115" s="277"/>
      <c r="G115" s="220" t="s">
        <v>1937</v>
      </c>
      <c r="H115"/>
    </row>
    <row r="116" spans="3:8" x14ac:dyDescent="0.25">
      <c r="C116" s="216"/>
      <c r="D116" s="217"/>
      <c r="E116" s="217"/>
      <c r="F116" s="277"/>
      <c r="G116" s="220" t="s">
        <v>1938</v>
      </c>
      <c r="H116"/>
    </row>
    <row r="117" spans="3:8" x14ac:dyDescent="0.25">
      <c r="C117" s="216"/>
      <c r="D117" s="217"/>
      <c r="E117" s="217"/>
      <c r="F117" s="218" t="s">
        <v>1939</v>
      </c>
      <c r="G117" s="220"/>
      <c r="H117"/>
    </row>
    <row r="118" spans="3:8" x14ac:dyDescent="0.25">
      <c r="C118" s="216"/>
      <c r="D118" s="217"/>
      <c r="E118" s="217"/>
      <c r="F118" s="277"/>
      <c r="G118" s="220" t="s">
        <v>1940</v>
      </c>
      <c r="H118"/>
    </row>
    <row r="119" spans="3:8" x14ac:dyDescent="0.25">
      <c r="C119" s="216"/>
      <c r="D119" s="217"/>
      <c r="E119" s="217"/>
      <c r="F119" s="277"/>
      <c r="G119" s="220" t="s">
        <v>1941</v>
      </c>
      <c r="H119"/>
    </row>
    <row r="120" spans="3:8" x14ac:dyDescent="0.25">
      <c r="C120" s="216"/>
      <c r="D120" s="217"/>
      <c r="E120" s="217"/>
      <c r="F120" s="218" t="s">
        <v>1942</v>
      </c>
      <c r="G120" s="220"/>
      <c r="H120"/>
    </row>
    <row r="121" spans="3:8" x14ac:dyDescent="0.25">
      <c r="C121" s="216"/>
      <c r="D121" s="217"/>
      <c r="E121" s="217"/>
      <c r="F121" s="277"/>
      <c r="G121" s="220" t="s">
        <v>1943</v>
      </c>
      <c r="H121"/>
    </row>
    <row r="122" spans="3:8" x14ac:dyDescent="0.25">
      <c r="C122" s="216"/>
      <c r="D122" s="217"/>
      <c r="E122" s="217"/>
      <c r="F122" s="277"/>
      <c r="G122" s="220" t="s">
        <v>1944</v>
      </c>
      <c r="H122"/>
    </row>
    <row r="123" spans="3:8" x14ac:dyDescent="0.25">
      <c r="C123" s="216"/>
      <c r="D123" s="217"/>
      <c r="E123" s="217"/>
      <c r="F123" s="218" t="s">
        <v>1945</v>
      </c>
      <c r="G123" s="220"/>
      <c r="H123"/>
    </row>
    <row r="124" spans="3:8" x14ac:dyDescent="0.25">
      <c r="C124" s="216"/>
      <c r="D124" s="217"/>
      <c r="E124" s="217"/>
      <c r="F124" s="277"/>
      <c r="G124" s="220" t="s">
        <v>1946</v>
      </c>
      <c r="H124"/>
    </row>
    <row r="125" spans="3:8" x14ac:dyDescent="0.25">
      <c r="C125" s="216"/>
      <c r="D125" s="217"/>
      <c r="E125" s="217"/>
      <c r="F125" s="277"/>
      <c r="G125" s="220" t="s">
        <v>1947</v>
      </c>
      <c r="H125"/>
    </row>
    <row r="126" spans="3:8" x14ac:dyDescent="0.25">
      <c r="C126" s="216"/>
      <c r="D126" s="217"/>
      <c r="E126" s="217"/>
      <c r="F126" s="218" t="s">
        <v>1948</v>
      </c>
      <c r="G126" s="220"/>
      <c r="H126"/>
    </row>
    <row r="127" spans="3:8" x14ac:dyDescent="0.25">
      <c r="C127" s="216"/>
      <c r="D127" s="217"/>
      <c r="E127" s="217"/>
      <c r="F127" s="277"/>
      <c r="G127" s="220" t="s">
        <v>1949</v>
      </c>
      <c r="H127"/>
    </row>
    <row r="128" spans="3:8" x14ac:dyDescent="0.25">
      <c r="C128" s="216"/>
      <c r="D128" s="217"/>
      <c r="E128" s="217"/>
      <c r="F128" s="277"/>
      <c r="G128" s="220" t="s">
        <v>1950</v>
      </c>
      <c r="H128"/>
    </row>
    <row r="129" spans="3:8" x14ac:dyDescent="0.25">
      <c r="C129" s="216"/>
      <c r="D129" s="217"/>
      <c r="E129" s="218" t="s">
        <v>1951</v>
      </c>
      <c r="F129" s="218"/>
      <c r="G129" s="220"/>
      <c r="H129"/>
    </row>
    <row r="130" spans="3:8" x14ac:dyDescent="0.25">
      <c r="C130" s="216"/>
      <c r="D130" s="217"/>
      <c r="E130" s="217"/>
      <c r="F130" s="218" t="s">
        <v>1952</v>
      </c>
      <c r="G130" s="220"/>
      <c r="H130"/>
    </row>
    <row r="131" spans="3:8" x14ac:dyDescent="0.25">
      <c r="C131" s="216"/>
      <c r="D131" s="217"/>
      <c r="E131" s="217"/>
      <c r="F131" s="277"/>
      <c r="G131" s="220" t="s">
        <v>1965</v>
      </c>
      <c r="H131"/>
    </row>
    <row r="132" spans="3:8" x14ac:dyDescent="0.25">
      <c r="C132" s="216"/>
      <c r="D132" s="217"/>
      <c r="E132" s="217"/>
      <c r="F132" s="277"/>
      <c r="G132" s="220" t="s">
        <v>1966</v>
      </c>
      <c r="H132"/>
    </row>
    <row r="133" spans="3:8" x14ac:dyDescent="0.25">
      <c r="C133" s="216"/>
      <c r="D133" s="217"/>
      <c r="E133" s="217"/>
      <c r="F133" s="218" t="s">
        <v>1953</v>
      </c>
      <c r="G133" s="220"/>
      <c r="H133"/>
    </row>
    <row r="134" spans="3:8" x14ac:dyDescent="0.25">
      <c r="C134" s="216"/>
      <c r="D134" s="217"/>
      <c r="E134" s="217"/>
      <c r="F134" s="277"/>
      <c r="G134" s="220" t="s">
        <v>1967</v>
      </c>
      <c r="H134"/>
    </row>
    <row r="135" spans="3:8" x14ac:dyDescent="0.25">
      <c r="C135" s="216"/>
      <c r="D135" s="217"/>
      <c r="E135" s="217"/>
      <c r="F135" s="277"/>
      <c r="G135" s="220" t="s">
        <v>1968</v>
      </c>
      <c r="H135"/>
    </row>
    <row r="136" spans="3:8" x14ac:dyDescent="0.25">
      <c r="C136" s="216"/>
      <c r="D136" s="217"/>
      <c r="E136" s="217"/>
      <c r="F136" s="218" t="s">
        <v>1954</v>
      </c>
      <c r="G136" s="220"/>
      <c r="H136"/>
    </row>
    <row r="137" spans="3:8" x14ac:dyDescent="0.25">
      <c r="C137" s="216"/>
      <c r="D137" s="217"/>
      <c r="E137" s="217"/>
      <c r="F137" s="277"/>
      <c r="G137" s="220" t="s">
        <v>1969</v>
      </c>
      <c r="H137"/>
    </row>
    <row r="138" spans="3:8" x14ac:dyDescent="0.25">
      <c r="C138" s="216"/>
      <c r="D138" s="217"/>
      <c r="E138" s="217"/>
      <c r="F138" s="277"/>
      <c r="G138" s="220" t="s">
        <v>1970</v>
      </c>
      <c r="H138"/>
    </row>
    <row r="139" spans="3:8" x14ac:dyDescent="0.25">
      <c r="C139" s="216"/>
      <c r="D139" s="217"/>
      <c r="E139" s="217"/>
      <c r="F139" s="218" t="s">
        <v>1955</v>
      </c>
      <c r="G139" s="220"/>
      <c r="H139"/>
    </row>
    <row r="140" spans="3:8" x14ac:dyDescent="0.25">
      <c r="C140" s="216"/>
      <c r="D140" s="217"/>
      <c r="E140" s="217"/>
      <c r="F140" s="277"/>
      <c r="G140" s="220" t="s">
        <v>1971</v>
      </c>
      <c r="H140"/>
    </row>
    <row r="141" spans="3:8" x14ac:dyDescent="0.25">
      <c r="C141" s="216"/>
      <c r="D141" s="217"/>
      <c r="E141" s="217"/>
      <c r="F141" s="277"/>
      <c r="G141" s="220" t="s">
        <v>1972</v>
      </c>
      <c r="H141"/>
    </row>
    <row r="142" spans="3:8" x14ac:dyDescent="0.25">
      <c r="C142" s="216"/>
      <c r="D142" s="217"/>
      <c r="E142" s="217"/>
      <c r="F142" s="218" t="s">
        <v>1956</v>
      </c>
      <c r="G142" s="220"/>
      <c r="H142"/>
    </row>
    <row r="143" spans="3:8" x14ac:dyDescent="0.25">
      <c r="C143" s="216"/>
      <c r="D143" s="217"/>
      <c r="E143" s="217"/>
      <c r="F143" s="277"/>
      <c r="G143" s="220" t="s">
        <v>1973</v>
      </c>
      <c r="H143"/>
    </row>
    <row r="144" spans="3:8" x14ac:dyDescent="0.25">
      <c r="C144" s="216"/>
      <c r="D144" s="217"/>
      <c r="E144" s="217"/>
      <c r="F144" s="277"/>
      <c r="G144" s="220" t="s">
        <v>1974</v>
      </c>
      <c r="H144"/>
    </row>
    <row r="145" spans="3:8" x14ac:dyDescent="0.25">
      <c r="C145" s="216"/>
      <c r="D145" s="217"/>
      <c r="E145" s="217"/>
      <c r="F145" s="218" t="s">
        <v>1957</v>
      </c>
      <c r="G145" s="220"/>
      <c r="H145"/>
    </row>
    <row r="146" spans="3:8" x14ac:dyDescent="0.25">
      <c r="C146" s="216"/>
      <c r="D146" s="217"/>
      <c r="E146" s="217"/>
      <c r="F146" s="277"/>
      <c r="G146" s="220" t="s">
        <v>2029</v>
      </c>
      <c r="H146"/>
    </row>
    <row r="147" spans="3:8" x14ac:dyDescent="0.25">
      <c r="C147" s="216"/>
      <c r="D147" s="217"/>
      <c r="E147" s="217"/>
      <c r="F147" s="277"/>
      <c r="G147" s="220" t="s">
        <v>2030</v>
      </c>
      <c r="H147"/>
    </row>
    <row r="148" spans="3:8" x14ac:dyDescent="0.25">
      <c r="C148" s="216"/>
      <c r="D148" s="217"/>
      <c r="E148" s="217"/>
      <c r="F148" s="218" t="s">
        <v>1959</v>
      </c>
      <c r="G148" s="220"/>
      <c r="H148"/>
    </row>
    <row r="149" spans="3:8" x14ac:dyDescent="0.25">
      <c r="C149" s="216"/>
      <c r="D149" s="217"/>
      <c r="E149" s="217"/>
      <c r="F149" s="277"/>
      <c r="G149" s="220" t="s">
        <v>1975</v>
      </c>
      <c r="H149"/>
    </row>
    <row r="150" spans="3:8" x14ac:dyDescent="0.25">
      <c r="C150" s="216"/>
      <c r="D150" s="217"/>
      <c r="E150" s="217"/>
      <c r="F150" s="277"/>
      <c r="G150" s="220" t="s">
        <v>1976</v>
      </c>
      <c r="H150"/>
    </row>
    <row r="151" spans="3:8" x14ac:dyDescent="0.25">
      <c r="C151" s="216"/>
      <c r="D151" s="217"/>
      <c r="E151" s="217"/>
      <c r="F151" s="218" t="s">
        <v>1958</v>
      </c>
      <c r="G151" s="220"/>
      <c r="H151"/>
    </row>
    <row r="152" spans="3:8" x14ac:dyDescent="0.25">
      <c r="C152" s="216"/>
      <c r="D152" s="217"/>
      <c r="E152" s="217"/>
      <c r="F152" s="277"/>
      <c r="G152" s="220" t="s">
        <v>1977</v>
      </c>
      <c r="H152"/>
    </row>
    <row r="153" spans="3:8" x14ac:dyDescent="0.25">
      <c r="C153" s="216"/>
      <c r="D153" s="217"/>
      <c r="E153" s="217"/>
      <c r="F153" s="277"/>
      <c r="G153" s="220" t="s">
        <v>1978</v>
      </c>
      <c r="H153"/>
    </row>
    <row r="154" spans="3:8" x14ac:dyDescent="0.25">
      <c r="C154" s="216"/>
      <c r="D154" s="217"/>
      <c r="E154" s="217"/>
      <c r="F154" s="218" t="s">
        <v>1960</v>
      </c>
      <c r="G154" s="220"/>
      <c r="H154"/>
    </row>
    <row r="155" spans="3:8" x14ac:dyDescent="0.25">
      <c r="C155" s="216"/>
      <c r="D155" s="217"/>
      <c r="E155" s="217"/>
      <c r="F155" s="277"/>
      <c r="G155" s="220" t="s">
        <v>1979</v>
      </c>
      <c r="H155"/>
    </row>
    <row r="156" spans="3:8" x14ac:dyDescent="0.25">
      <c r="C156" s="216"/>
      <c r="D156" s="217"/>
      <c r="E156" s="217"/>
      <c r="F156" s="277"/>
      <c r="G156" s="220" t="s">
        <v>1980</v>
      </c>
      <c r="H156"/>
    </row>
    <row r="157" spans="3:8" x14ac:dyDescent="0.25">
      <c r="C157" s="216"/>
      <c r="D157" s="217"/>
      <c r="E157" s="217"/>
      <c r="F157" s="218" t="s">
        <v>1961</v>
      </c>
      <c r="G157" s="220"/>
      <c r="H157"/>
    </row>
    <row r="158" spans="3:8" x14ac:dyDescent="0.25">
      <c r="C158" s="216"/>
      <c r="D158" s="217"/>
      <c r="E158" s="217"/>
      <c r="F158" s="277"/>
      <c r="G158" s="220" t="s">
        <v>1981</v>
      </c>
      <c r="H158"/>
    </row>
    <row r="159" spans="3:8" x14ac:dyDescent="0.25">
      <c r="C159" s="216"/>
      <c r="D159" s="217"/>
      <c r="E159" s="217"/>
      <c r="F159" s="277"/>
      <c r="G159" s="220" t="s">
        <v>1982</v>
      </c>
      <c r="H159"/>
    </row>
    <row r="160" spans="3:8" x14ac:dyDescent="0.25">
      <c r="C160" s="216"/>
      <c r="D160" s="217"/>
      <c r="E160" s="217"/>
      <c r="F160" s="218" t="s">
        <v>1963</v>
      </c>
      <c r="G160" s="220"/>
      <c r="H160"/>
    </row>
    <row r="161" spans="3:8" x14ac:dyDescent="0.25">
      <c r="C161" s="216"/>
      <c r="D161" s="217"/>
      <c r="E161" s="217"/>
      <c r="F161" s="277"/>
      <c r="G161" s="220" t="s">
        <v>1983</v>
      </c>
      <c r="H161"/>
    </row>
    <row r="162" spans="3:8" x14ac:dyDescent="0.25">
      <c r="C162" s="216"/>
      <c r="D162" s="217"/>
      <c r="E162" s="217"/>
      <c r="F162" s="277"/>
      <c r="G162" s="220" t="s">
        <v>1984</v>
      </c>
      <c r="H162"/>
    </row>
    <row r="163" spans="3:8" x14ac:dyDescent="0.25">
      <c r="C163" s="216"/>
      <c r="D163" s="217"/>
      <c r="E163" s="217"/>
      <c r="F163" s="218" t="s">
        <v>1962</v>
      </c>
      <c r="G163" s="220"/>
      <c r="H163"/>
    </row>
    <row r="164" spans="3:8" x14ac:dyDescent="0.25">
      <c r="C164" s="216"/>
      <c r="D164" s="217"/>
      <c r="E164" s="217"/>
      <c r="F164" s="277"/>
      <c r="G164" s="220" t="s">
        <v>1985</v>
      </c>
      <c r="H164"/>
    </row>
    <row r="165" spans="3:8" x14ac:dyDescent="0.25">
      <c r="C165" s="216"/>
      <c r="D165" s="217"/>
      <c r="E165" s="217"/>
      <c r="F165" s="277"/>
      <c r="G165" s="220" t="s">
        <v>1986</v>
      </c>
      <c r="H165"/>
    </row>
    <row r="166" spans="3:8" x14ac:dyDescent="0.25">
      <c r="C166" s="216"/>
      <c r="D166" s="217"/>
      <c r="E166" s="217"/>
      <c r="F166" s="218" t="s">
        <v>1964</v>
      </c>
      <c r="G166" s="220"/>
      <c r="H166"/>
    </row>
    <row r="167" spans="3:8" x14ac:dyDescent="0.25">
      <c r="C167" s="216"/>
      <c r="D167" s="217"/>
      <c r="E167" s="217"/>
      <c r="F167" s="277"/>
      <c r="G167" s="220" t="s">
        <v>1987</v>
      </c>
      <c r="H167"/>
    </row>
    <row r="168" spans="3:8" x14ac:dyDescent="0.25">
      <c r="C168" s="216"/>
      <c r="D168" s="217"/>
      <c r="E168" s="217"/>
      <c r="F168" s="277"/>
      <c r="G168" s="220" t="s">
        <v>1988</v>
      </c>
      <c r="H168"/>
    </row>
    <row r="169" spans="3:8" x14ac:dyDescent="0.25">
      <c r="C169" s="216"/>
      <c r="D169" s="277"/>
      <c r="E169" s="218" t="s">
        <v>1989</v>
      </c>
      <c r="F169" s="218"/>
      <c r="G169" s="220"/>
      <c r="H169"/>
    </row>
    <row r="170" spans="3:8" x14ac:dyDescent="0.25">
      <c r="C170" s="216"/>
      <c r="D170" s="217"/>
      <c r="E170" s="277"/>
      <c r="F170" s="218" t="s">
        <v>1990</v>
      </c>
      <c r="G170" s="220"/>
      <c r="H170"/>
    </row>
    <row r="171" spans="3:8" x14ac:dyDescent="0.25">
      <c r="C171" s="216"/>
      <c r="D171" s="217"/>
      <c r="E171" s="217"/>
      <c r="F171" s="277"/>
      <c r="G171" s="220" t="s">
        <v>1991</v>
      </c>
      <c r="H171"/>
    </row>
    <row r="172" spans="3:8" x14ac:dyDescent="0.25">
      <c r="C172" s="216"/>
      <c r="D172" s="217"/>
      <c r="E172" s="217"/>
      <c r="F172" s="277"/>
      <c r="G172" s="220" t="s">
        <v>1992</v>
      </c>
      <c r="H172"/>
    </row>
    <row r="173" spans="3:8" x14ac:dyDescent="0.25">
      <c r="C173" s="216"/>
      <c r="D173" s="217"/>
      <c r="E173" s="277"/>
      <c r="F173" s="218" t="s">
        <v>1993</v>
      </c>
      <c r="G173" s="220"/>
      <c r="H173"/>
    </row>
    <row r="174" spans="3:8" x14ac:dyDescent="0.25">
      <c r="C174" s="216"/>
      <c r="D174" s="217"/>
      <c r="E174" s="217"/>
      <c r="F174" s="277"/>
      <c r="G174" s="220" t="s">
        <v>1994</v>
      </c>
      <c r="H174"/>
    </row>
    <row r="175" spans="3:8" x14ac:dyDescent="0.25">
      <c r="C175" s="216"/>
      <c r="D175" s="217"/>
      <c r="E175" s="217"/>
      <c r="F175" s="277"/>
      <c r="G175" s="220" t="s">
        <v>1995</v>
      </c>
      <c r="H175"/>
    </row>
    <row r="176" spans="3:8" x14ac:dyDescent="0.25">
      <c r="C176" s="216"/>
      <c r="D176" s="217"/>
      <c r="E176" s="277"/>
      <c r="F176" s="218" t="s">
        <v>1996</v>
      </c>
      <c r="G176" s="220"/>
      <c r="H176"/>
    </row>
    <row r="177" spans="3:8" x14ac:dyDescent="0.25">
      <c r="C177" s="216"/>
      <c r="D177" s="217"/>
      <c r="E177" s="217"/>
      <c r="F177" s="277"/>
      <c r="G177" s="220" t="s">
        <v>1997</v>
      </c>
      <c r="H177"/>
    </row>
    <row r="178" spans="3:8" x14ac:dyDescent="0.25">
      <c r="C178" s="216"/>
      <c r="D178" s="217"/>
      <c r="E178" s="217"/>
      <c r="F178" s="277"/>
      <c r="G178" s="220" t="s">
        <v>1998</v>
      </c>
      <c r="H178"/>
    </row>
    <row r="179" spans="3:8" x14ac:dyDescent="0.25">
      <c r="C179" s="216"/>
      <c r="D179" s="217"/>
      <c r="E179" s="277"/>
      <c r="F179" s="218" t="s">
        <v>1999</v>
      </c>
      <c r="G179" s="220"/>
      <c r="H179"/>
    </row>
    <row r="180" spans="3:8" x14ac:dyDescent="0.25">
      <c r="C180" s="216"/>
      <c r="D180" s="217"/>
      <c r="E180" s="217"/>
      <c r="F180" s="277"/>
      <c r="G180" s="220" t="s">
        <v>2000</v>
      </c>
      <c r="H180"/>
    </row>
    <row r="181" spans="3:8" x14ac:dyDescent="0.25">
      <c r="C181" s="216"/>
      <c r="D181" s="217"/>
      <c r="E181" s="217"/>
      <c r="F181" s="277"/>
      <c r="G181" s="220" t="s">
        <v>2001</v>
      </c>
      <c r="H181"/>
    </row>
    <row r="182" spans="3:8" x14ac:dyDescent="0.25">
      <c r="C182" s="216"/>
      <c r="D182" s="217"/>
      <c r="E182" s="277"/>
      <c r="F182" s="218" t="s">
        <v>2002</v>
      </c>
      <c r="G182" s="220"/>
      <c r="H182"/>
    </row>
    <row r="183" spans="3:8" x14ac:dyDescent="0.25">
      <c r="C183" s="216"/>
      <c r="D183" s="217"/>
      <c r="E183" s="217"/>
      <c r="F183" s="277"/>
      <c r="G183" s="220" t="s">
        <v>2003</v>
      </c>
      <c r="H183"/>
    </row>
    <row r="184" spans="3:8" x14ac:dyDescent="0.25">
      <c r="C184" s="216"/>
      <c r="D184" s="217"/>
      <c r="E184" s="217"/>
      <c r="F184" s="277"/>
      <c r="G184" s="220" t="s">
        <v>2004</v>
      </c>
      <c r="H184"/>
    </row>
    <row r="185" spans="3:8" x14ac:dyDescent="0.25">
      <c r="C185" s="216"/>
      <c r="D185" s="217"/>
      <c r="E185" s="277"/>
      <c r="F185" s="218" t="s">
        <v>2005</v>
      </c>
      <c r="G185" s="220"/>
      <c r="H185"/>
    </row>
    <row r="186" spans="3:8" x14ac:dyDescent="0.25">
      <c r="C186" s="216"/>
      <c r="D186" s="217"/>
      <c r="E186" s="217"/>
      <c r="F186" s="277"/>
      <c r="G186" s="220" t="s">
        <v>2006</v>
      </c>
      <c r="H186"/>
    </row>
    <row r="187" spans="3:8" x14ac:dyDescent="0.25">
      <c r="C187" s="216"/>
      <c r="D187" s="217"/>
      <c r="E187" s="217"/>
      <c r="F187" s="277"/>
      <c r="G187" s="220" t="s">
        <v>2007</v>
      </c>
      <c r="H187"/>
    </row>
    <row r="188" spans="3:8" x14ac:dyDescent="0.25">
      <c r="C188" s="216"/>
      <c r="D188" s="217"/>
      <c r="E188" s="277"/>
      <c r="F188" s="218" t="s">
        <v>2008</v>
      </c>
      <c r="G188" s="220"/>
      <c r="H188"/>
    </row>
    <row r="189" spans="3:8" x14ac:dyDescent="0.25">
      <c r="C189" s="216"/>
      <c r="D189" s="217"/>
      <c r="E189" s="217"/>
      <c r="F189" s="277"/>
      <c r="G189" s="220" t="s">
        <v>2009</v>
      </c>
      <c r="H189"/>
    </row>
    <row r="190" spans="3:8" x14ac:dyDescent="0.25">
      <c r="C190" s="216"/>
      <c r="D190" s="217"/>
      <c r="E190" s="217"/>
      <c r="F190" s="277"/>
      <c r="G190" s="220" t="s">
        <v>2010</v>
      </c>
      <c r="H190"/>
    </row>
    <row r="191" spans="3:8" x14ac:dyDescent="0.25">
      <c r="C191" s="216"/>
      <c r="D191" s="217"/>
      <c r="E191" s="277"/>
      <c r="F191" s="218" t="s">
        <v>2011</v>
      </c>
      <c r="G191" s="220"/>
      <c r="H191"/>
    </row>
    <row r="192" spans="3:8" x14ac:dyDescent="0.25">
      <c r="C192" s="216"/>
      <c r="D192" s="217"/>
      <c r="E192" s="217"/>
      <c r="F192" s="277"/>
      <c r="G192" s="220" t="s">
        <v>2012</v>
      </c>
      <c r="H192"/>
    </row>
    <row r="193" spans="3:8" x14ac:dyDescent="0.25">
      <c r="C193" s="216"/>
      <c r="D193" s="217"/>
      <c r="E193" s="217"/>
      <c r="F193" s="277"/>
      <c r="G193" s="220" t="s">
        <v>2013</v>
      </c>
      <c r="H193"/>
    </row>
    <row r="194" spans="3:8" x14ac:dyDescent="0.25">
      <c r="C194" s="216"/>
      <c r="D194" s="217"/>
      <c r="E194" s="277"/>
      <c r="F194" s="218" t="s">
        <v>2014</v>
      </c>
      <c r="G194" s="220"/>
      <c r="H194"/>
    </row>
    <row r="195" spans="3:8" x14ac:dyDescent="0.25">
      <c r="C195" s="216"/>
      <c r="D195" s="217"/>
      <c r="E195" s="217"/>
      <c r="F195" s="277"/>
      <c r="G195" s="220" t="s">
        <v>2015</v>
      </c>
      <c r="H195"/>
    </row>
    <row r="196" spans="3:8" x14ac:dyDescent="0.25">
      <c r="C196" s="216"/>
      <c r="D196" s="217"/>
      <c r="E196" s="217"/>
      <c r="F196" s="277"/>
      <c r="G196" s="220" t="s">
        <v>2016</v>
      </c>
      <c r="H196"/>
    </row>
    <row r="197" spans="3:8" x14ac:dyDescent="0.25">
      <c r="C197" s="216"/>
      <c r="D197" s="217"/>
      <c r="E197" s="277"/>
      <c r="F197" s="218" t="s">
        <v>2017</v>
      </c>
      <c r="G197" s="220"/>
      <c r="H197"/>
    </row>
    <row r="198" spans="3:8" x14ac:dyDescent="0.25">
      <c r="C198" s="216"/>
      <c r="D198" s="217"/>
      <c r="E198" s="217"/>
      <c r="F198" s="277"/>
      <c r="G198" s="220" t="s">
        <v>2018</v>
      </c>
      <c r="H198"/>
    </row>
    <row r="199" spans="3:8" x14ac:dyDescent="0.25">
      <c r="C199" s="216"/>
      <c r="D199" s="217"/>
      <c r="E199" s="217"/>
      <c r="F199" s="277"/>
      <c r="G199" s="220" t="s">
        <v>2019</v>
      </c>
      <c r="H199"/>
    </row>
    <row r="200" spans="3:8" x14ac:dyDescent="0.25">
      <c r="C200" s="216"/>
      <c r="D200" s="217"/>
      <c r="E200" s="277"/>
      <c r="F200" s="218" t="s">
        <v>2020</v>
      </c>
      <c r="G200" s="220"/>
      <c r="H200"/>
    </row>
    <row r="201" spans="3:8" x14ac:dyDescent="0.25">
      <c r="C201" s="216"/>
      <c r="D201" s="217"/>
      <c r="E201" s="217"/>
      <c r="F201" s="277"/>
      <c r="G201" s="220" t="s">
        <v>2021</v>
      </c>
      <c r="H201"/>
    </row>
    <row r="202" spans="3:8" x14ac:dyDescent="0.25">
      <c r="C202" s="216"/>
      <c r="D202" s="217"/>
      <c r="E202" s="217"/>
      <c r="F202" s="277"/>
      <c r="G202" s="220" t="s">
        <v>2022</v>
      </c>
      <c r="H202"/>
    </row>
    <row r="203" spans="3:8" x14ac:dyDescent="0.25">
      <c r="C203" s="216"/>
      <c r="D203" s="217"/>
      <c r="E203" s="277"/>
      <c r="F203" s="218" t="s">
        <v>2023</v>
      </c>
      <c r="G203" s="220"/>
      <c r="H203"/>
    </row>
    <row r="204" spans="3:8" x14ac:dyDescent="0.25">
      <c r="C204" s="216"/>
      <c r="D204" s="217"/>
      <c r="E204" s="217"/>
      <c r="F204" s="277"/>
      <c r="G204" s="220" t="s">
        <v>2024</v>
      </c>
      <c r="H204"/>
    </row>
    <row r="205" spans="3:8" x14ac:dyDescent="0.25">
      <c r="C205" s="216"/>
      <c r="D205" s="217"/>
      <c r="E205" s="217"/>
      <c r="F205" s="277"/>
      <c r="G205" s="220" t="s">
        <v>2025</v>
      </c>
      <c r="H205"/>
    </row>
    <row r="206" spans="3:8" x14ac:dyDescent="0.25">
      <c r="C206" s="216"/>
      <c r="D206" s="217"/>
      <c r="E206" s="277"/>
      <c r="F206" s="218" t="s">
        <v>2026</v>
      </c>
      <c r="G206" s="220"/>
      <c r="H206"/>
    </row>
    <row r="207" spans="3:8" x14ac:dyDescent="0.25">
      <c r="C207" s="216"/>
      <c r="D207" s="217"/>
      <c r="E207" s="217"/>
      <c r="F207" s="277"/>
      <c r="G207" s="220" t="s">
        <v>2027</v>
      </c>
      <c r="H207"/>
    </row>
    <row r="208" spans="3:8" x14ac:dyDescent="0.25">
      <c r="C208" s="216"/>
      <c r="D208" s="217"/>
      <c r="E208" s="217"/>
      <c r="F208" s="277"/>
      <c r="G208" s="220" t="s">
        <v>2028</v>
      </c>
      <c r="H208"/>
    </row>
    <row r="209" spans="3:8" x14ac:dyDescent="0.25">
      <c r="C209" s="216"/>
      <c r="D209" s="214" t="s">
        <v>1822</v>
      </c>
      <c r="E209" s="214"/>
      <c r="F209" s="214"/>
      <c r="G209" s="215"/>
      <c r="H209"/>
    </row>
    <row r="210" spans="3:8" x14ac:dyDescent="0.25">
      <c r="C210" s="216"/>
      <c r="D210" s="217"/>
      <c r="E210" s="218" t="s">
        <v>2031</v>
      </c>
      <c r="F210" s="218"/>
      <c r="G210" s="220"/>
      <c r="H210"/>
    </row>
    <row r="211" spans="3:8" x14ac:dyDescent="0.25">
      <c r="C211" s="216"/>
      <c r="D211" s="217"/>
      <c r="E211" s="217"/>
      <c r="F211" s="218" t="s">
        <v>2032</v>
      </c>
      <c r="G211" s="220"/>
      <c r="H211"/>
    </row>
    <row r="212" spans="3:8" x14ac:dyDescent="0.25">
      <c r="C212" s="216"/>
      <c r="D212" s="217"/>
      <c r="E212" s="217"/>
      <c r="F212" s="277"/>
      <c r="G212" s="220" t="s">
        <v>2033</v>
      </c>
      <c r="H212"/>
    </row>
    <row r="213" spans="3:8" x14ac:dyDescent="0.25">
      <c r="C213" s="216"/>
      <c r="D213" s="217"/>
      <c r="E213" s="217"/>
      <c r="F213" s="277"/>
      <c r="G213" s="220" t="s">
        <v>2034</v>
      </c>
      <c r="H213"/>
    </row>
    <row r="214" spans="3:8" x14ac:dyDescent="0.25">
      <c r="C214" s="216"/>
      <c r="D214" s="217"/>
      <c r="E214" s="218" t="s">
        <v>2035</v>
      </c>
      <c r="F214" s="218"/>
      <c r="G214" s="220"/>
      <c r="H214"/>
    </row>
    <row r="215" spans="3:8" x14ac:dyDescent="0.25">
      <c r="C215" s="216"/>
      <c r="D215" s="217"/>
      <c r="E215" s="217"/>
      <c r="F215" s="218" t="s">
        <v>2036</v>
      </c>
      <c r="G215" s="220"/>
      <c r="H215"/>
    </row>
    <row r="216" spans="3:8" x14ac:dyDescent="0.25">
      <c r="C216" s="216"/>
      <c r="D216" s="217"/>
      <c r="E216" s="217"/>
      <c r="F216" s="277"/>
      <c r="G216" s="220" t="s">
        <v>2037</v>
      </c>
      <c r="H216"/>
    </row>
    <row r="217" spans="3:8" x14ac:dyDescent="0.25">
      <c r="C217" s="216"/>
      <c r="D217" s="217"/>
      <c r="E217" s="217"/>
      <c r="F217" s="277"/>
      <c r="G217" s="220" t="s">
        <v>2038</v>
      </c>
      <c r="H217"/>
    </row>
    <row r="218" spans="3:8" x14ac:dyDescent="0.25">
      <c r="C218" s="216"/>
      <c r="D218" s="217"/>
      <c r="E218" s="217"/>
      <c r="F218" s="218" t="s">
        <v>2039</v>
      </c>
      <c r="G218" s="220"/>
      <c r="H218"/>
    </row>
    <row r="219" spans="3:8" x14ac:dyDescent="0.25">
      <c r="C219" s="216"/>
      <c r="D219" s="217"/>
      <c r="E219" s="217"/>
      <c r="F219" s="277"/>
      <c r="G219" s="220" t="s">
        <v>2040</v>
      </c>
      <c r="H219"/>
    </row>
    <row r="220" spans="3:8" x14ac:dyDescent="0.25">
      <c r="C220" s="216"/>
      <c r="D220" s="217"/>
      <c r="E220" s="217"/>
      <c r="F220" s="277"/>
      <c r="G220" s="220" t="s">
        <v>2041</v>
      </c>
      <c r="H220"/>
    </row>
    <row r="221" spans="3:8" x14ac:dyDescent="0.25">
      <c r="C221" s="216"/>
      <c r="D221" s="217"/>
      <c r="E221" s="217"/>
      <c r="F221" s="218" t="s">
        <v>2042</v>
      </c>
      <c r="G221" s="220"/>
      <c r="H221"/>
    </row>
    <row r="222" spans="3:8" x14ac:dyDescent="0.25">
      <c r="C222" s="216"/>
      <c r="D222" s="217"/>
      <c r="E222" s="217"/>
      <c r="F222" s="277"/>
      <c r="G222" s="220" t="s">
        <v>2043</v>
      </c>
      <c r="H222"/>
    </row>
    <row r="223" spans="3:8" x14ac:dyDescent="0.25">
      <c r="C223" s="216"/>
      <c r="D223" s="217"/>
      <c r="E223" s="217"/>
      <c r="F223" s="277"/>
      <c r="G223" s="220" t="s">
        <v>2044</v>
      </c>
      <c r="H223"/>
    </row>
    <row r="224" spans="3:8" x14ac:dyDescent="0.25">
      <c r="C224" s="216"/>
      <c r="D224" s="217"/>
      <c r="E224" s="217"/>
      <c r="F224" s="218" t="s">
        <v>2045</v>
      </c>
      <c r="G224" s="220"/>
      <c r="H224"/>
    </row>
    <row r="225" spans="3:8" x14ac:dyDescent="0.25">
      <c r="C225" s="216"/>
      <c r="D225" s="217"/>
      <c r="E225" s="217"/>
      <c r="F225" s="277"/>
      <c r="G225" s="220" t="s">
        <v>2046</v>
      </c>
      <c r="H225"/>
    </row>
    <row r="226" spans="3:8" x14ac:dyDescent="0.25">
      <c r="C226" s="216"/>
      <c r="D226" s="217"/>
      <c r="E226" s="217"/>
      <c r="F226" s="277"/>
      <c r="G226" s="220" t="s">
        <v>2047</v>
      </c>
      <c r="H226"/>
    </row>
    <row r="227" spans="3:8" x14ac:dyDescent="0.25">
      <c r="C227" s="216"/>
      <c r="D227" s="217"/>
      <c r="E227" s="217"/>
      <c r="F227" s="218" t="s">
        <v>2048</v>
      </c>
      <c r="G227" s="220"/>
      <c r="H227"/>
    </row>
    <row r="228" spans="3:8" x14ac:dyDescent="0.25">
      <c r="C228" s="216"/>
      <c r="D228" s="217"/>
      <c r="E228" s="217"/>
      <c r="F228" s="277"/>
      <c r="G228" s="220" t="s">
        <v>2049</v>
      </c>
      <c r="H228"/>
    </row>
    <row r="229" spans="3:8" x14ac:dyDescent="0.25">
      <c r="C229" s="216"/>
      <c r="D229" s="217"/>
      <c r="E229" s="217"/>
      <c r="F229" s="277"/>
      <c r="G229" s="220" t="s">
        <v>2050</v>
      </c>
      <c r="H229"/>
    </row>
    <row r="230" spans="3:8" x14ac:dyDescent="0.25">
      <c r="C230" s="216"/>
      <c r="D230" s="217"/>
      <c r="E230" s="217"/>
      <c r="F230" s="218" t="s">
        <v>2051</v>
      </c>
      <c r="G230" s="220"/>
      <c r="H230"/>
    </row>
    <row r="231" spans="3:8" x14ac:dyDescent="0.25">
      <c r="C231" s="216"/>
      <c r="D231" s="217"/>
      <c r="E231" s="217"/>
      <c r="F231" s="277"/>
      <c r="G231" s="220" t="s">
        <v>2052</v>
      </c>
      <c r="H231"/>
    </row>
    <row r="232" spans="3:8" x14ac:dyDescent="0.25">
      <c r="C232" s="216"/>
      <c r="D232" s="217"/>
      <c r="E232" s="217"/>
      <c r="F232" s="277"/>
      <c r="G232" s="220" t="s">
        <v>2053</v>
      </c>
      <c r="H232"/>
    </row>
    <row r="233" spans="3:8" x14ac:dyDescent="0.25">
      <c r="C233" s="216"/>
      <c r="D233" s="217"/>
      <c r="E233" s="217"/>
      <c r="F233" s="218" t="s">
        <v>1866</v>
      </c>
      <c r="G233" s="220"/>
      <c r="H233"/>
    </row>
    <row r="234" spans="3:8" x14ac:dyDescent="0.25">
      <c r="C234" s="216"/>
      <c r="D234" s="217"/>
      <c r="E234" s="217"/>
      <c r="F234" s="277"/>
      <c r="G234" s="220" t="s">
        <v>1871</v>
      </c>
      <c r="H234"/>
    </row>
    <row r="235" spans="3:8" x14ac:dyDescent="0.25">
      <c r="C235" s="216"/>
      <c r="D235" s="217"/>
      <c r="E235" s="217"/>
      <c r="F235" s="277"/>
      <c r="G235" s="220" t="s">
        <v>1872</v>
      </c>
      <c r="H235"/>
    </row>
    <row r="236" spans="3:8" x14ac:dyDescent="0.25">
      <c r="C236" s="216"/>
      <c r="D236" s="217"/>
      <c r="E236" s="218" t="s">
        <v>2054</v>
      </c>
      <c r="F236" s="218"/>
      <c r="G236" s="220"/>
      <c r="H236"/>
    </row>
    <row r="237" spans="3:8" x14ac:dyDescent="0.25">
      <c r="C237" s="216"/>
      <c r="D237" s="217"/>
      <c r="E237" s="277"/>
      <c r="F237" s="218" t="s">
        <v>2055</v>
      </c>
      <c r="G237" s="220"/>
      <c r="H237"/>
    </row>
    <row r="238" spans="3:8" x14ac:dyDescent="0.25">
      <c r="C238" s="216"/>
      <c r="D238" s="217"/>
      <c r="E238" s="217"/>
      <c r="F238" s="277"/>
      <c r="G238" s="220" t="s">
        <v>2056</v>
      </c>
      <c r="H238"/>
    </row>
    <row r="239" spans="3:8" x14ac:dyDescent="0.25">
      <c r="C239" s="216"/>
      <c r="D239" s="217"/>
      <c r="E239" s="217"/>
      <c r="F239" s="277"/>
      <c r="G239" s="220" t="s">
        <v>2057</v>
      </c>
      <c r="H239"/>
    </row>
    <row r="240" spans="3:8" x14ac:dyDescent="0.25">
      <c r="C240" s="216"/>
      <c r="D240" s="217"/>
      <c r="E240" s="217"/>
      <c r="F240" s="218" t="s">
        <v>2058</v>
      </c>
      <c r="G240" s="220"/>
      <c r="H240"/>
    </row>
    <row r="241" spans="3:8" x14ac:dyDescent="0.25">
      <c r="C241" s="216"/>
      <c r="D241" s="217"/>
      <c r="E241" s="217"/>
      <c r="F241" s="277"/>
      <c r="G241" s="220" t="s">
        <v>2059</v>
      </c>
      <c r="H241"/>
    </row>
    <row r="242" spans="3:8" x14ac:dyDescent="0.25">
      <c r="C242" s="216"/>
      <c r="D242" s="217"/>
      <c r="E242" s="217"/>
      <c r="F242" s="277"/>
      <c r="G242" s="220" t="s">
        <v>2060</v>
      </c>
      <c r="H242"/>
    </row>
    <row r="243" spans="3:8" x14ac:dyDescent="0.25">
      <c r="C243" s="216"/>
      <c r="D243" s="217"/>
      <c r="E243" s="217"/>
      <c r="F243" s="218" t="s">
        <v>2061</v>
      </c>
      <c r="G243" s="220"/>
      <c r="H243"/>
    </row>
    <row r="244" spans="3:8" x14ac:dyDescent="0.25">
      <c r="C244" s="216"/>
      <c r="D244" s="217"/>
      <c r="E244" s="217"/>
      <c r="F244" s="277"/>
      <c r="G244" s="220" t="s">
        <v>2093</v>
      </c>
      <c r="H244"/>
    </row>
    <row r="245" spans="3:8" x14ac:dyDescent="0.25">
      <c r="C245" s="216"/>
      <c r="D245" s="217"/>
      <c r="E245" s="217"/>
      <c r="F245" s="277"/>
      <c r="G245" s="220" t="s">
        <v>2092</v>
      </c>
      <c r="H245"/>
    </row>
    <row r="246" spans="3:8" x14ac:dyDescent="0.25">
      <c r="C246" s="216"/>
      <c r="D246" s="217"/>
      <c r="E246" s="217"/>
      <c r="F246" s="218" t="s">
        <v>2062</v>
      </c>
      <c r="G246" s="220"/>
      <c r="H246"/>
    </row>
    <row r="247" spans="3:8" x14ac:dyDescent="0.25">
      <c r="C247" s="216"/>
      <c r="D247" s="217"/>
      <c r="E247" s="217"/>
      <c r="F247" s="277"/>
      <c r="G247" s="220" t="s">
        <v>2091</v>
      </c>
      <c r="H247"/>
    </row>
    <row r="248" spans="3:8" x14ac:dyDescent="0.25">
      <c r="C248" s="216"/>
      <c r="D248" s="217"/>
      <c r="E248" s="217"/>
      <c r="F248" s="277"/>
      <c r="G248" s="220" t="s">
        <v>2090</v>
      </c>
      <c r="H248"/>
    </row>
    <row r="249" spans="3:8" x14ac:dyDescent="0.25">
      <c r="C249" s="216"/>
      <c r="D249" s="217"/>
      <c r="E249" s="217"/>
      <c r="F249" s="218" t="s">
        <v>2063</v>
      </c>
      <c r="G249" s="220"/>
      <c r="H249"/>
    </row>
    <row r="250" spans="3:8" x14ac:dyDescent="0.25">
      <c r="C250" s="216"/>
      <c r="D250" s="217"/>
      <c r="E250" s="217"/>
      <c r="F250" s="277"/>
      <c r="G250" s="220" t="s">
        <v>2089</v>
      </c>
      <c r="H250"/>
    </row>
    <row r="251" spans="3:8" x14ac:dyDescent="0.25">
      <c r="C251" s="216"/>
      <c r="D251" s="217"/>
      <c r="E251" s="217"/>
      <c r="F251" s="277"/>
      <c r="G251" s="220" t="s">
        <v>2088</v>
      </c>
      <c r="H251"/>
    </row>
    <row r="252" spans="3:8" x14ac:dyDescent="0.25">
      <c r="C252" s="216"/>
      <c r="D252" s="217"/>
      <c r="E252" s="217"/>
      <c r="F252" s="218" t="s">
        <v>2064</v>
      </c>
      <c r="G252" s="220"/>
      <c r="H252"/>
    </row>
    <row r="253" spans="3:8" x14ac:dyDescent="0.25">
      <c r="C253" s="216"/>
      <c r="D253" s="217"/>
      <c r="E253" s="217"/>
      <c r="F253" s="277"/>
      <c r="G253" s="220" t="s">
        <v>2087</v>
      </c>
      <c r="H253"/>
    </row>
    <row r="254" spans="3:8" x14ac:dyDescent="0.25">
      <c r="C254" s="216"/>
      <c r="D254" s="217"/>
      <c r="E254" s="217"/>
      <c r="F254" s="277"/>
      <c r="G254" s="220" t="s">
        <v>2086</v>
      </c>
      <c r="H254"/>
    </row>
    <row r="255" spans="3:8" x14ac:dyDescent="0.25">
      <c r="C255" s="216"/>
      <c r="D255" s="217"/>
      <c r="E255" s="217"/>
      <c r="F255" s="218" t="s">
        <v>2065</v>
      </c>
      <c r="G255" s="220"/>
      <c r="H255"/>
    </row>
    <row r="256" spans="3:8" x14ac:dyDescent="0.25">
      <c r="C256" s="216"/>
      <c r="D256" s="217"/>
      <c r="E256" s="217"/>
      <c r="F256" s="277"/>
      <c r="G256" s="220" t="s">
        <v>2085</v>
      </c>
      <c r="H256"/>
    </row>
    <row r="257" spans="3:8" x14ac:dyDescent="0.25">
      <c r="C257" s="216"/>
      <c r="D257" s="217"/>
      <c r="E257" s="217"/>
      <c r="F257" s="277"/>
      <c r="G257" s="220" t="s">
        <v>2084</v>
      </c>
      <c r="H257"/>
    </row>
    <row r="258" spans="3:8" x14ac:dyDescent="0.25">
      <c r="C258" s="216"/>
      <c r="D258" s="217"/>
      <c r="E258" s="217"/>
      <c r="F258" s="218" t="s">
        <v>2066</v>
      </c>
      <c r="G258" s="220"/>
      <c r="H258"/>
    </row>
    <row r="259" spans="3:8" x14ac:dyDescent="0.25">
      <c r="C259" s="216"/>
      <c r="D259" s="217"/>
      <c r="E259" s="217"/>
      <c r="F259" s="277"/>
      <c r="G259" s="220" t="s">
        <v>2083</v>
      </c>
      <c r="H259"/>
    </row>
    <row r="260" spans="3:8" x14ac:dyDescent="0.25">
      <c r="C260" s="216"/>
      <c r="D260" s="217"/>
      <c r="E260" s="217"/>
      <c r="F260" s="277"/>
      <c r="G260" s="220" t="s">
        <v>2082</v>
      </c>
      <c r="H260"/>
    </row>
    <row r="261" spans="3:8" x14ac:dyDescent="0.25">
      <c r="C261" s="216"/>
      <c r="D261" s="217"/>
      <c r="E261" s="217"/>
      <c r="F261" s="218" t="s">
        <v>2067</v>
      </c>
      <c r="G261" s="220"/>
      <c r="H261"/>
    </row>
    <row r="262" spans="3:8" x14ac:dyDescent="0.25">
      <c r="C262" s="216"/>
      <c r="D262" s="217"/>
      <c r="E262" s="217"/>
      <c r="F262" s="277"/>
      <c r="G262" s="220" t="s">
        <v>2081</v>
      </c>
      <c r="H262"/>
    </row>
    <row r="263" spans="3:8" x14ac:dyDescent="0.25">
      <c r="C263" s="216"/>
      <c r="D263" s="217"/>
      <c r="E263" s="217"/>
      <c r="F263" s="277"/>
      <c r="G263" s="220" t="s">
        <v>2080</v>
      </c>
      <c r="H263"/>
    </row>
    <row r="264" spans="3:8" x14ac:dyDescent="0.25">
      <c r="C264" s="216"/>
      <c r="D264" s="217"/>
      <c r="E264" s="217"/>
      <c r="F264" s="218" t="s">
        <v>2068</v>
      </c>
      <c r="G264" s="220"/>
      <c r="H264"/>
    </row>
    <row r="265" spans="3:8" x14ac:dyDescent="0.25">
      <c r="C265" s="216"/>
      <c r="D265" s="217"/>
      <c r="E265" s="217"/>
      <c r="F265" s="277"/>
      <c r="G265" s="220" t="s">
        <v>2079</v>
      </c>
      <c r="H265"/>
    </row>
    <row r="266" spans="3:8" x14ac:dyDescent="0.25">
      <c r="C266" s="216"/>
      <c r="D266" s="217"/>
      <c r="E266" s="217"/>
      <c r="F266" s="277"/>
      <c r="G266" s="220" t="s">
        <v>2078</v>
      </c>
      <c r="H266"/>
    </row>
    <row r="267" spans="3:8" x14ac:dyDescent="0.25">
      <c r="C267" s="216"/>
      <c r="D267" s="217"/>
      <c r="E267" s="217"/>
      <c r="F267" s="218" t="s">
        <v>2069</v>
      </c>
      <c r="G267" s="220"/>
      <c r="H267"/>
    </row>
    <row r="268" spans="3:8" x14ac:dyDescent="0.25">
      <c r="C268" s="216"/>
      <c r="D268" s="217"/>
      <c r="E268" s="217"/>
      <c r="F268" s="277"/>
      <c r="G268" s="220" t="s">
        <v>2077</v>
      </c>
      <c r="H268"/>
    </row>
    <row r="269" spans="3:8" x14ac:dyDescent="0.25">
      <c r="C269" s="216"/>
      <c r="D269" s="217"/>
      <c r="E269" s="217"/>
      <c r="F269" s="277"/>
      <c r="G269" s="220" t="s">
        <v>2076</v>
      </c>
      <c r="H269"/>
    </row>
    <row r="270" spans="3:8" x14ac:dyDescent="0.25">
      <c r="C270" s="216"/>
      <c r="D270" s="217"/>
      <c r="E270" s="217"/>
      <c r="F270" s="218" t="s">
        <v>2070</v>
      </c>
      <c r="G270" s="220"/>
      <c r="H270"/>
    </row>
    <row r="271" spans="3:8" x14ac:dyDescent="0.25">
      <c r="C271" s="216"/>
      <c r="D271" s="217"/>
      <c r="E271" s="217"/>
      <c r="F271" s="277"/>
      <c r="G271" s="220" t="s">
        <v>2075</v>
      </c>
      <c r="H271"/>
    </row>
    <row r="272" spans="3:8" x14ac:dyDescent="0.25">
      <c r="C272" s="216"/>
      <c r="D272" s="217"/>
      <c r="E272" s="217"/>
      <c r="F272" s="277"/>
      <c r="G272" s="220" t="s">
        <v>2074</v>
      </c>
      <c r="H272"/>
    </row>
    <row r="273" spans="3:8" x14ac:dyDescent="0.25">
      <c r="C273" s="216"/>
      <c r="D273" s="217"/>
      <c r="E273" s="217"/>
      <c r="F273" s="218" t="s">
        <v>2071</v>
      </c>
      <c r="G273" s="220"/>
      <c r="H273"/>
    </row>
    <row r="274" spans="3:8" x14ac:dyDescent="0.25">
      <c r="C274" s="216"/>
      <c r="D274" s="217"/>
      <c r="E274" s="217"/>
      <c r="F274" s="277"/>
      <c r="G274" s="220" t="s">
        <v>2073</v>
      </c>
      <c r="H274"/>
    </row>
    <row r="275" spans="3:8" x14ac:dyDescent="0.25">
      <c r="C275" s="216"/>
      <c r="D275" s="217"/>
      <c r="E275" s="217"/>
      <c r="F275" s="277"/>
      <c r="G275" s="220" t="s">
        <v>2072</v>
      </c>
      <c r="H275"/>
    </row>
    <row r="276" spans="3:8" x14ac:dyDescent="0.25">
      <c r="C276" s="216"/>
      <c r="D276" s="277"/>
      <c r="E276" s="218" t="s">
        <v>2094</v>
      </c>
      <c r="F276" s="218"/>
      <c r="G276" s="220"/>
      <c r="H276"/>
    </row>
    <row r="277" spans="3:8" x14ac:dyDescent="0.25">
      <c r="C277" s="216"/>
      <c r="D277" s="217"/>
      <c r="E277" s="277"/>
      <c r="F277" s="218" t="s">
        <v>2095</v>
      </c>
      <c r="G277" s="220"/>
      <c r="H277"/>
    </row>
    <row r="278" spans="3:8" x14ac:dyDescent="0.25">
      <c r="C278" s="216"/>
      <c r="D278" s="217"/>
      <c r="E278" s="217"/>
      <c r="F278" s="277"/>
      <c r="G278" s="220" t="s">
        <v>2133</v>
      </c>
      <c r="H278"/>
    </row>
    <row r="279" spans="3:8" x14ac:dyDescent="0.25">
      <c r="C279" s="216"/>
      <c r="D279" s="217"/>
      <c r="E279" s="217"/>
      <c r="F279" s="277"/>
      <c r="G279" s="220" t="s">
        <v>2132</v>
      </c>
      <c r="H279"/>
    </row>
    <row r="280" spans="3:8" x14ac:dyDescent="0.25">
      <c r="C280" s="216"/>
      <c r="D280" s="217"/>
      <c r="E280" s="217"/>
      <c r="F280" s="218" t="s">
        <v>2096</v>
      </c>
      <c r="G280" s="220"/>
      <c r="H280"/>
    </row>
    <row r="281" spans="3:8" x14ac:dyDescent="0.25">
      <c r="C281" s="216"/>
      <c r="D281" s="217"/>
      <c r="E281" s="217"/>
      <c r="F281" s="277"/>
      <c r="G281" s="220" t="s">
        <v>2131</v>
      </c>
      <c r="H281"/>
    </row>
    <row r="282" spans="3:8" x14ac:dyDescent="0.25">
      <c r="C282" s="216"/>
      <c r="D282" s="217"/>
      <c r="E282" s="217"/>
      <c r="F282" s="277"/>
      <c r="G282" s="220" t="s">
        <v>2130</v>
      </c>
      <c r="H282"/>
    </row>
    <row r="283" spans="3:8" x14ac:dyDescent="0.25">
      <c r="C283" s="216"/>
      <c r="D283" s="217"/>
      <c r="E283" s="217"/>
      <c r="F283" s="218" t="s">
        <v>2097</v>
      </c>
      <c r="G283" s="220"/>
      <c r="H283"/>
    </row>
    <row r="284" spans="3:8" x14ac:dyDescent="0.25">
      <c r="C284" s="216"/>
      <c r="D284" s="217"/>
      <c r="E284" s="217"/>
      <c r="F284" s="277"/>
      <c r="G284" s="220" t="s">
        <v>2129</v>
      </c>
      <c r="H284"/>
    </row>
    <row r="285" spans="3:8" x14ac:dyDescent="0.25">
      <c r="C285" s="216"/>
      <c r="D285" s="217"/>
      <c r="E285" s="217"/>
      <c r="F285" s="277"/>
      <c r="G285" s="220" t="s">
        <v>2128</v>
      </c>
      <c r="H285"/>
    </row>
    <row r="286" spans="3:8" x14ac:dyDescent="0.25">
      <c r="C286" s="216"/>
      <c r="D286" s="217"/>
      <c r="E286" s="217"/>
      <c r="F286" s="218" t="s">
        <v>2098</v>
      </c>
      <c r="G286" s="220"/>
      <c r="H286"/>
    </row>
    <row r="287" spans="3:8" x14ac:dyDescent="0.25">
      <c r="C287" s="216"/>
      <c r="D287" s="217"/>
      <c r="E287" s="217"/>
      <c r="F287" s="277"/>
      <c r="G287" s="220" t="s">
        <v>2127</v>
      </c>
      <c r="H287"/>
    </row>
    <row r="288" spans="3:8" x14ac:dyDescent="0.25">
      <c r="C288" s="216"/>
      <c r="D288" s="217"/>
      <c r="E288" s="217"/>
      <c r="F288" s="277"/>
      <c r="G288" s="220" t="s">
        <v>2126</v>
      </c>
      <c r="H288"/>
    </row>
    <row r="289" spans="3:8" x14ac:dyDescent="0.25">
      <c r="C289" s="216"/>
      <c r="D289" s="217"/>
      <c r="E289" s="217"/>
      <c r="F289" s="218" t="s">
        <v>2099</v>
      </c>
      <c r="G289" s="220"/>
      <c r="H289"/>
    </row>
    <row r="290" spans="3:8" x14ac:dyDescent="0.25">
      <c r="C290" s="216"/>
      <c r="D290" s="217"/>
      <c r="E290" s="217"/>
      <c r="F290" s="277"/>
      <c r="G290" s="220" t="s">
        <v>2125</v>
      </c>
      <c r="H290"/>
    </row>
    <row r="291" spans="3:8" x14ac:dyDescent="0.25">
      <c r="C291" s="216"/>
      <c r="D291" s="217"/>
      <c r="E291" s="217"/>
      <c r="F291" s="277"/>
      <c r="G291" s="220" t="s">
        <v>2124</v>
      </c>
      <c r="H291"/>
    </row>
    <row r="292" spans="3:8" x14ac:dyDescent="0.25">
      <c r="C292" s="216"/>
      <c r="D292" s="217"/>
      <c r="E292" s="217"/>
      <c r="F292" s="218" t="s">
        <v>2100</v>
      </c>
      <c r="G292" s="220"/>
      <c r="H292"/>
    </row>
    <row r="293" spans="3:8" x14ac:dyDescent="0.25">
      <c r="C293" s="216"/>
      <c r="D293" s="217"/>
      <c r="E293" s="217"/>
      <c r="F293" s="277"/>
      <c r="G293" s="220" t="s">
        <v>2123</v>
      </c>
      <c r="H293"/>
    </row>
    <row r="294" spans="3:8" x14ac:dyDescent="0.25">
      <c r="C294" s="216"/>
      <c r="D294" s="217"/>
      <c r="E294" s="217"/>
      <c r="F294" s="277"/>
      <c r="G294" s="220" t="s">
        <v>2122</v>
      </c>
      <c r="H294"/>
    </row>
    <row r="295" spans="3:8" x14ac:dyDescent="0.25">
      <c r="C295" s="216"/>
      <c r="D295" s="217"/>
      <c r="E295" s="217"/>
      <c r="F295" s="218" t="s">
        <v>2101</v>
      </c>
      <c r="G295" s="220"/>
      <c r="H295"/>
    </row>
    <row r="296" spans="3:8" x14ac:dyDescent="0.25">
      <c r="C296" s="216"/>
      <c r="D296" s="217"/>
      <c r="E296" s="217"/>
      <c r="F296" s="277"/>
      <c r="G296" s="220" t="s">
        <v>2121</v>
      </c>
      <c r="H296"/>
    </row>
    <row r="297" spans="3:8" x14ac:dyDescent="0.25">
      <c r="C297" s="216"/>
      <c r="D297" s="217"/>
      <c r="E297" s="217"/>
      <c r="F297" s="277"/>
      <c r="G297" s="220" t="s">
        <v>2120</v>
      </c>
      <c r="H297"/>
    </row>
    <row r="298" spans="3:8" x14ac:dyDescent="0.25">
      <c r="C298" s="216"/>
      <c r="D298" s="217"/>
      <c r="E298" s="217"/>
      <c r="F298" s="218" t="s">
        <v>2102</v>
      </c>
      <c r="G298" s="220"/>
      <c r="H298"/>
    </row>
    <row r="299" spans="3:8" x14ac:dyDescent="0.25">
      <c r="C299" s="216"/>
      <c r="D299" s="217"/>
      <c r="E299" s="217"/>
      <c r="F299" s="277"/>
      <c r="G299" s="220" t="s">
        <v>2119</v>
      </c>
      <c r="H299"/>
    </row>
    <row r="300" spans="3:8" x14ac:dyDescent="0.25">
      <c r="C300" s="216"/>
      <c r="D300" s="217"/>
      <c r="E300" s="217"/>
      <c r="F300" s="277"/>
      <c r="G300" s="220" t="s">
        <v>2118</v>
      </c>
      <c r="H300"/>
    </row>
    <row r="301" spans="3:8" x14ac:dyDescent="0.25">
      <c r="C301" s="216"/>
      <c r="D301" s="217"/>
      <c r="E301" s="217"/>
      <c r="F301" s="218" t="s">
        <v>2103</v>
      </c>
      <c r="G301" s="220"/>
      <c r="H301"/>
    </row>
    <row r="302" spans="3:8" x14ac:dyDescent="0.25">
      <c r="C302" s="216"/>
      <c r="D302" s="217"/>
      <c r="E302" s="217"/>
      <c r="F302" s="277"/>
      <c r="G302" s="220" t="s">
        <v>2117</v>
      </c>
      <c r="H302"/>
    </row>
    <row r="303" spans="3:8" x14ac:dyDescent="0.25">
      <c r="C303" s="216"/>
      <c r="D303" s="217"/>
      <c r="E303" s="217"/>
      <c r="F303" s="277"/>
      <c r="G303" s="220" t="s">
        <v>2116</v>
      </c>
      <c r="H303"/>
    </row>
    <row r="304" spans="3:8" x14ac:dyDescent="0.25">
      <c r="C304" s="216"/>
      <c r="D304" s="217"/>
      <c r="E304" s="217"/>
      <c r="F304" s="218" t="s">
        <v>2104</v>
      </c>
      <c r="G304" s="220"/>
      <c r="H304"/>
    </row>
    <row r="305" spans="3:8" x14ac:dyDescent="0.25">
      <c r="C305" s="216"/>
      <c r="D305" s="217"/>
      <c r="E305" s="217"/>
      <c r="F305" s="277"/>
      <c r="G305" s="220" t="s">
        <v>2115</v>
      </c>
      <c r="H305"/>
    </row>
    <row r="306" spans="3:8" x14ac:dyDescent="0.25">
      <c r="C306" s="216"/>
      <c r="D306" s="217"/>
      <c r="E306" s="217"/>
      <c r="F306" s="277"/>
      <c r="G306" s="220" t="s">
        <v>2114</v>
      </c>
      <c r="H306"/>
    </row>
    <row r="307" spans="3:8" x14ac:dyDescent="0.25">
      <c r="C307" s="216"/>
      <c r="D307" s="217"/>
      <c r="E307" s="217"/>
      <c r="F307" s="218" t="s">
        <v>2105</v>
      </c>
      <c r="G307" s="220"/>
      <c r="H307"/>
    </row>
    <row r="308" spans="3:8" x14ac:dyDescent="0.25">
      <c r="C308" s="216"/>
      <c r="D308" s="217"/>
      <c r="E308" s="217"/>
      <c r="F308" s="277"/>
      <c r="G308" s="220" t="s">
        <v>2113</v>
      </c>
      <c r="H308"/>
    </row>
    <row r="309" spans="3:8" x14ac:dyDescent="0.25">
      <c r="C309" s="216"/>
      <c r="D309" s="217"/>
      <c r="E309" s="217"/>
      <c r="F309" s="277"/>
      <c r="G309" s="220" t="s">
        <v>2112</v>
      </c>
      <c r="H309"/>
    </row>
    <row r="310" spans="3:8" x14ac:dyDescent="0.25">
      <c r="C310" s="216"/>
      <c r="D310" s="217"/>
      <c r="E310" s="217"/>
      <c r="F310" s="218" t="s">
        <v>2106</v>
      </c>
      <c r="G310" s="220"/>
      <c r="H310"/>
    </row>
    <row r="311" spans="3:8" x14ac:dyDescent="0.25">
      <c r="C311" s="216"/>
      <c r="D311" s="217"/>
      <c r="E311" s="217"/>
      <c r="F311" s="277"/>
      <c r="G311" s="220" t="s">
        <v>2111</v>
      </c>
      <c r="H311"/>
    </row>
    <row r="312" spans="3:8" x14ac:dyDescent="0.25">
      <c r="C312" s="216"/>
      <c r="D312" s="217"/>
      <c r="E312" s="217"/>
      <c r="F312" s="277"/>
      <c r="G312" s="220" t="s">
        <v>2110</v>
      </c>
      <c r="H312"/>
    </row>
    <row r="313" spans="3:8" x14ac:dyDescent="0.25">
      <c r="C313" s="216"/>
      <c r="D313" s="217"/>
      <c r="E313" s="217"/>
      <c r="F313" s="218" t="s">
        <v>2107</v>
      </c>
      <c r="G313" s="220"/>
      <c r="H313"/>
    </row>
    <row r="314" spans="3:8" x14ac:dyDescent="0.25">
      <c r="C314" s="216"/>
      <c r="D314" s="217"/>
      <c r="E314" s="217"/>
      <c r="F314" s="277"/>
      <c r="G314" s="220" t="s">
        <v>2109</v>
      </c>
      <c r="H314"/>
    </row>
    <row r="315" spans="3:8" x14ac:dyDescent="0.25">
      <c r="C315" s="216"/>
      <c r="D315" s="217"/>
      <c r="E315" s="217"/>
      <c r="F315" s="277"/>
      <c r="G315" s="220" t="s">
        <v>2108</v>
      </c>
      <c r="H315"/>
    </row>
    <row r="316" spans="3:8" x14ac:dyDescent="0.25">
      <c r="C316" s="216"/>
      <c r="D316" s="217"/>
      <c r="E316" s="218" t="s">
        <v>2134</v>
      </c>
      <c r="F316" s="218"/>
      <c r="G316" s="220"/>
      <c r="H316"/>
    </row>
    <row r="317" spans="3:8" x14ac:dyDescent="0.25">
      <c r="C317" s="216"/>
      <c r="D317" s="217"/>
      <c r="E317" s="217"/>
      <c r="F317" s="218" t="s">
        <v>2135</v>
      </c>
      <c r="G317" s="220"/>
      <c r="H317"/>
    </row>
    <row r="318" spans="3:8" x14ac:dyDescent="0.25">
      <c r="C318" s="216"/>
      <c r="D318" s="217"/>
      <c r="E318" s="217"/>
      <c r="F318" s="277"/>
      <c r="G318" s="220" t="s">
        <v>2172</v>
      </c>
      <c r="H318"/>
    </row>
    <row r="319" spans="3:8" x14ac:dyDescent="0.25">
      <c r="C319" s="216"/>
      <c r="D319" s="217"/>
      <c r="E319" s="217"/>
      <c r="F319" s="277"/>
      <c r="G319" s="220" t="s">
        <v>2171</v>
      </c>
      <c r="H319"/>
    </row>
    <row r="320" spans="3:8" x14ac:dyDescent="0.25">
      <c r="C320" s="216"/>
      <c r="D320" s="217"/>
      <c r="E320" s="217"/>
      <c r="F320" s="218" t="s">
        <v>2136</v>
      </c>
      <c r="G320" s="220"/>
      <c r="H320"/>
    </row>
    <row r="321" spans="3:7" customFormat="1" x14ac:dyDescent="0.25">
      <c r="C321" s="216"/>
      <c r="D321" s="217"/>
      <c r="E321" s="217"/>
      <c r="F321" s="277"/>
      <c r="G321" s="220" t="s">
        <v>2170</v>
      </c>
    </row>
    <row r="322" spans="3:7" customFormat="1" x14ac:dyDescent="0.25">
      <c r="C322" s="216"/>
      <c r="D322" s="217"/>
      <c r="E322" s="217"/>
      <c r="F322" s="277"/>
      <c r="G322" s="220" t="s">
        <v>2169</v>
      </c>
    </row>
    <row r="323" spans="3:7" customFormat="1" x14ac:dyDescent="0.25">
      <c r="C323" s="216"/>
      <c r="D323" s="217"/>
      <c r="E323" s="217"/>
      <c r="F323" s="218" t="s">
        <v>2137</v>
      </c>
      <c r="G323" s="220"/>
    </row>
    <row r="324" spans="3:7" customFormat="1" x14ac:dyDescent="0.25">
      <c r="C324" s="216"/>
      <c r="D324" s="217"/>
      <c r="E324" s="217"/>
      <c r="F324" s="277"/>
      <c r="G324" s="220" t="s">
        <v>2168</v>
      </c>
    </row>
    <row r="325" spans="3:7" customFormat="1" x14ac:dyDescent="0.25">
      <c r="C325" s="216"/>
      <c r="D325" s="217"/>
      <c r="E325" s="217"/>
      <c r="F325" s="277"/>
      <c r="G325" s="220" t="s">
        <v>2167</v>
      </c>
    </row>
    <row r="326" spans="3:7" customFormat="1" x14ac:dyDescent="0.25">
      <c r="C326" s="216"/>
      <c r="D326" s="217"/>
      <c r="E326" s="217"/>
      <c r="F326" s="218" t="s">
        <v>2138</v>
      </c>
      <c r="G326" s="220"/>
    </row>
    <row r="327" spans="3:7" customFormat="1" x14ac:dyDescent="0.25">
      <c r="C327" s="216"/>
      <c r="D327" s="217"/>
      <c r="E327" s="217"/>
      <c r="F327" s="277"/>
      <c r="G327" s="220" t="s">
        <v>2166</v>
      </c>
    </row>
    <row r="328" spans="3:7" customFormat="1" x14ac:dyDescent="0.25">
      <c r="C328" s="216"/>
      <c r="D328" s="217"/>
      <c r="E328" s="217"/>
      <c r="F328" s="277"/>
      <c r="G328" s="220" t="s">
        <v>2165</v>
      </c>
    </row>
    <row r="329" spans="3:7" customFormat="1" x14ac:dyDescent="0.25">
      <c r="C329" s="216"/>
      <c r="D329" s="217"/>
      <c r="E329" s="217"/>
      <c r="F329" s="218" t="s">
        <v>2139</v>
      </c>
      <c r="G329" s="220"/>
    </row>
    <row r="330" spans="3:7" customFormat="1" x14ac:dyDescent="0.25">
      <c r="C330" s="216"/>
      <c r="D330" s="217"/>
      <c r="E330" s="217"/>
      <c r="F330" s="277"/>
      <c r="G330" s="220" t="s">
        <v>2164</v>
      </c>
    </row>
    <row r="331" spans="3:7" customFormat="1" x14ac:dyDescent="0.25">
      <c r="C331" s="216"/>
      <c r="D331" s="217"/>
      <c r="E331" s="217"/>
      <c r="F331" s="277"/>
      <c r="G331" s="220" t="s">
        <v>2163</v>
      </c>
    </row>
    <row r="332" spans="3:7" customFormat="1" x14ac:dyDescent="0.25">
      <c r="C332" s="216"/>
      <c r="D332" s="217"/>
      <c r="E332" s="217"/>
      <c r="F332" s="218" t="s">
        <v>2140</v>
      </c>
      <c r="G332" s="220"/>
    </row>
    <row r="333" spans="3:7" customFormat="1" x14ac:dyDescent="0.25">
      <c r="C333" s="216"/>
      <c r="D333" s="217"/>
      <c r="E333" s="217"/>
      <c r="F333" s="277"/>
      <c r="G333" s="220" t="s">
        <v>2162</v>
      </c>
    </row>
    <row r="334" spans="3:7" customFormat="1" x14ac:dyDescent="0.25">
      <c r="C334" s="216"/>
      <c r="D334" s="217"/>
      <c r="E334" s="217"/>
      <c r="F334" s="277"/>
      <c r="G334" s="220" t="s">
        <v>2161</v>
      </c>
    </row>
    <row r="335" spans="3:7" customFormat="1" x14ac:dyDescent="0.25">
      <c r="C335" s="216"/>
      <c r="D335" s="217"/>
      <c r="E335" s="217"/>
      <c r="F335" s="218" t="s">
        <v>2141</v>
      </c>
      <c r="G335" s="220"/>
    </row>
    <row r="336" spans="3:7" customFormat="1" x14ac:dyDescent="0.25">
      <c r="C336" s="216"/>
      <c r="D336" s="217"/>
      <c r="E336" s="217"/>
      <c r="F336" s="277"/>
      <c r="G336" s="220" t="s">
        <v>1975</v>
      </c>
    </row>
    <row r="337" spans="3:7" customFormat="1" x14ac:dyDescent="0.25">
      <c r="C337" s="216"/>
      <c r="D337" s="217"/>
      <c r="E337" s="217"/>
      <c r="F337" s="277"/>
      <c r="G337" s="220" t="s">
        <v>2160</v>
      </c>
    </row>
    <row r="338" spans="3:7" customFormat="1" x14ac:dyDescent="0.25">
      <c r="C338" s="216"/>
      <c r="D338" s="217"/>
      <c r="E338" s="217"/>
      <c r="F338" s="218" t="s">
        <v>2142</v>
      </c>
      <c r="G338" s="220"/>
    </row>
    <row r="339" spans="3:7" customFormat="1" x14ac:dyDescent="0.25">
      <c r="C339" s="216"/>
      <c r="D339" s="217"/>
      <c r="E339" s="217"/>
      <c r="F339" s="277"/>
      <c r="G339" s="220" t="s">
        <v>2159</v>
      </c>
    </row>
    <row r="340" spans="3:7" customFormat="1" x14ac:dyDescent="0.25">
      <c r="C340" s="216"/>
      <c r="D340" s="217"/>
      <c r="E340" s="217"/>
      <c r="F340" s="277"/>
      <c r="G340" s="220" t="s">
        <v>2158</v>
      </c>
    </row>
    <row r="341" spans="3:7" customFormat="1" x14ac:dyDescent="0.25">
      <c r="C341" s="216"/>
      <c r="D341" s="217"/>
      <c r="E341" s="217"/>
      <c r="F341" s="218" t="s">
        <v>2143</v>
      </c>
      <c r="G341" s="220"/>
    </row>
    <row r="342" spans="3:7" customFormat="1" x14ac:dyDescent="0.25">
      <c r="C342" s="216"/>
      <c r="D342" s="217"/>
      <c r="E342" s="217"/>
      <c r="F342" s="277"/>
      <c r="G342" s="220" t="s">
        <v>2157</v>
      </c>
    </row>
    <row r="343" spans="3:7" customFormat="1" x14ac:dyDescent="0.25">
      <c r="C343" s="216"/>
      <c r="D343" s="217"/>
      <c r="E343" s="217"/>
      <c r="F343" s="277"/>
      <c r="G343" s="220" t="s">
        <v>2156</v>
      </c>
    </row>
    <row r="344" spans="3:7" customFormat="1" x14ac:dyDescent="0.25">
      <c r="C344" s="216"/>
      <c r="D344" s="217"/>
      <c r="E344" s="217"/>
      <c r="F344" s="218" t="s">
        <v>2144</v>
      </c>
      <c r="G344" s="220"/>
    </row>
    <row r="345" spans="3:7" customFormat="1" x14ac:dyDescent="0.25">
      <c r="C345" s="216"/>
      <c r="D345" s="217"/>
      <c r="E345" s="217"/>
      <c r="F345" s="277"/>
      <c r="G345" s="220" t="s">
        <v>2155</v>
      </c>
    </row>
    <row r="346" spans="3:7" customFormat="1" x14ac:dyDescent="0.25">
      <c r="C346" s="216"/>
      <c r="D346" s="217"/>
      <c r="E346" s="217"/>
      <c r="F346" s="277"/>
      <c r="G346" s="220" t="s">
        <v>2154</v>
      </c>
    </row>
    <row r="347" spans="3:7" customFormat="1" x14ac:dyDescent="0.25">
      <c r="C347" s="216"/>
      <c r="D347" s="217"/>
      <c r="E347" s="217"/>
      <c r="F347" s="218" t="s">
        <v>2145</v>
      </c>
      <c r="G347" s="220"/>
    </row>
    <row r="348" spans="3:7" customFormat="1" x14ac:dyDescent="0.25">
      <c r="C348" s="216"/>
      <c r="D348" s="217"/>
      <c r="E348" s="217"/>
      <c r="F348" s="277"/>
      <c r="G348" s="220" t="s">
        <v>2153</v>
      </c>
    </row>
    <row r="349" spans="3:7" customFormat="1" x14ac:dyDescent="0.25">
      <c r="C349" s="216"/>
      <c r="D349" s="217"/>
      <c r="E349" s="217"/>
      <c r="F349" s="277"/>
      <c r="G349" s="220" t="s">
        <v>2152</v>
      </c>
    </row>
    <row r="350" spans="3:7" customFormat="1" x14ac:dyDescent="0.25">
      <c r="C350" s="216"/>
      <c r="D350" s="217"/>
      <c r="E350" s="217"/>
      <c r="F350" s="218" t="s">
        <v>2146</v>
      </c>
      <c r="G350" s="220"/>
    </row>
    <row r="351" spans="3:7" customFormat="1" x14ac:dyDescent="0.25">
      <c r="C351" s="216"/>
      <c r="D351" s="217"/>
      <c r="E351" s="217"/>
      <c r="F351" s="277"/>
      <c r="G351" s="220" t="s">
        <v>2151</v>
      </c>
    </row>
    <row r="352" spans="3:7" customFormat="1" x14ac:dyDescent="0.25">
      <c r="C352" s="216"/>
      <c r="D352" s="217"/>
      <c r="E352" s="217"/>
      <c r="F352" s="277"/>
      <c r="G352" s="220" t="s">
        <v>2150</v>
      </c>
    </row>
    <row r="353" spans="3:7" customFormat="1" x14ac:dyDescent="0.25">
      <c r="C353" s="216"/>
      <c r="D353" s="217"/>
      <c r="E353" s="217"/>
      <c r="F353" s="218" t="s">
        <v>2147</v>
      </c>
      <c r="G353" s="220"/>
    </row>
    <row r="354" spans="3:7" customFormat="1" x14ac:dyDescent="0.25">
      <c r="C354" s="216"/>
      <c r="D354" s="217"/>
      <c r="E354" s="217"/>
      <c r="F354" s="277"/>
      <c r="G354" s="220" t="s">
        <v>2149</v>
      </c>
    </row>
    <row r="355" spans="3:7" customFormat="1" x14ac:dyDescent="0.25">
      <c r="C355" s="216"/>
      <c r="D355" s="217"/>
      <c r="E355" s="217"/>
      <c r="F355" s="277"/>
      <c r="G355" s="220" t="s">
        <v>2148</v>
      </c>
    </row>
    <row r="356" spans="3:7" customFormat="1" x14ac:dyDescent="0.25">
      <c r="C356" s="216"/>
      <c r="D356" s="217"/>
      <c r="E356" s="218" t="s">
        <v>2173</v>
      </c>
      <c r="F356" s="218"/>
      <c r="G356" s="220"/>
    </row>
    <row r="357" spans="3:7" customFormat="1" x14ac:dyDescent="0.25">
      <c r="C357" s="216"/>
      <c r="D357" s="217"/>
      <c r="E357" s="217"/>
      <c r="F357" s="218" t="s">
        <v>2174</v>
      </c>
      <c r="G357" s="220"/>
    </row>
    <row r="358" spans="3:7" customFormat="1" x14ac:dyDescent="0.25">
      <c r="C358" s="216"/>
      <c r="D358" s="217"/>
      <c r="E358" s="217"/>
      <c r="F358" s="277"/>
      <c r="G358" s="220" t="s">
        <v>2212</v>
      </c>
    </row>
    <row r="359" spans="3:7" customFormat="1" x14ac:dyDescent="0.25">
      <c r="C359" s="216"/>
      <c r="D359" s="217"/>
      <c r="E359" s="217"/>
      <c r="F359" s="277"/>
      <c r="G359" s="220" t="s">
        <v>2211</v>
      </c>
    </row>
    <row r="360" spans="3:7" customFormat="1" x14ac:dyDescent="0.25">
      <c r="C360" s="216"/>
      <c r="D360" s="217"/>
      <c r="E360" s="217"/>
      <c r="F360" s="218" t="s">
        <v>2175</v>
      </c>
      <c r="G360" s="220"/>
    </row>
    <row r="361" spans="3:7" customFormat="1" x14ac:dyDescent="0.25">
      <c r="C361" s="216"/>
      <c r="D361" s="217"/>
      <c r="E361" s="217"/>
      <c r="F361" s="277"/>
      <c r="G361" s="220" t="s">
        <v>2210</v>
      </c>
    </row>
    <row r="362" spans="3:7" customFormat="1" x14ac:dyDescent="0.25">
      <c r="C362" s="216"/>
      <c r="D362" s="217"/>
      <c r="E362" s="217"/>
      <c r="F362" s="277"/>
      <c r="G362" s="220" t="s">
        <v>2209</v>
      </c>
    </row>
    <row r="363" spans="3:7" customFormat="1" x14ac:dyDescent="0.25">
      <c r="C363" s="216"/>
      <c r="D363" s="217"/>
      <c r="E363" s="217"/>
      <c r="F363" s="218" t="s">
        <v>2176</v>
      </c>
      <c r="G363" s="220"/>
    </row>
    <row r="364" spans="3:7" customFormat="1" x14ac:dyDescent="0.25">
      <c r="C364" s="216"/>
      <c r="D364" s="217"/>
      <c r="E364" s="217"/>
      <c r="F364" s="277"/>
      <c r="G364" s="220" t="s">
        <v>2208</v>
      </c>
    </row>
    <row r="365" spans="3:7" customFormat="1" x14ac:dyDescent="0.25">
      <c r="C365" s="216"/>
      <c r="D365" s="217"/>
      <c r="E365" s="217"/>
      <c r="F365" s="277"/>
      <c r="G365" s="220" t="s">
        <v>2207</v>
      </c>
    </row>
    <row r="366" spans="3:7" customFormat="1" x14ac:dyDescent="0.25">
      <c r="C366" s="216"/>
      <c r="D366" s="217"/>
      <c r="E366" s="217"/>
      <c r="F366" s="218" t="s">
        <v>2177</v>
      </c>
      <c r="G366" s="220"/>
    </row>
    <row r="367" spans="3:7" customFormat="1" x14ac:dyDescent="0.25">
      <c r="C367" s="216"/>
      <c r="D367" s="217"/>
      <c r="E367" s="217"/>
      <c r="F367" s="277"/>
      <c r="G367" s="220" t="s">
        <v>2206</v>
      </c>
    </row>
    <row r="368" spans="3:7" customFormat="1" x14ac:dyDescent="0.25">
      <c r="C368" s="216"/>
      <c r="D368" s="217"/>
      <c r="E368" s="217"/>
      <c r="F368" s="277"/>
      <c r="G368" s="220" t="s">
        <v>2205</v>
      </c>
    </row>
    <row r="369" spans="3:7" customFormat="1" x14ac:dyDescent="0.25">
      <c r="C369" s="216"/>
      <c r="D369" s="217"/>
      <c r="E369" s="217"/>
      <c r="F369" s="218" t="s">
        <v>2178</v>
      </c>
      <c r="G369" s="220"/>
    </row>
    <row r="370" spans="3:7" customFormat="1" x14ac:dyDescent="0.25">
      <c r="C370" s="216"/>
      <c r="D370" s="217"/>
      <c r="E370" s="217"/>
      <c r="F370" s="277"/>
      <c r="G370" s="220" t="s">
        <v>2204</v>
      </c>
    </row>
    <row r="371" spans="3:7" customFormat="1" x14ac:dyDescent="0.25">
      <c r="C371" s="216"/>
      <c r="D371" s="217"/>
      <c r="E371" s="217"/>
      <c r="F371" s="277"/>
      <c r="G371" s="220" t="s">
        <v>2203</v>
      </c>
    </row>
    <row r="372" spans="3:7" customFormat="1" x14ac:dyDescent="0.25">
      <c r="C372" s="216"/>
      <c r="D372" s="217"/>
      <c r="E372" s="217"/>
      <c r="F372" s="218" t="s">
        <v>2179</v>
      </c>
      <c r="G372" s="220"/>
    </row>
    <row r="373" spans="3:7" customFormat="1" x14ac:dyDescent="0.25">
      <c r="C373" s="216"/>
      <c r="D373" s="217"/>
      <c r="E373" s="217"/>
      <c r="F373" s="277"/>
      <c r="G373" s="220" t="s">
        <v>2202</v>
      </c>
    </row>
    <row r="374" spans="3:7" customFormat="1" x14ac:dyDescent="0.25">
      <c r="C374" s="216"/>
      <c r="D374" s="217"/>
      <c r="E374" s="217"/>
      <c r="F374" s="277"/>
      <c r="G374" s="220" t="s">
        <v>2201</v>
      </c>
    </row>
    <row r="375" spans="3:7" customFormat="1" x14ac:dyDescent="0.25">
      <c r="C375" s="216"/>
      <c r="D375" s="217"/>
      <c r="E375" s="217"/>
      <c r="F375" s="218" t="s">
        <v>2180</v>
      </c>
      <c r="G375" s="220"/>
    </row>
    <row r="376" spans="3:7" customFormat="1" x14ac:dyDescent="0.25">
      <c r="C376" s="216"/>
      <c r="D376" s="217"/>
      <c r="E376" s="217"/>
      <c r="F376" s="277"/>
      <c r="G376" s="220" t="s">
        <v>2200</v>
      </c>
    </row>
    <row r="377" spans="3:7" customFormat="1" x14ac:dyDescent="0.25">
      <c r="C377" s="216"/>
      <c r="D377" s="217"/>
      <c r="E377" s="217"/>
      <c r="F377" s="277"/>
      <c r="G377" s="220" t="s">
        <v>2199</v>
      </c>
    </row>
    <row r="378" spans="3:7" customFormat="1" x14ac:dyDescent="0.25">
      <c r="C378" s="216"/>
      <c r="D378" s="217"/>
      <c r="E378" s="217"/>
      <c r="F378" s="218" t="s">
        <v>2181</v>
      </c>
      <c r="G378" s="220"/>
    </row>
    <row r="379" spans="3:7" customFormat="1" x14ac:dyDescent="0.25">
      <c r="C379" s="216"/>
      <c r="D379" s="217"/>
      <c r="E379" s="217"/>
      <c r="F379" s="277"/>
      <c r="G379" s="220" t="s">
        <v>2198</v>
      </c>
    </row>
    <row r="380" spans="3:7" customFormat="1" x14ac:dyDescent="0.25">
      <c r="C380" s="216"/>
      <c r="D380" s="217"/>
      <c r="E380" s="217"/>
      <c r="F380" s="277"/>
      <c r="G380" s="220" t="s">
        <v>2197</v>
      </c>
    </row>
    <row r="381" spans="3:7" customFormat="1" x14ac:dyDescent="0.25">
      <c r="C381" s="216"/>
      <c r="D381" s="217"/>
      <c r="E381" s="217"/>
      <c r="F381" s="218" t="s">
        <v>2182</v>
      </c>
      <c r="G381" s="220"/>
    </row>
    <row r="382" spans="3:7" customFormat="1" x14ac:dyDescent="0.25">
      <c r="C382" s="216"/>
      <c r="D382" s="217"/>
      <c r="E382" s="217"/>
      <c r="F382" s="277"/>
      <c r="G382" s="220" t="s">
        <v>2196</v>
      </c>
    </row>
    <row r="383" spans="3:7" customFormat="1" x14ac:dyDescent="0.25">
      <c r="C383" s="216"/>
      <c r="D383" s="217"/>
      <c r="E383" s="217"/>
      <c r="F383" s="277"/>
      <c r="G383" s="220" t="s">
        <v>2195</v>
      </c>
    </row>
    <row r="384" spans="3:7" customFormat="1" x14ac:dyDescent="0.25">
      <c r="C384" s="216"/>
      <c r="D384" s="217"/>
      <c r="E384" s="217"/>
      <c r="F384" s="218" t="s">
        <v>2183</v>
      </c>
      <c r="G384" s="220"/>
    </row>
    <row r="385" spans="3:7" customFormat="1" x14ac:dyDescent="0.25">
      <c r="C385" s="216"/>
      <c r="D385" s="217"/>
      <c r="E385" s="217"/>
      <c r="F385" s="277"/>
      <c r="G385" s="220" t="s">
        <v>2194</v>
      </c>
    </row>
    <row r="386" spans="3:7" customFormat="1" x14ac:dyDescent="0.25">
      <c r="C386" s="216"/>
      <c r="D386" s="217"/>
      <c r="E386" s="217"/>
      <c r="F386" s="277"/>
      <c r="G386" s="220" t="s">
        <v>2193</v>
      </c>
    </row>
    <row r="387" spans="3:7" customFormat="1" x14ac:dyDescent="0.25">
      <c r="C387" s="216"/>
      <c r="D387" s="217"/>
      <c r="E387" s="217"/>
      <c r="F387" s="218" t="s">
        <v>2184</v>
      </c>
      <c r="G387" s="220"/>
    </row>
    <row r="388" spans="3:7" customFormat="1" x14ac:dyDescent="0.25">
      <c r="C388" s="216"/>
      <c r="D388" s="217"/>
      <c r="E388" s="217"/>
      <c r="F388" s="277"/>
      <c r="G388" s="220" t="s">
        <v>2192</v>
      </c>
    </row>
    <row r="389" spans="3:7" customFormat="1" x14ac:dyDescent="0.25">
      <c r="C389" s="216"/>
      <c r="D389" s="217"/>
      <c r="E389" s="217"/>
      <c r="F389" s="277"/>
      <c r="G389" s="220" t="s">
        <v>2191</v>
      </c>
    </row>
    <row r="390" spans="3:7" customFormat="1" x14ac:dyDescent="0.25">
      <c r="C390" s="216"/>
      <c r="D390" s="217"/>
      <c r="E390" s="217"/>
      <c r="F390" s="218" t="s">
        <v>2185</v>
      </c>
      <c r="G390" s="220"/>
    </row>
    <row r="391" spans="3:7" customFormat="1" x14ac:dyDescent="0.25">
      <c r="C391" s="216"/>
      <c r="D391" s="217"/>
      <c r="E391" s="217"/>
      <c r="F391" s="277"/>
      <c r="G391" s="220" t="s">
        <v>2190</v>
      </c>
    </row>
    <row r="392" spans="3:7" customFormat="1" x14ac:dyDescent="0.25">
      <c r="C392" s="216"/>
      <c r="D392" s="217"/>
      <c r="E392" s="217"/>
      <c r="F392" s="277"/>
      <c r="G392" s="220" t="s">
        <v>2189</v>
      </c>
    </row>
    <row r="393" spans="3:7" customFormat="1" x14ac:dyDescent="0.25">
      <c r="C393" s="216"/>
      <c r="D393" s="217"/>
      <c r="E393" s="217"/>
      <c r="F393" s="218" t="s">
        <v>2186</v>
      </c>
      <c r="G393" s="220"/>
    </row>
    <row r="394" spans="3:7" customFormat="1" x14ac:dyDescent="0.25">
      <c r="C394" s="216"/>
      <c r="D394" s="217"/>
      <c r="E394" s="217"/>
      <c r="F394" s="277"/>
      <c r="G394" s="220" t="s">
        <v>2188</v>
      </c>
    </row>
    <row r="395" spans="3:7" customFormat="1" x14ac:dyDescent="0.25">
      <c r="C395" s="216"/>
      <c r="D395" s="217"/>
      <c r="E395" s="217"/>
      <c r="F395" s="277"/>
      <c r="G395" s="220" t="s">
        <v>2187</v>
      </c>
    </row>
    <row r="396" spans="3:7" customFormat="1" x14ac:dyDescent="0.25">
      <c r="C396" s="210" t="s">
        <v>1814</v>
      </c>
      <c r="D396" s="211"/>
      <c r="E396" s="211"/>
      <c r="F396" s="211"/>
      <c r="G396" s="212"/>
    </row>
    <row r="397" spans="3:7" customFormat="1" x14ac:dyDescent="0.25">
      <c r="C397" s="278"/>
      <c r="D397" s="214" t="s">
        <v>1826</v>
      </c>
      <c r="E397" s="214"/>
      <c r="F397" s="214"/>
      <c r="G397" s="215"/>
    </row>
    <row r="398" spans="3:7" customFormat="1" x14ac:dyDescent="0.25">
      <c r="C398" s="216"/>
      <c r="D398" s="217"/>
      <c r="E398" s="218" t="s">
        <v>2213</v>
      </c>
      <c r="F398" s="218"/>
      <c r="G398" s="220"/>
    </row>
    <row r="399" spans="3:7" customFormat="1" x14ac:dyDescent="0.25">
      <c r="C399" s="216"/>
      <c r="D399" s="217"/>
      <c r="E399" s="218" t="s">
        <v>2258</v>
      </c>
      <c r="F399" s="218"/>
      <c r="G399" s="220"/>
    </row>
    <row r="400" spans="3:7" customFormat="1" x14ac:dyDescent="0.25">
      <c r="C400" s="216"/>
      <c r="D400" s="217"/>
      <c r="E400" s="277"/>
      <c r="F400" s="218" t="s">
        <v>2300</v>
      </c>
      <c r="G400" s="220"/>
    </row>
    <row r="401" spans="3:7" customFormat="1" x14ac:dyDescent="0.25">
      <c r="C401" s="216"/>
      <c r="D401" s="217"/>
      <c r="E401" s="277"/>
      <c r="F401" s="217"/>
      <c r="G401" s="220" t="s">
        <v>2301</v>
      </c>
    </row>
    <row r="402" spans="3:7" customFormat="1" x14ac:dyDescent="0.25">
      <c r="C402" s="216"/>
      <c r="D402" s="217"/>
      <c r="E402" s="277"/>
      <c r="F402" s="218" t="s">
        <v>2302</v>
      </c>
      <c r="G402" s="220"/>
    </row>
    <row r="403" spans="3:7" customFormat="1" x14ac:dyDescent="0.25">
      <c r="C403" s="216"/>
      <c r="D403" s="217"/>
      <c r="E403" s="217"/>
      <c r="F403" s="277"/>
      <c r="G403" s="220" t="s">
        <v>2303</v>
      </c>
    </row>
    <row r="404" spans="3:7" customFormat="1" x14ac:dyDescent="0.25">
      <c r="C404" s="216"/>
      <c r="D404" s="217"/>
      <c r="E404" s="217"/>
      <c r="F404" s="277"/>
      <c r="G404" s="220" t="s">
        <v>2304</v>
      </c>
    </row>
    <row r="405" spans="3:7" customFormat="1" x14ac:dyDescent="0.25">
      <c r="C405" s="216"/>
      <c r="D405" s="217"/>
      <c r="E405" s="217"/>
      <c r="F405" s="217"/>
      <c r="G405" s="220" t="s">
        <v>2305</v>
      </c>
    </row>
    <row r="406" spans="3:7" customFormat="1" x14ac:dyDescent="0.25">
      <c r="C406" s="216"/>
      <c r="D406" s="217"/>
      <c r="E406" s="217"/>
      <c r="F406" s="217"/>
      <c r="G406" s="220" t="s">
        <v>2306</v>
      </c>
    </row>
    <row r="407" spans="3:7" customFormat="1" x14ac:dyDescent="0.25">
      <c r="C407" s="216"/>
      <c r="D407" s="217"/>
      <c r="E407" s="217"/>
      <c r="F407" s="217"/>
      <c r="G407" s="220" t="s">
        <v>2307</v>
      </c>
    </row>
    <row r="408" spans="3:7" customFormat="1" x14ac:dyDescent="0.25">
      <c r="C408" s="216"/>
      <c r="D408" s="217"/>
      <c r="E408" s="217"/>
      <c r="F408" s="217"/>
      <c r="G408" s="220" t="s">
        <v>2308</v>
      </c>
    </row>
    <row r="409" spans="3:7" customFormat="1" x14ac:dyDescent="0.25">
      <c r="C409" s="216"/>
      <c r="D409" s="217"/>
      <c r="E409" s="217"/>
      <c r="F409" s="217"/>
      <c r="G409" s="220" t="s">
        <v>2309</v>
      </c>
    </row>
    <row r="410" spans="3:7" customFormat="1" x14ac:dyDescent="0.25">
      <c r="C410" s="216"/>
      <c r="D410" s="217"/>
      <c r="E410" s="217"/>
      <c r="F410" s="218" t="s">
        <v>2310</v>
      </c>
      <c r="G410" s="220"/>
    </row>
    <row r="411" spans="3:7" customFormat="1" x14ac:dyDescent="0.25">
      <c r="C411" s="216"/>
      <c r="D411" s="217"/>
      <c r="E411" s="217"/>
      <c r="F411" s="277"/>
      <c r="G411" s="220" t="s">
        <v>2215</v>
      </c>
    </row>
    <row r="412" spans="3:7" customFormat="1" x14ac:dyDescent="0.25">
      <c r="C412" s="216"/>
      <c r="D412" s="217"/>
      <c r="E412" s="217"/>
      <c r="F412" s="277"/>
      <c r="G412" s="220" t="s">
        <v>2216</v>
      </c>
    </row>
    <row r="413" spans="3:7" customFormat="1" x14ac:dyDescent="0.25">
      <c r="C413" s="216"/>
      <c r="D413" s="217"/>
      <c r="E413" s="217"/>
      <c r="F413" s="277"/>
      <c r="G413" s="220" t="s">
        <v>2217</v>
      </c>
    </row>
    <row r="414" spans="3:7" customFormat="1" x14ac:dyDescent="0.25">
      <c r="C414" s="216"/>
      <c r="D414" s="217"/>
      <c r="E414" s="217"/>
      <c r="F414" s="277"/>
      <c r="G414" s="220" t="s">
        <v>2218</v>
      </c>
    </row>
    <row r="415" spans="3:7" customFormat="1" x14ac:dyDescent="0.25">
      <c r="C415" s="216"/>
      <c r="D415" s="217"/>
      <c r="E415" s="217"/>
      <c r="F415" s="277"/>
      <c r="G415" s="220" t="s">
        <v>2219</v>
      </c>
    </row>
    <row r="416" spans="3:7" customFormat="1" x14ac:dyDescent="0.25">
      <c r="C416" s="216"/>
      <c r="D416" s="217"/>
      <c r="E416" s="217"/>
      <c r="F416" s="277"/>
      <c r="G416" s="220" t="s">
        <v>2220</v>
      </c>
    </row>
    <row r="417" spans="3:7" customFormat="1" x14ac:dyDescent="0.25">
      <c r="C417" s="216"/>
      <c r="D417" s="217"/>
      <c r="E417" s="217"/>
      <c r="F417" s="277"/>
      <c r="G417" s="220" t="s">
        <v>2221</v>
      </c>
    </row>
    <row r="418" spans="3:7" customFormat="1" x14ac:dyDescent="0.25">
      <c r="C418" s="216"/>
      <c r="D418" s="217"/>
      <c r="E418" s="217"/>
      <c r="F418" s="277"/>
      <c r="G418" s="220" t="s">
        <v>2222</v>
      </c>
    </row>
    <row r="419" spans="3:7" customFormat="1" x14ac:dyDescent="0.25">
      <c r="C419" s="216"/>
      <c r="D419" s="217"/>
      <c r="E419" s="217"/>
      <c r="F419" s="277"/>
      <c r="G419" s="220" t="s">
        <v>2223</v>
      </c>
    </row>
    <row r="420" spans="3:7" customFormat="1" x14ac:dyDescent="0.25">
      <c r="C420" s="216"/>
      <c r="D420" s="217"/>
      <c r="E420" s="217"/>
      <c r="F420" s="277"/>
      <c r="G420" s="220" t="s">
        <v>2224</v>
      </c>
    </row>
    <row r="421" spans="3:7" customFormat="1" x14ac:dyDescent="0.25">
      <c r="C421" s="216"/>
      <c r="D421" s="217"/>
      <c r="E421" s="217"/>
      <c r="F421" s="277"/>
      <c r="G421" s="220" t="s">
        <v>2225</v>
      </c>
    </row>
    <row r="422" spans="3:7" customFormat="1" x14ac:dyDescent="0.25">
      <c r="C422" s="216"/>
      <c r="D422" s="217"/>
      <c r="E422" s="217"/>
      <c r="F422" s="277"/>
      <c r="G422" s="220" t="s">
        <v>2226</v>
      </c>
    </row>
    <row r="423" spans="3:7" customFormat="1" x14ac:dyDescent="0.25">
      <c r="C423" s="216"/>
      <c r="D423" s="217"/>
      <c r="E423" s="217"/>
      <c r="F423" s="217"/>
      <c r="G423" s="220" t="s">
        <v>2227</v>
      </c>
    </row>
    <row r="424" spans="3:7" customFormat="1" x14ac:dyDescent="0.25">
      <c r="C424" s="216"/>
      <c r="D424" s="217"/>
      <c r="E424" s="217"/>
      <c r="F424" s="218" t="s">
        <v>2214</v>
      </c>
      <c r="G424" s="220"/>
    </row>
    <row r="425" spans="3:7" customFormat="1" x14ac:dyDescent="0.25">
      <c r="C425" s="216"/>
      <c r="D425" s="217"/>
      <c r="E425" s="217"/>
      <c r="F425" s="277"/>
      <c r="G425" s="220" t="s">
        <v>2228</v>
      </c>
    </row>
    <row r="426" spans="3:7" customFormat="1" x14ac:dyDescent="0.25">
      <c r="C426" s="216"/>
      <c r="D426" s="217"/>
      <c r="E426" s="217"/>
      <c r="F426" s="277"/>
      <c r="G426" s="220" t="s">
        <v>2229</v>
      </c>
    </row>
    <row r="427" spans="3:7" customFormat="1" x14ac:dyDescent="0.25">
      <c r="C427" s="216"/>
      <c r="D427" s="217"/>
      <c r="E427" s="217"/>
      <c r="F427" s="277"/>
      <c r="G427" s="220" t="s">
        <v>2230</v>
      </c>
    </row>
    <row r="428" spans="3:7" customFormat="1" x14ac:dyDescent="0.25">
      <c r="C428" s="216"/>
      <c r="D428" s="217"/>
      <c r="E428" s="217"/>
      <c r="F428" s="277"/>
      <c r="G428" s="220" t="s">
        <v>2231</v>
      </c>
    </row>
    <row r="429" spans="3:7" customFormat="1" x14ac:dyDescent="0.25">
      <c r="C429" s="216"/>
      <c r="D429" s="217"/>
      <c r="E429" s="217"/>
      <c r="F429" s="277"/>
      <c r="G429" s="220" t="s">
        <v>2232</v>
      </c>
    </row>
    <row r="430" spans="3:7" customFormat="1" x14ac:dyDescent="0.25">
      <c r="C430" s="216"/>
      <c r="D430" s="217"/>
      <c r="E430" s="217"/>
      <c r="F430" s="277"/>
      <c r="G430" s="220" t="s">
        <v>2233</v>
      </c>
    </row>
    <row r="431" spans="3:7" customFormat="1" x14ac:dyDescent="0.25">
      <c r="C431" s="216"/>
      <c r="D431" s="217"/>
      <c r="E431" s="217"/>
      <c r="F431" s="277"/>
      <c r="G431" s="220" t="s">
        <v>2234</v>
      </c>
    </row>
    <row r="432" spans="3:7" customFormat="1" x14ac:dyDescent="0.25">
      <c r="C432" s="216"/>
      <c r="D432" s="217"/>
      <c r="E432" s="217"/>
      <c r="F432" s="277"/>
      <c r="G432" s="220" t="s">
        <v>2235</v>
      </c>
    </row>
    <row r="433" spans="3:7" customFormat="1" x14ac:dyDescent="0.25">
      <c r="C433" s="216"/>
      <c r="D433" s="217"/>
      <c r="E433" s="217"/>
      <c r="F433" s="277"/>
      <c r="G433" s="220" t="s">
        <v>2236</v>
      </c>
    </row>
    <row r="434" spans="3:7" customFormat="1" x14ac:dyDescent="0.25">
      <c r="C434" s="216"/>
      <c r="D434" s="217"/>
      <c r="E434" s="217"/>
      <c r="F434" s="277"/>
      <c r="G434" s="220" t="s">
        <v>2237</v>
      </c>
    </row>
    <row r="435" spans="3:7" customFormat="1" x14ac:dyDescent="0.25">
      <c r="C435" s="216"/>
      <c r="D435" s="217"/>
      <c r="E435" s="217"/>
      <c r="F435" s="277"/>
      <c r="G435" s="220" t="s">
        <v>2238</v>
      </c>
    </row>
    <row r="436" spans="3:7" customFormat="1" x14ac:dyDescent="0.25">
      <c r="C436" s="216"/>
      <c r="D436" s="217"/>
      <c r="E436" s="217"/>
      <c r="F436" s="277"/>
      <c r="G436" s="220" t="s">
        <v>2239</v>
      </c>
    </row>
    <row r="437" spans="3:7" customFormat="1" x14ac:dyDescent="0.25">
      <c r="C437" s="216"/>
      <c r="D437" s="217"/>
      <c r="E437" s="217"/>
      <c r="F437" s="277"/>
      <c r="G437" s="220" t="s">
        <v>2240</v>
      </c>
    </row>
    <row r="438" spans="3:7" customFormat="1" x14ac:dyDescent="0.25">
      <c r="C438" s="216"/>
      <c r="D438" s="217"/>
      <c r="E438" s="217"/>
      <c r="F438" s="218" t="s">
        <v>2311</v>
      </c>
      <c r="G438" s="220"/>
    </row>
    <row r="439" spans="3:7" customFormat="1" x14ac:dyDescent="0.25">
      <c r="C439" s="216"/>
      <c r="D439" s="217"/>
      <c r="E439" s="217"/>
      <c r="F439" s="277"/>
      <c r="G439" s="220" t="s">
        <v>2241</v>
      </c>
    </row>
    <row r="440" spans="3:7" customFormat="1" x14ac:dyDescent="0.25">
      <c r="C440" s="216"/>
      <c r="D440" s="217"/>
      <c r="E440" s="217"/>
      <c r="F440" s="277"/>
      <c r="G440" s="220" t="s">
        <v>2242</v>
      </c>
    </row>
    <row r="441" spans="3:7" customFormat="1" x14ac:dyDescent="0.25">
      <c r="C441" s="216"/>
      <c r="D441" s="217"/>
      <c r="E441" s="217"/>
      <c r="F441" s="277"/>
      <c r="G441" s="220" t="s">
        <v>2243</v>
      </c>
    </row>
    <row r="442" spans="3:7" customFormat="1" x14ac:dyDescent="0.25">
      <c r="C442" s="216"/>
      <c r="D442" s="217"/>
      <c r="E442" s="217"/>
      <c r="F442" s="277"/>
      <c r="G442" s="220" t="s">
        <v>2244</v>
      </c>
    </row>
    <row r="443" spans="3:7" customFormat="1" x14ac:dyDescent="0.25">
      <c r="C443" s="216"/>
      <c r="D443" s="217"/>
      <c r="E443" s="217"/>
      <c r="F443" s="277"/>
      <c r="G443" s="220" t="s">
        <v>2245</v>
      </c>
    </row>
    <row r="444" spans="3:7" customFormat="1" x14ac:dyDescent="0.25">
      <c r="C444" s="216"/>
      <c r="D444" s="217"/>
      <c r="E444" s="217"/>
      <c r="F444" s="277"/>
      <c r="G444" s="220" t="s">
        <v>2246</v>
      </c>
    </row>
    <row r="445" spans="3:7" customFormat="1" x14ac:dyDescent="0.25">
      <c r="C445" s="216"/>
      <c r="D445" s="217"/>
      <c r="E445" s="217"/>
      <c r="F445" s="277"/>
      <c r="G445" s="220" t="s">
        <v>2247</v>
      </c>
    </row>
    <row r="446" spans="3:7" customFormat="1" x14ac:dyDescent="0.25">
      <c r="C446" s="216"/>
      <c r="D446" s="217"/>
      <c r="E446" s="217"/>
      <c r="F446" s="277"/>
      <c r="G446" s="220" t="s">
        <v>2248</v>
      </c>
    </row>
    <row r="447" spans="3:7" customFormat="1" x14ac:dyDescent="0.25">
      <c r="C447" s="216"/>
      <c r="D447" s="217"/>
      <c r="E447" s="217"/>
      <c r="F447" s="277"/>
      <c r="G447" s="220" t="s">
        <v>2249</v>
      </c>
    </row>
    <row r="448" spans="3:7" customFormat="1" x14ac:dyDescent="0.25">
      <c r="C448" s="216"/>
      <c r="D448" s="217"/>
      <c r="E448" s="217"/>
      <c r="F448" s="277"/>
      <c r="G448" s="220" t="s">
        <v>2250</v>
      </c>
    </row>
    <row r="449" spans="3:7" customFormat="1" x14ac:dyDescent="0.25">
      <c r="C449" s="216"/>
      <c r="D449" s="217"/>
      <c r="E449" s="217"/>
      <c r="F449" s="277"/>
      <c r="G449" s="220" t="s">
        <v>2251</v>
      </c>
    </row>
    <row r="450" spans="3:7" customFormat="1" x14ac:dyDescent="0.25">
      <c r="C450" s="216"/>
      <c r="D450" s="217"/>
      <c r="E450" s="217"/>
      <c r="F450" s="277"/>
      <c r="G450" s="220" t="s">
        <v>2252</v>
      </c>
    </row>
    <row r="451" spans="3:7" customFormat="1" x14ac:dyDescent="0.25">
      <c r="C451" s="216"/>
      <c r="D451" s="217"/>
      <c r="E451" s="217"/>
      <c r="F451" s="277"/>
      <c r="G451" s="220" t="s">
        <v>2253</v>
      </c>
    </row>
    <row r="452" spans="3:7" customFormat="1" x14ac:dyDescent="0.25">
      <c r="C452" s="216"/>
      <c r="D452" s="217"/>
      <c r="E452" s="217"/>
      <c r="F452" s="218" t="s">
        <v>2312</v>
      </c>
      <c r="G452" s="220"/>
    </row>
    <row r="453" spans="3:7" customFormat="1" x14ac:dyDescent="0.25">
      <c r="C453" s="216"/>
      <c r="D453" s="217"/>
      <c r="E453" s="217"/>
      <c r="F453" s="277"/>
      <c r="G453" s="220" t="s">
        <v>2313</v>
      </c>
    </row>
    <row r="454" spans="3:7" customFormat="1" x14ac:dyDescent="0.25">
      <c r="C454" s="216"/>
      <c r="D454" s="217"/>
      <c r="E454" s="217"/>
      <c r="F454" s="277"/>
      <c r="G454" s="220" t="s">
        <v>2314</v>
      </c>
    </row>
    <row r="455" spans="3:7" customFormat="1" x14ac:dyDescent="0.25">
      <c r="C455" s="216"/>
      <c r="D455" s="217"/>
      <c r="E455" s="217"/>
      <c r="F455" s="277"/>
      <c r="G455" s="220" t="s">
        <v>2315</v>
      </c>
    </row>
    <row r="456" spans="3:7" customFormat="1" x14ac:dyDescent="0.25">
      <c r="C456" s="216"/>
      <c r="D456" s="217"/>
      <c r="E456" s="217"/>
      <c r="F456" s="277"/>
      <c r="G456" s="220" t="s">
        <v>2316</v>
      </c>
    </row>
    <row r="457" spans="3:7" customFormat="1" x14ac:dyDescent="0.25">
      <c r="C457" s="216"/>
      <c r="D457" s="217"/>
      <c r="E457" s="217"/>
      <c r="F457" s="277"/>
      <c r="G457" s="220" t="s">
        <v>2317</v>
      </c>
    </row>
    <row r="458" spans="3:7" customFormat="1" x14ac:dyDescent="0.25">
      <c r="C458" s="216"/>
      <c r="D458" s="217"/>
      <c r="E458" s="217"/>
      <c r="F458" s="277"/>
      <c r="G458" s="220" t="s">
        <v>2318</v>
      </c>
    </row>
    <row r="459" spans="3:7" customFormat="1" x14ac:dyDescent="0.25">
      <c r="C459" s="216"/>
      <c r="D459" s="217"/>
      <c r="E459" s="217"/>
      <c r="F459" s="277"/>
      <c r="G459" s="220" t="s">
        <v>2319</v>
      </c>
    </row>
    <row r="460" spans="3:7" customFormat="1" x14ac:dyDescent="0.25">
      <c r="C460" s="216"/>
      <c r="D460" s="217"/>
      <c r="E460" s="217"/>
      <c r="F460" s="277"/>
      <c r="G460" s="220" t="s">
        <v>2320</v>
      </c>
    </row>
    <row r="461" spans="3:7" customFormat="1" x14ac:dyDescent="0.25">
      <c r="C461" s="216"/>
      <c r="D461" s="217"/>
      <c r="E461" s="217"/>
      <c r="F461" s="277"/>
      <c r="G461" s="220" t="s">
        <v>2321</v>
      </c>
    </row>
    <row r="462" spans="3:7" customFormat="1" x14ac:dyDescent="0.25">
      <c r="C462" s="216"/>
      <c r="D462" s="217"/>
      <c r="E462" s="217"/>
      <c r="F462" s="277"/>
      <c r="G462" s="220" t="s">
        <v>2322</v>
      </c>
    </row>
    <row r="463" spans="3:7" customFormat="1" x14ac:dyDescent="0.25">
      <c r="C463" s="216"/>
      <c r="D463" s="217"/>
      <c r="E463" s="217"/>
      <c r="F463" s="277"/>
      <c r="G463" s="220" t="s">
        <v>2323</v>
      </c>
    </row>
    <row r="464" spans="3:7" customFormat="1" x14ac:dyDescent="0.25">
      <c r="C464" s="216"/>
      <c r="D464" s="217"/>
      <c r="E464" s="217"/>
      <c r="F464" s="277"/>
      <c r="G464" s="220" t="s">
        <v>2324</v>
      </c>
    </row>
    <row r="465" spans="3:7" customFormat="1" x14ac:dyDescent="0.25">
      <c r="C465" s="216"/>
      <c r="D465" s="217"/>
      <c r="E465" s="217"/>
      <c r="F465" s="277"/>
      <c r="G465" s="220" t="s">
        <v>2325</v>
      </c>
    </row>
    <row r="466" spans="3:7" customFormat="1" x14ac:dyDescent="0.25">
      <c r="C466" s="216"/>
      <c r="D466" s="277"/>
      <c r="E466" s="218" t="s">
        <v>2254</v>
      </c>
      <c r="F466" s="218"/>
      <c r="G466" s="220"/>
    </row>
    <row r="467" spans="3:7" customFormat="1" x14ac:dyDescent="0.25">
      <c r="C467" s="216"/>
      <c r="D467" s="277"/>
      <c r="E467" s="218" t="s">
        <v>2255</v>
      </c>
      <c r="F467" s="218"/>
      <c r="G467" s="220"/>
    </row>
    <row r="468" spans="3:7" customFormat="1" x14ac:dyDescent="0.25">
      <c r="C468" s="216"/>
      <c r="D468" s="214" t="s">
        <v>1825</v>
      </c>
      <c r="E468" s="214"/>
      <c r="F468" s="214"/>
      <c r="G468" s="215"/>
    </row>
    <row r="469" spans="3:7" customFormat="1" x14ac:dyDescent="0.25">
      <c r="C469" s="216"/>
      <c r="D469" s="217"/>
      <c r="E469" s="218" t="s">
        <v>2256</v>
      </c>
      <c r="F469" s="218"/>
      <c r="G469" s="220"/>
    </row>
    <row r="470" spans="3:7" customFormat="1" x14ac:dyDescent="0.25">
      <c r="C470" s="216"/>
      <c r="D470" s="217"/>
      <c r="E470" s="218" t="s">
        <v>2257</v>
      </c>
      <c r="F470" s="218"/>
      <c r="G470" s="220"/>
    </row>
    <row r="471" spans="3:7" customFormat="1" x14ac:dyDescent="0.25">
      <c r="C471" s="216"/>
      <c r="D471" s="217"/>
      <c r="E471" s="217"/>
      <c r="F471" s="218" t="s">
        <v>2326</v>
      </c>
      <c r="G471" s="220"/>
    </row>
    <row r="472" spans="3:7" customFormat="1" x14ac:dyDescent="0.25">
      <c r="C472" s="216"/>
      <c r="D472" s="217"/>
      <c r="E472" s="217"/>
      <c r="F472" s="217"/>
      <c r="G472" s="220" t="s">
        <v>2327</v>
      </c>
    </row>
    <row r="473" spans="3:7" customFormat="1" x14ac:dyDescent="0.25">
      <c r="C473" s="216"/>
      <c r="D473" s="217"/>
      <c r="E473" s="277"/>
      <c r="F473" s="218" t="s">
        <v>2328</v>
      </c>
      <c r="G473" s="220"/>
    </row>
    <row r="474" spans="3:7" customFormat="1" x14ac:dyDescent="0.25">
      <c r="C474" s="216"/>
      <c r="D474" s="217"/>
      <c r="E474" s="217"/>
      <c r="F474" s="277"/>
      <c r="G474" s="220" t="s">
        <v>2329</v>
      </c>
    </row>
    <row r="475" spans="3:7" customFormat="1" x14ac:dyDescent="0.25">
      <c r="C475" s="216"/>
      <c r="D475" s="217"/>
      <c r="E475" s="217"/>
      <c r="F475" s="277"/>
      <c r="G475" s="220" t="s">
        <v>2330</v>
      </c>
    </row>
    <row r="476" spans="3:7" customFormat="1" x14ac:dyDescent="0.25">
      <c r="C476" s="216"/>
      <c r="D476" s="217"/>
      <c r="E476" s="217"/>
      <c r="F476" s="217"/>
      <c r="G476" s="220" t="s">
        <v>2331</v>
      </c>
    </row>
    <row r="477" spans="3:7" customFormat="1" x14ac:dyDescent="0.25">
      <c r="C477" s="216"/>
      <c r="D477" s="217"/>
      <c r="E477" s="217"/>
      <c r="F477" s="217"/>
      <c r="G477" s="220" t="s">
        <v>2332</v>
      </c>
    </row>
    <row r="478" spans="3:7" customFormat="1" x14ac:dyDescent="0.25">
      <c r="C478" s="216"/>
      <c r="D478" s="217"/>
      <c r="E478" s="217"/>
      <c r="F478" s="217"/>
      <c r="G478" s="220" t="s">
        <v>2333</v>
      </c>
    </row>
    <row r="479" spans="3:7" customFormat="1" x14ac:dyDescent="0.25">
      <c r="C479" s="216"/>
      <c r="D479" s="217"/>
      <c r="E479" s="217"/>
      <c r="F479" s="217"/>
      <c r="G479" s="220" t="s">
        <v>2334</v>
      </c>
    </row>
    <row r="480" spans="3:7" customFormat="1" x14ac:dyDescent="0.25">
      <c r="C480" s="216"/>
      <c r="D480" s="217"/>
      <c r="E480" s="217"/>
      <c r="F480" s="217"/>
      <c r="G480" s="220" t="s">
        <v>2335</v>
      </c>
    </row>
    <row r="481" spans="3:7" customFormat="1" x14ac:dyDescent="0.25">
      <c r="C481" s="216"/>
      <c r="D481" s="217"/>
      <c r="E481" s="217"/>
      <c r="F481" s="218" t="s">
        <v>2336</v>
      </c>
      <c r="G481" s="220"/>
    </row>
    <row r="482" spans="3:7" customFormat="1" x14ac:dyDescent="0.25">
      <c r="C482" s="216"/>
      <c r="D482" s="217"/>
      <c r="E482" s="217"/>
      <c r="F482" s="277"/>
      <c r="G482" s="220" t="s">
        <v>2261</v>
      </c>
    </row>
    <row r="483" spans="3:7" customFormat="1" x14ac:dyDescent="0.25">
      <c r="C483" s="216"/>
      <c r="D483" s="217"/>
      <c r="E483" s="217"/>
      <c r="F483" s="277"/>
      <c r="G483" s="220" t="s">
        <v>2262</v>
      </c>
    </row>
    <row r="484" spans="3:7" customFormat="1" x14ac:dyDescent="0.25">
      <c r="C484" s="216"/>
      <c r="D484" s="217"/>
      <c r="E484" s="217"/>
      <c r="F484" s="277"/>
      <c r="G484" s="220" t="s">
        <v>2263</v>
      </c>
    </row>
    <row r="485" spans="3:7" customFormat="1" x14ac:dyDescent="0.25">
      <c r="C485" s="216"/>
      <c r="D485" s="217"/>
      <c r="E485" s="217"/>
      <c r="F485" s="277"/>
      <c r="G485" s="220" t="s">
        <v>2264</v>
      </c>
    </row>
    <row r="486" spans="3:7" customFormat="1" x14ac:dyDescent="0.25">
      <c r="C486" s="216"/>
      <c r="D486" s="217"/>
      <c r="E486" s="217"/>
      <c r="F486" s="277"/>
      <c r="G486" s="220" t="s">
        <v>2265</v>
      </c>
    </row>
    <row r="487" spans="3:7" customFormat="1" x14ac:dyDescent="0.25">
      <c r="C487" s="216"/>
      <c r="D487" s="217"/>
      <c r="E487" s="217"/>
      <c r="F487" s="277"/>
      <c r="G487" s="220" t="s">
        <v>2266</v>
      </c>
    </row>
    <row r="488" spans="3:7" customFormat="1" x14ac:dyDescent="0.25">
      <c r="C488" s="216"/>
      <c r="D488" s="217"/>
      <c r="E488" s="217"/>
      <c r="F488" s="277"/>
      <c r="G488" s="220" t="s">
        <v>2267</v>
      </c>
    </row>
    <row r="489" spans="3:7" customFormat="1" x14ac:dyDescent="0.25">
      <c r="C489" s="216"/>
      <c r="D489" s="217"/>
      <c r="E489" s="217"/>
      <c r="F489" s="277"/>
      <c r="G489" s="220" t="s">
        <v>2268</v>
      </c>
    </row>
    <row r="490" spans="3:7" customFormat="1" x14ac:dyDescent="0.25">
      <c r="C490" s="216"/>
      <c r="D490" s="217"/>
      <c r="E490" s="217"/>
      <c r="F490" s="277"/>
      <c r="G490" s="220" t="s">
        <v>2269</v>
      </c>
    </row>
    <row r="491" spans="3:7" customFormat="1" x14ac:dyDescent="0.25">
      <c r="C491" s="216"/>
      <c r="D491" s="217"/>
      <c r="E491" s="217"/>
      <c r="F491" s="277"/>
      <c r="G491" s="220" t="s">
        <v>2270</v>
      </c>
    </row>
    <row r="492" spans="3:7" customFormat="1" x14ac:dyDescent="0.25">
      <c r="C492" s="216"/>
      <c r="D492" s="217"/>
      <c r="E492" s="217"/>
      <c r="F492" s="277"/>
      <c r="G492" s="220" t="s">
        <v>2271</v>
      </c>
    </row>
    <row r="493" spans="3:7" customFormat="1" x14ac:dyDescent="0.25">
      <c r="C493" s="216"/>
      <c r="D493" s="217"/>
      <c r="E493" s="217"/>
      <c r="F493" s="277"/>
      <c r="G493" s="220" t="s">
        <v>2272</v>
      </c>
    </row>
    <row r="494" spans="3:7" customFormat="1" x14ac:dyDescent="0.25">
      <c r="C494" s="216"/>
      <c r="D494" s="217"/>
      <c r="E494" s="217"/>
      <c r="F494" s="217"/>
      <c r="G494" s="220" t="s">
        <v>2273</v>
      </c>
    </row>
    <row r="495" spans="3:7" customFormat="1" x14ac:dyDescent="0.25">
      <c r="C495" s="216"/>
      <c r="D495" s="217"/>
      <c r="E495" s="217"/>
      <c r="F495" s="218" t="s">
        <v>2338</v>
      </c>
      <c r="G495" s="220"/>
    </row>
    <row r="496" spans="3:7" customFormat="1" x14ac:dyDescent="0.25">
      <c r="C496" s="216"/>
      <c r="D496" s="217"/>
      <c r="E496" s="217"/>
      <c r="F496" s="277"/>
      <c r="G496" s="220" t="s">
        <v>2274</v>
      </c>
    </row>
    <row r="497" spans="3:7" customFormat="1" x14ac:dyDescent="0.25">
      <c r="C497" s="216"/>
      <c r="D497" s="217"/>
      <c r="E497" s="217"/>
      <c r="F497" s="277"/>
      <c r="G497" s="220" t="s">
        <v>2275</v>
      </c>
    </row>
    <row r="498" spans="3:7" customFormat="1" x14ac:dyDescent="0.25">
      <c r="C498" s="216"/>
      <c r="D498" s="217"/>
      <c r="E498" s="217"/>
      <c r="F498" s="277"/>
      <c r="G498" s="220" t="s">
        <v>2276</v>
      </c>
    </row>
    <row r="499" spans="3:7" customFormat="1" x14ac:dyDescent="0.25">
      <c r="C499" s="216"/>
      <c r="D499" s="217"/>
      <c r="E499" s="217"/>
      <c r="F499" s="277"/>
      <c r="G499" s="220" t="s">
        <v>2277</v>
      </c>
    </row>
    <row r="500" spans="3:7" customFormat="1" x14ac:dyDescent="0.25">
      <c r="C500" s="216"/>
      <c r="D500" s="217"/>
      <c r="E500" s="217"/>
      <c r="F500" s="277"/>
      <c r="G500" s="220" t="s">
        <v>2278</v>
      </c>
    </row>
    <row r="501" spans="3:7" customFormat="1" x14ac:dyDescent="0.25">
      <c r="C501" s="216"/>
      <c r="D501" s="217"/>
      <c r="E501" s="217"/>
      <c r="F501" s="277"/>
      <c r="G501" s="220" t="s">
        <v>2279</v>
      </c>
    </row>
    <row r="502" spans="3:7" customFormat="1" x14ac:dyDescent="0.25">
      <c r="C502" s="216"/>
      <c r="D502" s="217"/>
      <c r="E502" s="217"/>
      <c r="F502" s="277"/>
      <c r="G502" s="220" t="s">
        <v>2280</v>
      </c>
    </row>
    <row r="503" spans="3:7" customFormat="1" x14ac:dyDescent="0.25">
      <c r="C503" s="216"/>
      <c r="D503" s="217"/>
      <c r="E503" s="217"/>
      <c r="F503" s="277"/>
      <c r="G503" s="220" t="s">
        <v>2281</v>
      </c>
    </row>
    <row r="504" spans="3:7" customFormat="1" x14ac:dyDescent="0.25">
      <c r="C504" s="216"/>
      <c r="D504" s="217"/>
      <c r="E504" s="217"/>
      <c r="F504" s="277"/>
      <c r="G504" s="220" t="s">
        <v>2282</v>
      </c>
    </row>
    <row r="505" spans="3:7" customFormat="1" x14ac:dyDescent="0.25">
      <c r="C505" s="216"/>
      <c r="D505" s="217"/>
      <c r="E505" s="217"/>
      <c r="F505" s="277"/>
      <c r="G505" s="220" t="s">
        <v>2283</v>
      </c>
    </row>
    <row r="506" spans="3:7" customFormat="1" x14ac:dyDescent="0.25">
      <c r="C506" s="216"/>
      <c r="D506" s="217"/>
      <c r="E506" s="217"/>
      <c r="F506" s="277"/>
      <c r="G506" s="220" t="s">
        <v>2284</v>
      </c>
    </row>
    <row r="507" spans="3:7" customFormat="1" x14ac:dyDescent="0.25">
      <c r="C507" s="216"/>
      <c r="D507" s="217"/>
      <c r="E507" s="217"/>
      <c r="F507" s="277"/>
      <c r="G507" s="220" t="s">
        <v>2285</v>
      </c>
    </row>
    <row r="508" spans="3:7" customFormat="1" x14ac:dyDescent="0.25">
      <c r="C508" s="216"/>
      <c r="D508" s="217"/>
      <c r="E508" s="217"/>
      <c r="F508" s="277"/>
      <c r="G508" s="220" t="s">
        <v>2286</v>
      </c>
    </row>
    <row r="509" spans="3:7" customFormat="1" x14ac:dyDescent="0.25">
      <c r="C509" s="216"/>
      <c r="D509" s="217"/>
      <c r="E509" s="217"/>
      <c r="F509" s="218" t="s">
        <v>2337</v>
      </c>
      <c r="G509" s="220"/>
    </row>
    <row r="510" spans="3:7" customFormat="1" x14ac:dyDescent="0.25">
      <c r="C510" s="216"/>
      <c r="D510" s="217"/>
      <c r="E510" s="217"/>
      <c r="F510" s="277"/>
      <c r="G510" s="220" t="s">
        <v>2287</v>
      </c>
    </row>
    <row r="511" spans="3:7" customFormat="1" x14ac:dyDescent="0.25">
      <c r="C511" s="216"/>
      <c r="D511" s="217"/>
      <c r="E511" s="217"/>
      <c r="F511" s="277"/>
      <c r="G511" s="220" t="s">
        <v>2288</v>
      </c>
    </row>
    <row r="512" spans="3:7" customFormat="1" x14ac:dyDescent="0.25">
      <c r="C512" s="216"/>
      <c r="D512" s="217"/>
      <c r="E512" s="217"/>
      <c r="F512" s="277"/>
      <c r="G512" s="220" t="s">
        <v>2289</v>
      </c>
    </row>
    <row r="513" spans="3:7" customFormat="1" x14ac:dyDescent="0.25">
      <c r="C513" s="216"/>
      <c r="D513" s="217"/>
      <c r="E513" s="217"/>
      <c r="F513" s="277"/>
      <c r="G513" s="220" t="s">
        <v>2290</v>
      </c>
    </row>
    <row r="514" spans="3:7" customFormat="1" x14ac:dyDescent="0.25">
      <c r="C514" s="216"/>
      <c r="D514" s="217"/>
      <c r="E514" s="217"/>
      <c r="F514" s="277"/>
      <c r="G514" s="220" t="s">
        <v>2291</v>
      </c>
    </row>
    <row r="515" spans="3:7" customFormat="1" x14ac:dyDescent="0.25">
      <c r="C515" s="216"/>
      <c r="D515" s="217"/>
      <c r="E515" s="217"/>
      <c r="F515" s="277"/>
      <c r="G515" s="220" t="s">
        <v>2292</v>
      </c>
    </row>
    <row r="516" spans="3:7" customFormat="1" x14ac:dyDescent="0.25">
      <c r="C516" s="216"/>
      <c r="D516" s="217"/>
      <c r="E516" s="217"/>
      <c r="F516" s="277"/>
      <c r="G516" s="220" t="s">
        <v>2293</v>
      </c>
    </row>
    <row r="517" spans="3:7" customFormat="1" x14ac:dyDescent="0.25">
      <c r="C517" s="216"/>
      <c r="D517" s="217"/>
      <c r="E517" s="217"/>
      <c r="F517" s="277"/>
      <c r="G517" s="220" t="s">
        <v>2294</v>
      </c>
    </row>
    <row r="518" spans="3:7" customFormat="1" x14ac:dyDescent="0.25">
      <c r="C518" s="216"/>
      <c r="D518" s="217"/>
      <c r="E518" s="217"/>
      <c r="F518" s="277"/>
      <c r="G518" s="220" t="s">
        <v>2295</v>
      </c>
    </row>
    <row r="519" spans="3:7" customFormat="1" x14ac:dyDescent="0.25">
      <c r="C519" s="216"/>
      <c r="D519" s="217"/>
      <c r="E519" s="217"/>
      <c r="F519" s="277"/>
      <c r="G519" s="220" t="s">
        <v>2296</v>
      </c>
    </row>
    <row r="520" spans="3:7" customFormat="1" x14ac:dyDescent="0.25">
      <c r="C520" s="216"/>
      <c r="D520" s="217"/>
      <c r="E520" s="217"/>
      <c r="F520" s="277"/>
      <c r="G520" s="220" t="s">
        <v>2297</v>
      </c>
    </row>
    <row r="521" spans="3:7" customFormat="1" x14ac:dyDescent="0.25">
      <c r="C521" s="216"/>
      <c r="D521" s="217"/>
      <c r="E521" s="217"/>
      <c r="F521" s="277"/>
      <c r="G521" s="220" t="s">
        <v>2298</v>
      </c>
    </row>
    <row r="522" spans="3:7" customFormat="1" x14ac:dyDescent="0.25">
      <c r="C522" s="216"/>
      <c r="D522" s="217"/>
      <c r="E522" s="217"/>
      <c r="F522" s="277"/>
      <c r="G522" s="220" t="s">
        <v>2299</v>
      </c>
    </row>
    <row r="523" spans="3:7" customFormat="1" x14ac:dyDescent="0.25">
      <c r="C523" s="216"/>
      <c r="D523" s="217"/>
      <c r="E523" s="217"/>
      <c r="F523" s="218" t="s">
        <v>2339</v>
      </c>
      <c r="G523" s="220"/>
    </row>
    <row r="524" spans="3:7" customFormat="1" x14ac:dyDescent="0.25">
      <c r="C524" s="216"/>
      <c r="D524" s="217"/>
      <c r="E524" s="217"/>
      <c r="F524" s="277"/>
      <c r="G524" s="220" t="s">
        <v>2340</v>
      </c>
    </row>
    <row r="525" spans="3:7" customFormat="1" x14ac:dyDescent="0.25">
      <c r="C525" s="216"/>
      <c r="D525" s="217"/>
      <c r="E525" s="217"/>
      <c r="F525" s="277"/>
      <c r="G525" s="220" t="s">
        <v>2341</v>
      </c>
    </row>
    <row r="526" spans="3:7" customFormat="1" x14ac:dyDescent="0.25">
      <c r="C526" s="216"/>
      <c r="D526" s="217"/>
      <c r="E526" s="217"/>
      <c r="F526" s="277"/>
      <c r="G526" s="220" t="s">
        <v>2342</v>
      </c>
    </row>
    <row r="527" spans="3:7" customFormat="1" x14ac:dyDescent="0.25">
      <c r="C527" s="216"/>
      <c r="D527" s="217"/>
      <c r="E527" s="217"/>
      <c r="F527" s="277"/>
      <c r="G527" s="220" t="s">
        <v>2343</v>
      </c>
    </row>
    <row r="528" spans="3:7" customFormat="1" x14ac:dyDescent="0.25">
      <c r="C528" s="216"/>
      <c r="D528" s="217"/>
      <c r="E528" s="217"/>
      <c r="F528" s="277"/>
      <c r="G528" s="220" t="s">
        <v>2344</v>
      </c>
    </row>
    <row r="529" spans="1:10" x14ac:dyDescent="0.25">
      <c r="C529" s="216"/>
      <c r="D529" s="217"/>
      <c r="E529" s="217"/>
      <c r="F529" s="277"/>
      <c r="G529" s="220" t="s">
        <v>2345</v>
      </c>
      <c r="H529"/>
    </row>
    <row r="530" spans="1:10" x14ac:dyDescent="0.25">
      <c r="C530" s="216"/>
      <c r="D530" s="217"/>
      <c r="E530" s="217"/>
      <c r="F530" s="277"/>
      <c r="G530" s="220" t="s">
        <v>2346</v>
      </c>
      <c r="H530"/>
    </row>
    <row r="531" spans="1:10" x14ac:dyDescent="0.25">
      <c r="C531" s="216"/>
      <c r="D531" s="217"/>
      <c r="E531" s="217"/>
      <c r="F531" s="277"/>
      <c r="G531" s="220" t="s">
        <v>2347</v>
      </c>
      <c r="H531"/>
    </row>
    <row r="532" spans="1:10" x14ac:dyDescent="0.25">
      <c r="C532" s="216"/>
      <c r="D532" s="217"/>
      <c r="E532" s="217"/>
      <c r="F532" s="277"/>
      <c r="G532" s="220" t="s">
        <v>2348</v>
      </c>
      <c r="H532"/>
    </row>
    <row r="533" spans="1:10" x14ac:dyDescent="0.25">
      <c r="C533" s="216"/>
      <c r="D533" s="217"/>
      <c r="E533" s="217"/>
      <c r="F533" s="277"/>
      <c r="G533" s="220" t="s">
        <v>2349</v>
      </c>
      <c r="H533"/>
    </row>
    <row r="534" spans="1:10" x14ac:dyDescent="0.25">
      <c r="C534" s="216"/>
      <c r="D534" s="217"/>
      <c r="E534" s="217"/>
      <c r="F534" s="277"/>
      <c r="G534" s="220" t="s">
        <v>2350</v>
      </c>
      <c r="H534"/>
    </row>
    <row r="535" spans="1:10" x14ac:dyDescent="0.25">
      <c r="C535" s="216"/>
      <c r="D535" s="217"/>
      <c r="E535" s="217"/>
      <c r="F535" s="277"/>
      <c r="G535" s="220" t="s">
        <v>2351</v>
      </c>
      <c r="H535"/>
    </row>
    <row r="536" spans="1:10" x14ac:dyDescent="0.25">
      <c r="C536" s="216"/>
      <c r="D536" s="217"/>
      <c r="E536" s="217"/>
      <c r="F536" s="277"/>
      <c r="G536" s="220" t="s">
        <v>2352</v>
      </c>
      <c r="H536"/>
    </row>
    <row r="537" spans="1:10" x14ac:dyDescent="0.25">
      <c r="C537" s="216"/>
      <c r="D537" s="277"/>
      <c r="E537" s="218" t="s">
        <v>2259</v>
      </c>
      <c r="F537" s="218"/>
      <c r="G537" s="220"/>
      <c r="H537"/>
    </row>
    <row r="538" spans="1:10" x14ac:dyDescent="0.25">
      <c r="C538" s="280"/>
      <c r="D538" s="217"/>
      <c r="E538" s="218" t="s">
        <v>2260</v>
      </c>
      <c r="F538" s="281"/>
      <c r="G538" s="220"/>
      <c r="H538"/>
    </row>
    <row r="539" spans="1:10" x14ac:dyDescent="0.25">
      <c r="D539" s="279"/>
      <c r="E539" s="279"/>
      <c r="G539" s="279"/>
    </row>
    <row r="540" spans="1:10" ht="16.5" x14ac:dyDescent="0.3">
      <c r="A540" s="331" t="s">
        <v>16</v>
      </c>
      <c r="B540" s="331"/>
      <c r="C540" s="331"/>
      <c r="D540" s="331"/>
      <c r="E540" s="331"/>
      <c r="F540" s="331"/>
      <c r="G540" s="331"/>
      <c r="H540" s="331"/>
      <c r="I540" s="233"/>
      <c r="J540" s="310" t="s">
        <v>17</v>
      </c>
    </row>
    <row r="541" spans="1:10" ht="21" x14ac:dyDescent="0.3">
      <c r="A541" s="323" t="s">
        <v>18</v>
      </c>
      <c r="B541" s="323"/>
      <c r="C541" s="323"/>
      <c r="D541" s="323"/>
      <c r="E541" s="323"/>
      <c r="F541" s="323"/>
      <c r="G541" s="323"/>
      <c r="H541" s="323"/>
      <c r="I541" s="233"/>
      <c r="J541" s="13" t="s">
        <v>17</v>
      </c>
    </row>
  </sheetData>
  <mergeCells count="6">
    <mergeCell ref="A540:H540"/>
    <mergeCell ref="A541:H541"/>
    <mergeCell ref="E1:H1"/>
    <mergeCell ref="I1:J1"/>
    <mergeCell ref="B3:I3"/>
    <mergeCell ref="B5:I5"/>
  </mergeCells>
  <hyperlinks>
    <hyperlink ref="A540" location="ÍNDICE!A1" display="Voltar ao Índice " xr:uid="{20EA880A-CFFD-4A4B-9BB4-4E8E0DD043C2}"/>
    <hyperlink ref="J540" location="'1.3. Anexo Estrutura Pastas'!A1" display="⭱" xr:uid="{75478584-4554-49FA-9FF4-655AFED6EC86}"/>
    <hyperlink ref="A541" location="ÍNDICE!A1" display="Voltar ao Índice " xr:uid="{7352CE43-AA0F-421D-8F73-78D9CCB34806}"/>
    <hyperlink ref="J541" location="INTRODUÇÃO!A1" display="⭱" xr:uid="{784FB9AD-D835-43E9-89C1-1F20AD08E2C5}"/>
    <hyperlink ref="A540:H540" location="'1.3. Anexo Estrutura Pastas'!A1" display="Voltar ao início da Página" xr:uid="{61533EB0-FD4B-4783-989E-EDC5E7374DF1}"/>
    <hyperlink ref="A541:H541" location="INTRODUÇÃO!A1" display="Voltar ao Índice " xr:uid="{72A9C592-FBF8-402A-9830-1212BCACDC86}"/>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2C4D-405B-45ED-9579-3FC9CBC9A512}">
  <sheetPr codeName="Planilha4">
    <tabColor theme="4" tint="0.79998168889431442"/>
  </sheetPr>
  <dimension ref="A1:N70"/>
  <sheetViews>
    <sheetView workbookViewId="0">
      <selection activeCell="E70" sqref="E70:M70"/>
    </sheetView>
  </sheetViews>
  <sheetFormatPr defaultRowHeight="15" x14ac:dyDescent="0.25"/>
  <cols>
    <col min="1" max="1" width="3.140625" customWidth="1"/>
    <col min="2" max="2" width="11.7109375" customWidth="1"/>
    <col min="5" max="5" width="15.28515625" customWidth="1"/>
    <col min="6" max="6" width="34.42578125" customWidth="1"/>
    <col min="10" max="10" width="7.140625" customWidth="1"/>
    <col min="13" max="13" width="7" customWidth="1"/>
    <col min="14" max="14" width="12.28515625" customWidth="1"/>
    <col min="18" max="18" width="9.140625" customWidth="1"/>
    <col min="19" max="19" width="5.28515625" customWidth="1"/>
    <col min="20" max="20" width="13.85546875" customWidth="1"/>
    <col min="22" max="22" width="11.5703125" customWidth="1"/>
    <col min="25" max="25" width="11.28515625" customWidth="1"/>
  </cols>
  <sheetData>
    <row r="1" spans="1:13" ht="38.25" thickBot="1" x14ac:dyDescent="0.7">
      <c r="F1" s="315" t="s">
        <v>8</v>
      </c>
      <c r="G1" s="315"/>
      <c r="H1" s="315"/>
      <c r="I1" s="315"/>
      <c r="J1" s="315"/>
      <c r="K1" s="315"/>
      <c r="L1" s="315"/>
      <c r="M1" s="46">
        <v>1</v>
      </c>
    </row>
    <row r="2" spans="1:13" ht="21.75" thickBot="1" x14ac:dyDescent="0.45">
      <c r="A2" s="29"/>
      <c r="B2" s="29"/>
      <c r="F2" s="315"/>
      <c r="G2" s="315"/>
      <c r="H2" s="315"/>
      <c r="I2" s="315"/>
    </row>
    <row r="3" spans="1:13" ht="17.25" customHeight="1" thickBot="1" x14ac:dyDescent="0.3">
      <c r="A3" s="28"/>
      <c r="B3" s="28" t="s">
        <v>15</v>
      </c>
      <c r="C3" s="27"/>
      <c r="D3" s="27"/>
      <c r="E3" s="27"/>
      <c r="F3" s="27"/>
      <c r="G3" s="27"/>
      <c r="H3" s="27"/>
      <c r="I3" s="27"/>
      <c r="J3" s="27"/>
      <c r="K3" s="27"/>
      <c r="L3" s="27"/>
      <c r="M3" s="27"/>
    </row>
    <row r="5" spans="1:13" ht="33" customHeight="1" x14ac:dyDescent="0.25">
      <c r="B5" s="351" t="s">
        <v>94</v>
      </c>
      <c r="C5" s="351"/>
      <c r="D5" s="351"/>
      <c r="E5" s="351"/>
      <c r="F5" s="351"/>
      <c r="G5" s="351"/>
      <c r="H5" s="351"/>
      <c r="I5" s="351"/>
      <c r="J5" s="351"/>
      <c r="K5" s="351"/>
      <c r="L5" s="351"/>
      <c r="M5" s="351"/>
    </row>
    <row r="7" spans="1:13" ht="16.5" x14ac:dyDescent="0.25">
      <c r="A7" s="30"/>
      <c r="B7" s="352" t="s">
        <v>95</v>
      </c>
      <c r="C7" s="352"/>
      <c r="D7" s="352"/>
      <c r="E7" s="352"/>
      <c r="F7" s="352"/>
      <c r="G7" s="352"/>
      <c r="H7" s="352"/>
      <c r="I7" s="352"/>
      <c r="J7" s="352"/>
      <c r="K7" s="352"/>
      <c r="L7" s="352"/>
      <c r="M7" s="352"/>
    </row>
    <row r="9" spans="1:13" ht="60" customHeight="1" x14ac:dyDescent="0.25">
      <c r="B9" s="351" t="s">
        <v>96</v>
      </c>
      <c r="C9" s="351"/>
      <c r="D9" s="351"/>
      <c r="E9" s="351"/>
      <c r="F9" s="351"/>
      <c r="G9" s="351"/>
      <c r="H9" s="351"/>
      <c r="I9" s="351"/>
      <c r="J9" s="351"/>
      <c r="K9" s="351"/>
      <c r="L9" s="351"/>
      <c r="M9" s="351"/>
    </row>
    <row r="10" spans="1:13" ht="14.25" customHeight="1" x14ac:dyDescent="0.25">
      <c r="B10" s="242"/>
      <c r="C10" s="242"/>
      <c r="D10" s="242"/>
      <c r="E10" s="242"/>
      <c r="F10" s="242"/>
      <c r="G10" s="242"/>
      <c r="H10" s="242"/>
      <c r="I10" s="242"/>
      <c r="J10" s="242"/>
      <c r="K10" s="242"/>
      <c r="L10" s="242"/>
      <c r="M10" s="242"/>
    </row>
    <row r="11" spans="1:13" ht="17.25" thickBot="1" x14ac:dyDescent="0.3">
      <c r="B11" s="357" t="s">
        <v>97</v>
      </c>
      <c r="C11" s="358"/>
      <c r="D11" s="358"/>
      <c r="E11" s="359"/>
      <c r="F11" s="357" t="s">
        <v>98</v>
      </c>
      <c r="G11" s="358"/>
      <c r="H11" s="358"/>
      <c r="I11" s="358"/>
      <c r="J11" s="358"/>
      <c r="K11" s="358"/>
      <c r="L11" s="358"/>
      <c r="M11" s="359"/>
    </row>
    <row r="12" spans="1:13" ht="15" customHeight="1" x14ac:dyDescent="0.25">
      <c r="A12" s="31"/>
      <c r="B12" s="362" t="s">
        <v>99</v>
      </c>
      <c r="C12" s="363"/>
      <c r="D12" s="363"/>
      <c r="E12" s="364"/>
      <c r="F12" s="360" t="s">
        <v>100</v>
      </c>
      <c r="G12" s="361"/>
      <c r="H12" s="361"/>
      <c r="I12" s="361"/>
      <c r="J12" s="361"/>
      <c r="K12" s="361"/>
      <c r="L12" s="361"/>
      <c r="M12" s="361"/>
    </row>
    <row r="13" spans="1:13" ht="15" customHeight="1" x14ac:dyDescent="0.25">
      <c r="A13" s="31"/>
      <c r="B13" s="365"/>
      <c r="C13" s="366"/>
      <c r="D13" s="366"/>
      <c r="E13" s="367"/>
      <c r="F13" s="353"/>
      <c r="G13" s="354"/>
      <c r="H13" s="354"/>
      <c r="I13" s="354"/>
      <c r="J13" s="354"/>
      <c r="K13" s="354"/>
      <c r="L13" s="354"/>
      <c r="M13" s="354"/>
    </row>
    <row r="14" spans="1:13" ht="29.25" customHeight="1" x14ac:dyDescent="0.25">
      <c r="A14" s="31"/>
      <c r="B14" s="365"/>
      <c r="C14" s="366"/>
      <c r="D14" s="366"/>
      <c r="E14" s="367"/>
      <c r="F14" s="353"/>
      <c r="G14" s="354"/>
      <c r="H14" s="354"/>
      <c r="I14" s="354"/>
      <c r="J14" s="354"/>
      <c r="K14" s="354"/>
      <c r="L14" s="354"/>
      <c r="M14" s="354"/>
    </row>
    <row r="15" spans="1:13" x14ac:dyDescent="0.25">
      <c r="A15" s="31"/>
      <c r="B15" s="356" t="s">
        <v>101</v>
      </c>
      <c r="C15" s="356"/>
      <c r="D15" s="356"/>
      <c r="E15" s="110"/>
      <c r="F15" s="356" t="s">
        <v>101</v>
      </c>
      <c r="G15" s="356"/>
      <c r="H15" s="356"/>
      <c r="I15" s="111"/>
      <c r="J15" s="111"/>
      <c r="K15" s="111"/>
      <c r="L15" s="111"/>
      <c r="M15" s="111"/>
    </row>
    <row r="16" spans="1:13" x14ac:dyDescent="0.25">
      <c r="A16" s="31"/>
      <c r="B16" s="356"/>
      <c r="C16" s="356"/>
      <c r="D16" s="356"/>
      <c r="E16" s="38"/>
      <c r="F16" s="32"/>
      <c r="G16" s="33"/>
      <c r="H16" s="33"/>
      <c r="I16" s="33"/>
      <c r="J16" s="33"/>
      <c r="K16" s="33"/>
      <c r="L16" s="33"/>
      <c r="M16" s="34"/>
    </row>
    <row r="17" spans="1:13" x14ac:dyDescent="0.25">
      <c r="A17" s="31"/>
      <c r="B17" s="33"/>
      <c r="C17" s="33"/>
      <c r="D17" s="33"/>
      <c r="E17" s="36"/>
      <c r="F17" s="35"/>
      <c r="G17" s="33"/>
      <c r="H17" s="33"/>
      <c r="I17" s="33"/>
      <c r="J17" s="33"/>
      <c r="K17" s="33"/>
      <c r="L17" s="33"/>
      <c r="M17" s="36"/>
    </row>
    <row r="18" spans="1:13" x14ac:dyDescent="0.25">
      <c r="A18" s="31"/>
      <c r="B18" s="33"/>
      <c r="C18" s="33"/>
      <c r="D18" s="33"/>
      <c r="E18" s="36"/>
      <c r="F18" s="37"/>
      <c r="G18" s="37"/>
      <c r="H18" s="37"/>
      <c r="I18" s="37"/>
      <c r="J18" s="37"/>
      <c r="K18" s="37"/>
      <c r="L18" s="37"/>
      <c r="M18" s="34"/>
    </row>
    <row r="19" spans="1:13" x14ac:dyDescent="0.25">
      <c r="A19" s="31"/>
      <c r="B19" s="33"/>
      <c r="C19" s="33"/>
      <c r="D19" s="33"/>
      <c r="E19" s="36"/>
      <c r="F19" s="33"/>
      <c r="G19" s="33"/>
      <c r="H19" s="33"/>
      <c r="I19" s="33"/>
      <c r="J19" s="33"/>
      <c r="K19" s="33"/>
      <c r="L19" s="33"/>
      <c r="M19" s="36"/>
    </row>
    <row r="20" spans="1:13" x14ac:dyDescent="0.25">
      <c r="A20" s="31"/>
      <c r="B20" s="33"/>
      <c r="C20" s="33"/>
      <c r="D20" s="33"/>
      <c r="E20" s="36"/>
      <c r="F20" s="75"/>
      <c r="G20" s="75"/>
      <c r="H20" s="75"/>
      <c r="I20" s="75"/>
      <c r="J20" s="75"/>
      <c r="K20" s="75"/>
      <c r="L20" s="75"/>
      <c r="M20" s="76"/>
    </row>
    <row r="21" spans="1:13" x14ac:dyDescent="0.25">
      <c r="A21" s="31"/>
      <c r="B21" s="33"/>
      <c r="C21" s="33"/>
      <c r="D21" s="33"/>
      <c r="E21" s="36"/>
      <c r="F21" s="33"/>
      <c r="G21" s="33"/>
      <c r="H21" s="33"/>
      <c r="I21" s="33"/>
      <c r="J21" s="33"/>
      <c r="K21" s="33"/>
      <c r="L21" s="33"/>
      <c r="M21" s="36"/>
    </row>
    <row r="22" spans="1:13" ht="31.5" customHeight="1" x14ac:dyDescent="0.25">
      <c r="A22" s="31"/>
      <c r="B22" s="33"/>
      <c r="C22" s="33"/>
      <c r="D22" s="33"/>
      <c r="E22" s="36"/>
      <c r="F22" s="33"/>
      <c r="G22" s="33"/>
      <c r="H22" s="33"/>
      <c r="I22" s="33"/>
      <c r="J22" s="33"/>
      <c r="K22" s="33"/>
      <c r="L22" s="33"/>
      <c r="M22" s="36"/>
    </row>
    <row r="23" spans="1:13" ht="15" customHeight="1" x14ac:dyDescent="0.25">
      <c r="A23" s="31"/>
      <c r="B23" s="33"/>
      <c r="C23" s="33"/>
      <c r="D23" s="33"/>
      <c r="E23" s="36"/>
      <c r="F23" s="33"/>
      <c r="G23" s="33"/>
      <c r="H23" s="33"/>
      <c r="I23" s="33"/>
      <c r="J23" s="33"/>
      <c r="K23" s="33"/>
      <c r="L23" s="33"/>
      <c r="M23" s="36"/>
    </row>
    <row r="24" spans="1:13" x14ac:dyDescent="0.25">
      <c r="A24" s="31"/>
      <c r="B24" s="33"/>
      <c r="C24" s="33"/>
      <c r="D24" s="33"/>
      <c r="E24" s="36"/>
      <c r="F24" s="109"/>
      <c r="G24" s="109"/>
      <c r="H24" s="109"/>
      <c r="I24" s="109"/>
      <c r="J24" s="109"/>
      <c r="K24" s="109"/>
      <c r="L24" s="109"/>
      <c r="M24" s="110"/>
    </row>
    <row r="25" spans="1:13" x14ac:dyDescent="0.25">
      <c r="A25" s="31"/>
      <c r="B25" s="33"/>
      <c r="C25" s="33"/>
      <c r="D25" s="33"/>
      <c r="E25" s="36"/>
      <c r="F25" s="109"/>
      <c r="G25" s="109"/>
      <c r="H25" s="109"/>
      <c r="I25" s="109"/>
      <c r="J25" s="109"/>
      <c r="K25" s="109"/>
      <c r="L25" s="109"/>
      <c r="M25" s="110"/>
    </row>
    <row r="26" spans="1:13" ht="39" customHeight="1" x14ac:dyDescent="0.25">
      <c r="A26" s="31"/>
      <c r="B26" s="33"/>
      <c r="C26" s="33"/>
      <c r="D26" s="33"/>
      <c r="E26" s="36"/>
      <c r="F26" s="353" t="s">
        <v>102</v>
      </c>
      <c r="G26" s="354"/>
      <c r="H26" s="354"/>
      <c r="I26" s="354"/>
      <c r="J26" s="354"/>
      <c r="K26" s="354"/>
      <c r="L26" s="354"/>
      <c r="M26" s="355"/>
    </row>
    <row r="27" spans="1:13" ht="20.25" customHeight="1" x14ac:dyDescent="0.25"/>
    <row r="28" spans="1:13" ht="16.5" x14ac:dyDescent="0.25">
      <c r="A28" s="30"/>
      <c r="B28" s="352" t="s">
        <v>103</v>
      </c>
      <c r="C28" s="352"/>
      <c r="D28" s="352"/>
      <c r="E28" s="352"/>
      <c r="F28" s="352"/>
      <c r="G28" s="352"/>
      <c r="H28" s="352"/>
      <c r="I28" s="352"/>
      <c r="J28" s="352"/>
      <c r="K28" s="352"/>
      <c r="L28" s="352"/>
      <c r="M28" s="368"/>
    </row>
    <row r="29" spans="1:13" x14ac:dyDescent="0.25">
      <c r="B29" s="39" t="s">
        <v>104</v>
      </c>
      <c r="C29" s="26"/>
      <c r="D29" s="26"/>
      <c r="E29" s="26"/>
      <c r="F29" s="26"/>
      <c r="G29" s="26"/>
      <c r="H29" s="26"/>
      <c r="I29" s="26"/>
      <c r="J29" s="26"/>
      <c r="K29" s="26"/>
      <c r="L29" s="26"/>
      <c r="M29" s="44"/>
    </row>
    <row r="30" spans="1:13" x14ac:dyDescent="0.25">
      <c r="A30" s="40"/>
      <c r="B30" s="369" t="s">
        <v>105</v>
      </c>
      <c r="C30" s="369"/>
      <c r="D30" s="369"/>
      <c r="E30" s="369"/>
      <c r="F30" s="369"/>
      <c r="G30" s="369"/>
      <c r="H30" s="369"/>
      <c r="I30" s="369"/>
      <c r="J30" s="369"/>
      <c r="K30" s="369"/>
      <c r="L30" s="369"/>
      <c r="M30" s="370"/>
    </row>
    <row r="31" spans="1:13" ht="33.75" customHeight="1" thickBot="1" x14ac:dyDescent="0.3">
      <c r="A31" s="31"/>
      <c r="B31" s="357" t="s">
        <v>106</v>
      </c>
      <c r="C31" s="358"/>
      <c r="D31" s="358"/>
      <c r="E31" s="358"/>
      <c r="F31" s="358"/>
      <c r="G31" s="358"/>
      <c r="H31" s="358"/>
      <c r="I31" s="359"/>
      <c r="J31" s="358" t="s">
        <v>107</v>
      </c>
      <c r="K31" s="358"/>
      <c r="L31" s="358"/>
      <c r="M31" s="377"/>
    </row>
    <row r="32" spans="1:13" ht="33.75" customHeight="1" x14ac:dyDescent="0.25">
      <c r="A32" s="31"/>
      <c r="B32" s="372" t="s">
        <v>108</v>
      </c>
      <c r="C32" s="373"/>
      <c r="D32" s="373"/>
      <c r="E32" s="373"/>
      <c r="F32" s="373"/>
      <c r="G32" s="373"/>
      <c r="H32" s="373"/>
      <c r="I32" s="374"/>
      <c r="J32" s="375">
        <f>LEN(B32)</f>
        <v>117</v>
      </c>
      <c r="K32" s="375"/>
      <c r="L32" s="375"/>
      <c r="M32" s="376"/>
    </row>
    <row r="33" spans="1:13" x14ac:dyDescent="0.25">
      <c r="A33" s="40"/>
      <c r="M33" s="40"/>
    </row>
    <row r="34" spans="1:13" x14ac:dyDescent="0.25">
      <c r="B34" s="371" t="s">
        <v>109</v>
      </c>
      <c r="C34" s="371"/>
      <c r="D34" s="371"/>
      <c r="E34" s="371"/>
      <c r="F34" s="371"/>
      <c r="G34" s="371"/>
      <c r="H34" s="371"/>
      <c r="I34" s="371"/>
      <c r="J34" s="371"/>
      <c r="K34" s="371"/>
      <c r="L34" s="371"/>
      <c r="M34" s="371"/>
    </row>
    <row r="35" spans="1:13" x14ac:dyDescent="0.25">
      <c r="B35" s="371"/>
      <c r="C35" s="371"/>
      <c r="D35" s="371"/>
      <c r="E35" s="371"/>
      <c r="F35" s="371"/>
      <c r="G35" s="371"/>
      <c r="H35" s="371"/>
      <c r="I35" s="371"/>
      <c r="J35" s="371"/>
      <c r="K35" s="371"/>
      <c r="L35" s="371"/>
      <c r="M35" s="371"/>
    </row>
    <row r="36" spans="1:13" x14ac:dyDescent="0.25">
      <c r="B36" s="77"/>
      <c r="C36" s="77"/>
      <c r="D36" s="77"/>
      <c r="E36" s="77"/>
      <c r="F36" s="77"/>
      <c r="G36" s="77"/>
      <c r="H36" s="77"/>
      <c r="I36" s="77"/>
      <c r="J36" s="77"/>
      <c r="K36" s="77"/>
      <c r="L36" s="77"/>
      <c r="M36" s="45"/>
    </row>
    <row r="37" spans="1:13" ht="16.5" x14ac:dyDescent="0.25">
      <c r="A37" s="30"/>
      <c r="B37" s="352" t="s">
        <v>110</v>
      </c>
      <c r="C37" s="352"/>
      <c r="D37" s="352"/>
      <c r="E37" s="352"/>
      <c r="F37" s="352"/>
      <c r="G37" s="352"/>
      <c r="H37" s="352"/>
      <c r="I37" s="352"/>
      <c r="J37" s="352"/>
      <c r="K37" s="352"/>
      <c r="L37" s="352"/>
      <c r="M37" s="352"/>
    </row>
    <row r="38" spans="1:13" x14ac:dyDescent="0.25">
      <c r="M38" s="40"/>
    </row>
    <row r="39" spans="1:13" x14ac:dyDescent="0.25">
      <c r="A39" s="40"/>
      <c r="M39" s="40"/>
    </row>
    <row r="40" spans="1:13" x14ac:dyDescent="0.25">
      <c r="A40" s="40"/>
      <c r="M40" s="40"/>
    </row>
    <row r="41" spans="1:13" x14ac:dyDescent="0.25">
      <c r="A41" s="40"/>
      <c r="M41" s="40"/>
    </row>
    <row r="42" spans="1:13" x14ac:dyDescent="0.25">
      <c r="A42" s="40"/>
      <c r="M42" s="40"/>
    </row>
    <row r="43" spans="1:13" x14ac:dyDescent="0.25">
      <c r="A43" s="40"/>
      <c r="M43" s="40"/>
    </row>
    <row r="44" spans="1:13" x14ac:dyDescent="0.25">
      <c r="A44" s="40"/>
      <c r="M44" s="40"/>
    </row>
    <row r="45" spans="1:13" x14ac:dyDescent="0.25">
      <c r="A45" s="40"/>
      <c r="M45" s="40"/>
    </row>
    <row r="46" spans="1:13" x14ac:dyDescent="0.25">
      <c r="A46" s="40"/>
      <c r="M46" s="40"/>
    </row>
    <row r="47" spans="1:13" x14ac:dyDescent="0.25">
      <c r="A47" s="40"/>
      <c r="M47" s="40"/>
    </row>
    <row r="48" spans="1:13" x14ac:dyDescent="0.25">
      <c r="A48" s="40"/>
      <c r="M48" s="40"/>
    </row>
    <row r="49" spans="1:14" x14ac:dyDescent="0.25">
      <c r="A49" s="40"/>
      <c r="M49" s="40"/>
    </row>
    <row r="50" spans="1:14" x14ac:dyDescent="0.25">
      <c r="A50" s="40"/>
      <c r="M50" s="40"/>
    </row>
    <row r="51" spans="1:14" x14ac:dyDescent="0.25">
      <c r="A51" s="40"/>
      <c r="M51" s="40"/>
    </row>
    <row r="52" spans="1:14" x14ac:dyDescent="0.25">
      <c r="A52" s="40"/>
      <c r="M52" s="40"/>
    </row>
    <row r="53" spans="1:14" x14ac:dyDescent="0.25">
      <c r="A53" s="40"/>
      <c r="M53" s="40"/>
    </row>
    <row r="54" spans="1:14" x14ac:dyDescent="0.25">
      <c r="A54" s="40"/>
      <c r="M54" s="40"/>
    </row>
    <row r="55" spans="1:14" x14ac:dyDescent="0.25">
      <c r="A55" s="40"/>
      <c r="M55" s="40"/>
    </row>
    <row r="56" spans="1:14" x14ac:dyDescent="0.25">
      <c r="A56" s="40"/>
      <c r="M56" s="40"/>
    </row>
    <row r="57" spans="1:14" x14ac:dyDescent="0.25">
      <c r="A57" s="40"/>
      <c r="M57" s="40"/>
    </row>
    <row r="58" spans="1:14" x14ac:dyDescent="0.25">
      <c r="A58" s="40"/>
      <c r="M58" s="40"/>
    </row>
    <row r="59" spans="1:14" x14ac:dyDescent="0.25">
      <c r="A59" s="40"/>
      <c r="M59" s="40"/>
    </row>
    <row r="60" spans="1:14" x14ac:dyDescent="0.25">
      <c r="A60" s="40"/>
      <c r="M60" s="40"/>
    </row>
    <row r="61" spans="1:14" x14ac:dyDescent="0.25">
      <c r="A61" s="40"/>
      <c r="B61" s="41"/>
      <c r="C61" s="42"/>
      <c r="D61" s="42"/>
      <c r="E61" s="42"/>
      <c r="F61" s="42"/>
      <c r="G61" s="42"/>
      <c r="H61" s="42"/>
      <c r="I61" s="42"/>
      <c r="J61" s="42"/>
      <c r="K61" s="42"/>
      <c r="L61" s="42"/>
      <c r="M61" s="43"/>
      <c r="N61" s="42"/>
    </row>
    <row r="69" spans="5:14" ht="21" x14ac:dyDescent="0.25">
      <c r="E69" s="331" t="s">
        <v>16</v>
      </c>
      <c r="F69" s="331"/>
      <c r="G69" s="331"/>
      <c r="H69" s="331"/>
      <c r="I69" s="331"/>
      <c r="J69" s="331"/>
      <c r="K69" s="331"/>
      <c r="L69" s="331"/>
      <c r="M69" s="331"/>
      <c r="N69" s="13" t="s">
        <v>17</v>
      </c>
    </row>
    <row r="70" spans="5:14" ht="21" x14ac:dyDescent="0.3">
      <c r="E70" s="323" t="s">
        <v>18</v>
      </c>
      <c r="F70" s="323"/>
      <c r="G70" s="323"/>
      <c r="H70" s="323"/>
      <c r="I70" s="323"/>
      <c r="J70" s="323"/>
      <c r="K70" s="323"/>
      <c r="L70" s="323"/>
      <c r="M70" s="323"/>
      <c r="N70" s="13" t="s">
        <v>17</v>
      </c>
    </row>
  </sheetData>
  <mergeCells count="23">
    <mergeCell ref="E69:M69"/>
    <mergeCell ref="E70:M70"/>
    <mergeCell ref="B28:M28"/>
    <mergeCell ref="B30:M30"/>
    <mergeCell ref="B34:M35"/>
    <mergeCell ref="B37:M37"/>
    <mergeCell ref="B31:I31"/>
    <mergeCell ref="B32:I32"/>
    <mergeCell ref="J32:M32"/>
    <mergeCell ref="J31:M31"/>
    <mergeCell ref="F26:M26"/>
    <mergeCell ref="B16:D16"/>
    <mergeCell ref="B11:E11"/>
    <mergeCell ref="F11:M11"/>
    <mergeCell ref="F12:M14"/>
    <mergeCell ref="B12:E14"/>
    <mergeCell ref="B15:D15"/>
    <mergeCell ref="F15:H15"/>
    <mergeCell ref="F2:I2"/>
    <mergeCell ref="B9:M9"/>
    <mergeCell ref="B5:M5"/>
    <mergeCell ref="B7:M7"/>
    <mergeCell ref="F1:L1"/>
  </mergeCells>
  <hyperlinks>
    <hyperlink ref="E69" location="ÍNDICE!A1" display="Voltar ao Índice " xr:uid="{16BC47F9-CBB1-4BF6-9DFF-00C52EDB2CDD}"/>
    <hyperlink ref="E69:M69" location="'1.4. Atalhos de Fluxo '!A1" display="Voltar ao início da Página" xr:uid="{6C09EC60-B69F-45F1-B44A-D1736041FDED}"/>
    <hyperlink ref="E70" location="ÍNDICE!A1" display="Voltar ao Índice " xr:uid="{2889DB70-3C54-4B16-8036-FDA9256FA888}"/>
    <hyperlink ref="E70:M70" location="INTRODUÇÃO!A1" display="Voltar ao Índice " xr:uid="{262A58E6-FA7C-445E-85B7-8C30D825AB3E}"/>
    <hyperlink ref="N70" location="INTRODUÇÃO!A1" display="⭱" xr:uid="{D5249A51-1225-476F-9491-7DD525357697}"/>
    <hyperlink ref="N69" location="'2.2 Atalhos de fluxo '!A1" display="⭱" xr:uid="{E74F6B71-2C8D-41E3-ABDF-3BE9AA3C4E48}"/>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B9DF-85EB-4A84-BC1F-09B9A6A3DAE3}">
  <sheetPr codeName="Planilha5">
    <tabColor theme="4" tint="0.39997558519241921"/>
  </sheetPr>
  <dimension ref="A1:J15"/>
  <sheetViews>
    <sheetView workbookViewId="0">
      <selection activeCell="A15" sqref="A15:I15"/>
    </sheetView>
  </sheetViews>
  <sheetFormatPr defaultRowHeight="15" x14ac:dyDescent="0.25"/>
  <cols>
    <col min="1" max="1" width="3.140625" customWidth="1"/>
    <col min="2" max="2" width="2.7109375" customWidth="1"/>
    <col min="3" max="3" width="30.140625" customWidth="1"/>
    <col min="4" max="4" width="62.5703125" customWidth="1"/>
    <col min="5" max="5" width="12.140625" style="1" customWidth="1"/>
    <col min="6" max="6" width="2.7109375" customWidth="1"/>
    <col min="7" max="7" width="2.85546875" customWidth="1"/>
    <col min="8" max="8" width="1.28515625" hidden="1" customWidth="1"/>
    <col min="9" max="9" width="9.140625" hidden="1" customWidth="1"/>
    <col min="10" max="10" width="5.5703125" customWidth="1"/>
  </cols>
  <sheetData>
    <row r="1" spans="1:10" ht="38.25" thickBot="1" x14ac:dyDescent="0.7">
      <c r="D1" s="315" t="s">
        <v>111</v>
      </c>
      <c r="E1" s="315"/>
      <c r="F1" s="316">
        <v>2</v>
      </c>
      <c r="G1" s="316"/>
    </row>
    <row r="2" spans="1:10" ht="15.75" thickBot="1" x14ac:dyDescent="0.3">
      <c r="G2" s="47"/>
    </row>
    <row r="3" spans="1:10" ht="17.25" thickBot="1" x14ac:dyDescent="0.35">
      <c r="A3" s="22"/>
      <c r="B3" s="320" t="s">
        <v>112</v>
      </c>
      <c r="C3" s="320"/>
      <c r="D3" s="320"/>
      <c r="E3" s="320"/>
      <c r="F3" s="320"/>
      <c r="G3" s="48"/>
      <c r="J3" s="25"/>
    </row>
    <row r="5" spans="1:10" ht="72.75" customHeight="1" x14ac:dyDescent="0.25">
      <c r="C5" s="321" t="s">
        <v>113</v>
      </c>
      <c r="D5" s="322"/>
      <c r="E5" s="322"/>
    </row>
    <row r="6" spans="1:10" ht="9" customHeight="1" x14ac:dyDescent="0.25">
      <c r="C6" s="4"/>
      <c r="D6" s="4"/>
      <c r="E6" s="4"/>
    </row>
    <row r="7" spans="1:10" ht="79.5" customHeight="1" x14ac:dyDescent="0.25">
      <c r="C7" s="321" t="s">
        <v>2401</v>
      </c>
      <c r="D7" s="321"/>
      <c r="E7" s="321"/>
    </row>
    <row r="8" spans="1:10" ht="9" customHeight="1" x14ac:dyDescent="0.25">
      <c r="C8" s="4"/>
      <c r="D8" s="4"/>
      <c r="E8" s="4"/>
    </row>
    <row r="9" spans="1:10" x14ac:dyDescent="0.25">
      <c r="C9" s="322" t="s">
        <v>114</v>
      </c>
      <c r="D9" s="322"/>
      <c r="E9" s="322"/>
    </row>
    <row r="10" spans="1:10" ht="9.75" customHeight="1" x14ac:dyDescent="0.25">
      <c r="C10" s="234"/>
      <c r="D10" s="234"/>
      <c r="E10" s="234"/>
    </row>
    <row r="11" spans="1:10" s="5" customFormat="1" ht="15.75" customHeight="1" x14ac:dyDescent="0.25">
      <c r="C11" s="378" t="s">
        <v>115</v>
      </c>
      <c r="D11" s="379"/>
      <c r="E11" s="379"/>
    </row>
    <row r="12" spans="1:10" x14ac:dyDescent="0.25">
      <c r="C12" s="378" t="s">
        <v>2355</v>
      </c>
      <c r="D12" s="379"/>
      <c r="E12" s="379"/>
    </row>
    <row r="13" spans="1:10" ht="22.5" x14ac:dyDescent="0.4">
      <c r="A13" s="323"/>
      <c r="B13" s="323"/>
      <c r="C13" s="323"/>
      <c r="D13" s="323"/>
      <c r="E13" s="323"/>
      <c r="F13" s="323"/>
      <c r="G13" s="23"/>
      <c r="H13" s="24"/>
    </row>
    <row r="14" spans="1:10" ht="21" x14ac:dyDescent="0.3">
      <c r="A14" s="323" t="s">
        <v>16</v>
      </c>
      <c r="B14" s="323"/>
      <c r="C14" s="323"/>
      <c r="D14" s="323"/>
      <c r="E14" s="323"/>
      <c r="F14" s="323"/>
      <c r="G14" s="323"/>
      <c r="H14" s="323"/>
      <c r="I14" s="323"/>
      <c r="J14" s="13" t="s">
        <v>17</v>
      </c>
    </row>
    <row r="15" spans="1:10" ht="21" x14ac:dyDescent="0.3">
      <c r="A15" s="323" t="s">
        <v>18</v>
      </c>
      <c r="B15" s="323"/>
      <c r="C15" s="323"/>
      <c r="D15" s="323"/>
      <c r="E15" s="323"/>
      <c r="F15" s="323"/>
      <c r="G15" s="323"/>
      <c r="H15" s="323"/>
      <c r="I15" s="323"/>
      <c r="J15" s="13" t="s">
        <v>17</v>
      </c>
    </row>
  </sheetData>
  <mergeCells count="11">
    <mergeCell ref="A13:F13"/>
    <mergeCell ref="A14:I14"/>
    <mergeCell ref="A15:I15"/>
    <mergeCell ref="C12:E12"/>
    <mergeCell ref="D1:E1"/>
    <mergeCell ref="F1:G1"/>
    <mergeCell ref="B3:F3"/>
    <mergeCell ref="C5:E5"/>
    <mergeCell ref="C9:E9"/>
    <mergeCell ref="C11:E11"/>
    <mergeCell ref="C7:E7"/>
  </mergeCells>
  <hyperlinks>
    <hyperlink ref="C11:E11" location="'2.1 Nomenclatura de Documentos '!A1" display="2.1. Nomenclatura dos Documentos" xr:uid="{9ACAF7BC-9795-43EC-ADDE-E47F5486F594}"/>
    <hyperlink ref="A14" location="ÍNDICE!A1" display="Voltar ao Índice " xr:uid="{8510CF87-9278-41E5-983C-A0566244B6EF}"/>
    <hyperlink ref="J14" location="'2. Codificação de documentos'!A1" display="⭱" xr:uid="{1F941445-DE8F-440E-A31D-358742ED9879}"/>
    <hyperlink ref="A14:I14" location="'2. Codificação de documentos'!A1" display="Voltar ao início da Página" xr:uid="{AFDF1848-4A35-4B53-856C-113FBE5ACC62}"/>
    <hyperlink ref="A15" location="ÍNDICE!A1" display="Voltar ao Índice " xr:uid="{24E42AA4-E9E3-47FD-9DA4-C7A74E63EE01}"/>
    <hyperlink ref="A15:I15" location="INTRODUÇÃO!A1" display="Voltar ao Índice " xr:uid="{AFA2C242-F5DF-4D25-9371-6C1C788C2632}"/>
    <hyperlink ref="J15" location="INTRODUÇÃO!A1" display="⭱" xr:uid="{6584A4A9-64E8-4293-B4F7-F194397E50E5}"/>
    <hyperlink ref="C12:E12" location="'2.2 Nomeador de Documento'!A1" display="2.2. Nomeador de Documentos" xr:uid="{7D3B184A-1EE8-4502-B75F-5807F23508F5}"/>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4C9D-042F-4C11-8229-B27E545BE5B2}">
  <sheetPr codeName="Planilha6">
    <tabColor theme="4" tint="0.79998168889431442"/>
  </sheetPr>
  <dimension ref="A1:K274"/>
  <sheetViews>
    <sheetView topLeftCell="A181" zoomScaleNormal="100" workbookViewId="0">
      <selection activeCell="B185" sqref="B185:D219"/>
    </sheetView>
  </sheetViews>
  <sheetFormatPr defaultRowHeight="15" x14ac:dyDescent="0.25"/>
  <cols>
    <col min="1" max="1" width="3.140625" customWidth="1"/>
    <col min="2" max="2" width="25.42578125" customWidth="1"/>
    <col min="3" max="3" width="18.140625" customWidth="1"/>
    <col min="4" max="4" width="35" customWidth="1"/>
    <col min="5" max="5" width="28.5703125" customWidth="1"/>
    <col min="6" max="6" width="17.28515625" customWidth="1"/>
    <col min="7" max="7" width="15.85546875" customWidth="1"/>
    <col min="8" max="8" width="15.7109375" style="1" customWidth="1"/>
    <col min="9" max="9" width="12.7109375" customWidth="1"/>
    <col min="10" max="10" width="3" customWidth="1"/>
  </cols>
  <sheetData>
    <row r="1" spans="1:10" ht="43.5" customHeight="1" thickBot="1" x14ac:dyDescent="0.7">
      <c r="E1" s="315" t="s">
        <v>111</v>
      </c>
      <c r="F1" s="315"/>
      <c r="G1" s="315"/>
      <c r="H1" s="315"/>
      <c r="I1" s="316">
        <v>2</v>
      </c>
      <c r="J1" s="316"/>
    </row>
    <row r="2" spans="1:10" ht="7.5" customHeight="1" thickBot="1" x14ac:dyDescent="0.3"/>
    <row r="3" spans="1:10" ht="17.25" thickBot="1" x14ac:dyDescent="0.35">
      <c r="A3" s="3"/>
      <c r="B3" s="320" t="s">
        <v>116</v>
      </c>
      <c r="C3" s="320"/>
      <c r="D3" s="320"/>
      <c r="E3" s="320"/>
      <c r="F3" s="320"/>
      <c r="G3" s="320"/>
      <c r="H3" s="320"/>
      <c r="I3" s="320"/>
      <c r="J3" s="3"/>
    </row>
    <row r="5" spans="1:10" ht="42" customHeight="1" x14ac:dyDescent="0.25">
      <c r="B5" s="329" t="s">
        <v>117</v>
      </c>
      <c r="C5" s="330"/>
      <c r="D5" s="330"/>
      <c r="E5" s="330"/>
      <c r="F5" s="330"/>
      <c r="G5" s="330"/>
      <c r="H5" s="330"/>
      <c r="I5" s="330"/>
    </row>
    <row r="6" spans="1:10" ht="18.75" customHeight="1" x14ac:dyDescent="0.25">
      <c r="B6" s="400" t="s">
        <v>118</v>
      </c>
      <c r="C6" s="400"/>
      <c r="D6" s="224" t="s">
        <v>119</v>
      </c>
      <c r="E6" s="15" t="s">
        <v>120</v>
      </c>
      <c r="F6" s="14"/>
      <c r="G6" s="14"/>
      <c r="H6" s="14"/>
      <c r="I6" s="14"/>
    </row>
    <row r="7" spans="1:10" ht="18.75" customHeight="1" x14ac:dyDescent="0.25">
      <c r="B7" s="240"/>
      <c r="C7" s="240"/>
      <c r="D7" s="224" t="s">
        <v>121</v>
      </c>
      <c r="E7" s="15" t="s">
        <v>122</v>
      </c>
      <c r="F7" s="240"/>
      <c r="G7" s="240"/>
      <c r="H7" s="240"/>
      <c r="I7" s="240"/>
    </row>
    <row r="8" spans="1:10" ht="12" customHeight="1" x14ac:dyDescent="0.25">
      <c r="A8" s="7"/>
      <c r="B8" s="7"/>
      <c r="C8" s="7"/>
      <c r="D8" s="7"/>
      <c r="E8" s="7"/>
      <c r="F8" s="7"/>
      <c r="G8" s="7"/>
      <c r="H8" s="7"/>
      <c r="I8" s="7"/>
      <c r="J8" s="7"/>
    </row>
    <row r="9" spans="1:10" s="223" customFormat="1" ht="18.75" customHeight="1" x14ac:dyDescent="0.25">
      <c r="A9" s="222"/>
      <c r="B9" s="222"/>
      <c r="C9" s="224" t="s">
        <v>123</v>
      </c>
      <c r="D9" s="224" t="s">
        <v>124</v>
      </c>
      <c r="E9" s="224" t="s">
        <v>125</v>
      </c>
      <c r="F9" s="224" t="s">
        <v>126</v>
      </c>
      <c r="G9" s="224" t="s">
        <v>127</v>
      </c>
      <c r="H9" s="224" t="s">
        <v>128</v>
      </c>
      <c r="I9" s="222"/>
      <c r="J9" s="222"/>
    </row>
    <row r="10" spans="1:10" s="223" customFormat="1" ht="18.75" customHeight="1" x14ac:dyDescent="0.25">
      <c r="A10" s="222"/>
      <c r="B10" s="222"/>
      <c r="C10" s="15" t="s">
        <v>129</v>
      </c>
      <c r="D10" s="15" t="s">
        <v>130</v>
      </c>
      <c r="E10" s="15" t="s">
        <v>131</v>
      </c>
      <c r="F10" s="15" t="s">
        <v>132</v>
      </c>
      <c r="G10" s="15" t="s">
        <v>133</v>
      </c>
      <c r="H10" s="15" t="s">
        <v>134</v>
      </c>
      <c r="I10" s="222"/>
      <c r="J10" s="222"/>
    </row>
    <row r="11" spans="1:10" ht="12" customHeight="1" x14ac:dyDescent="0.25">
      <c r="A11" s="7"/>
      <c r="B11" s="7"/>
      <c r="C11" s="7"/>
      <c r="D11" s="7"/>
      <c r="E11" s="7"/>
      <c r="F11" s="7"/>
      <c r="G11" s="7"/>
      <c r="H11" s="7"/>
      <c r="I11" s="7"/>
      <c r="J11" s="7"/>
    </row>
    <row r="12" spans="1:10" ht="19.5" customHeight="1" x14ac:dyDescent="0.25">
      <c r="A12" s="8"/>
      <c r="B12" s="9" t="s">
        <v>135</v>
      </c>
      <c r="C12" s="21"/>
      <c r="D12" s="21"/>
      <c r="E12" s="21"/>
      <c r="F12" s="21"/>
      <c r="G12" s="21"/>
      <c r="H12" s="21"/>
      <c r="I12" s="21"/>
      <c r="J12" s="9"/>
    </row>
    <row r="13" spans="1:10" ht="10.5" customHeight="1" x14ac:dyDescent="0.25">
      <c r="A13" s="7"/>
      <c r="B13" s="7"/>
      <c r="C13" s="7"/>
      <c r="D13" s="7"/>
      <c r="E13" s="7"/>
      <c r="F13" s="7"/>
      <c r="G13" s="7"/>
      <c r="H13" s="7"/>
      <c r="I13" s="7"/>
      <c r="J13" s="7"/>
    </row>
    <row r="14" spans="1:10" ht="33" customHeight="1" x14ac:dyDescent="0.25">
      <c r="A14" s="7"/>
      <c r="B14" s="329" t="s">
        <v>136</v>
      </c>
      <c r="C14" s="330"/>
      <c r="D14" s="330"/>
      <c r="E14" s="330"/>
      <c r="F14" s="330"/>
      <c r="G14" s="330"/>
      <c r="H14" s="330"/>
      <c r="I14" s="330"/>
      <c r="J14" s="7"/>
    </row>
    <row r="15" spans="1:10" ht="10.5" customHeight="1" thickBot="1" x14ac:dyDescent="0.3">
      <c r="A15" s="7"/>
      <c r="B15" s="7"/>
      <c r="C15" s="7"/>
      <c r="D15" s="7"/>
      <c r="E15" s="7"/>
      <c r="F15" s="7"/>
      <c r="G15" s="7"/>
      <c r="H15" s="7"/>
      <c r="I15" s="7"/>
      <c r="J15" s="7"/>
    </row>
    <row r="16" spans="1:10" ht="32.25" customHeight="1" thickBot="1" x14ac:dyDescent="0.3">
      <c r="A16" s="20"/>
      <c r="B16" s="334" t="s">
        <v>137</v>
      </c>
      <c r="C16" s="334"/>
      <c r="D16" s="333" t="s">
        <v>138</v>
      </c>
      <c r="E16" s="341"/>
      <c r="F16" s="335" t="s">
        <v>139</v>
      </c>
      <c r="G16" s="336"/>
      <c r="H16" s="336"/>
      <c r="I16" s="337"/>
      <c r="J16" s="7"/>
    </row>
    <row r="17" spans="1:11" ht="32.25" customHeight="1" thickBot="1" x14ac:dyDescent="0.3">
      <c r="A17" s="20"/>
      <c r="B17" s="237" t="s">
        <v>140</v>
      </c>
      <c r="C17" s="236" t="s">
        <v>141</v>
      </c>
      <c r="D17" s="236" t="s">
        <v>142</v>
      </c>
      <c r="E17" s="16" t="s">
        <v>141</v>
      </c>
      <c r="F17" s="335" t="s">
        <v>143</v>
      </c>
      <c r="G17" s="337"/>
      <c r="H17" s="333" t="s">
        <v>141</v>
      </c>
      <c r="I17" s="341"/>
      <c r="J17" s="7"/>
    </row>
    <row r="18" spans="1:11" ht="17.25" thickBot="1" x14ac:dyDescent="0.3">
      <c r="A18" s="20"/>
      <c r="B18" s="238" t="s">
        <v>144</v>
      </c>
      <c r="C18" s="238" t="s">
        <v>145</v>
      </c>
      <c r="D18" s="238" t="s">
        <v>146</v>
      </c>
      <c r="E18" s="247" t="s">
        <v>147</v>
      </c>
      <c r="F18" s="344" t="s">
        <v>148</v>
      </c>
      <c r="G18" s="332"/>
      <c r="H18" s="344" t="s">
        <v>149</v>
      </c>
      <c r="I18" s="332"/>
      <c r="J18" s="7"/>
    </row>
    <row r="19" spans="1:11" ht="17.25" thickBot="1" x14ac:dyDescent="0.3">
      <c r="A19" s="20"/>
      <c r="B19" s="238" t="s">
        <v>150</v>
      </c>
      <c r="C19" s="238" t="s">
        <v>151</v>
      </c>
      <c r="D19" s="238" t="s">
        <v>146</v>
      </c>
      <c r="E19" s="238" t="s">
        <v>152</v>
      </c>
      <c r="F19" s="344" t="s">
        <v>153</v>
      </c>
      <c r="G19" s="332"/>
      <c r="H19" s="344" t="s">
        <v>154</v>
      </c>
      <c r="I19" s="332"/>
      <c r="J19" s="7"/>
    </row>
    <row r="20" spans="1:11" ht="17.25" thickBot="1" x14ac:dyDescent="0.3">
      <c r="A20" s="20"/>
      <c r="B20" s="238" t="s">
        <v>155</v>
      </c>
      <c r="C20" s="238" t="s">
        <v>156</v>
      </c>
      <c r="D20" s="238" t="s">
        <v>146</v>
      </c>
      <c r="E20" s="238" t="s">
        <v>157</v>
      </c>
      <c r="F20" s="344" t="s">
        <v>158</v>
      </c>
      <c r="G20" s="332"/>
      <c r="H20" s="344" t="s">
        <v>159</v>
      </c>
      <c r="I20" s="332"/>
      <c r="J20" s="7"/>
    </row>
    <row r="21" spans="1:11" ht="17.25" thickBot="1" x14ac:dyDescent="0.3">
      <c r="A21" s="20"/>
      <c r="B21" s="238" t="s">
        <v>160</v>
      </c>
      <c r="C21" s="238" t="s">
        <v>161</v>
      </c>
      <c r="D21" s="238" t="s">
        <v>162</v>
      </c>
      <c r="E21" s="238" t="s">
        <v>163</v>
      </c>
      <c r="F21" s="344" t="s">
        <v>164</v>
      </c>
      <c r="G21" s="332"/>
      <c r="H21" s="344" t="s">
        <v>165</v>
      </c>
      <c r="I21" s="332"/>
      <c r="J21" s="7"/>
    </row>
    <row r="22" spans="1:11" ht="17.25" thickBot="1" x14ac:dyDescent="0.3">
      <c r="A22" s="20"/>
      <c r="B22" s="238" t="s">
        <v>166</v>
      </c>
      <c r="C22" s="238" t="s">
        <v>167</v>
      </c>
      <c r="D22" s="238" t="s">
        <v>162</v>
      </c>
      <c r="E22" s="238" t="s">
        <v>163</v>
      </c>
      <c r="F22" s="344" t="s">
        <v>168</v>
      </c>
      <c r="G22" s="332"/>
      <c r="H22" s="344" t="s">
        <v>169</v>
      </c>
      <c r="I22" s="332"/>
      <c r="J22" s="7"/>
    </row>
    <row r="23" spans="1:11" ht="17.25" thickBot="1" x14ac:dyDescent="0.3">
      <c r="A23" s="20"/>
      <c r="B23" s="238" t="s">
        <v>170</v>
      </c>
      <c r="C23" s="238" t="s">
        <v>170</v>
      </c>
      <c r="D23" s="238" t="s">
        <v>170</v>
      </c>
      <c r="E23" s="238" t="s">
        <v>170</v>
      </c>
      <c r="F23" s="344" t="s">
        <v>170</v>
      </c>
      <c r="G23" s="332"/>
      <c r="H23" s="344" t="s">
        <v>170</v>
      </c>
      <c r="I23" s="332"/>
      <c r="J23" s="17"/>
      <c r="K23" s="18"/>
    </row>
    <row r="24" spans="1:11" ht="8.25" customHeight="1" x14ac:dyDescent="0.25">
      <c r="A24" s="7"/>
      <c r="B24" s="7"/>
      <c r="C24" s="7"/>
      <c r="D24" s="7"/>
      <c r="E24" s="7"/>
      <c r="F24" s="7"/>
      <c r="G24" s="7"/>
      <c r="H24" s="7"/>
      <c r="I24" s="7"/>
      <c r="J24" s="7"/>
    </row>
    <row r="25" spans="1:11" ht="33" customHeight="1" x14ac:dyDescent="0.25">
      <c r="A25" s="7"/>
      <c r="B25" s="345" t="s">
        <v>171</v>
      </c>
      <c r="C25" s="345"/>
      <c r="D25" s="345"/>
      <c r="E25" s="345"/>
      <c r="F25" s="345"/>
      <c r="G25" s="345"/>
      <c r="H25" s="345"/>
      <c r="I25" s="345"/>
      <c r="J25" s="7"/>
    </row>
    <row r="26" spans="1:11" ht="33" customHeight="1" x14ac:dyDescent="0.25">
      <c r="A26" s="7"/>
      <c r="B26" s="345" t="s">
        <v>172</v>
      </c>
      <c r="C26" s="345"/>
      <c r="D26" s="345"/>
      <c r="E26" s="345"/>
      <c r="F26" s="345"/>
      <c r="G26" s="345"/>
      <c r="H26" s="345"/>
      <c r="I26" s="345"/>
      <c r="J26" s="7"/>
    </row>
    <row r="27" spans="1:11" ht="8.25" customHeight="1" x14ac:dyDescent="0.25">
      <c r="A27" s="7"/>
      <c r="B27" s="7"/>
      <c r="C27" s="7"/>
      <c r="D27" s="7"/>
      <c r="E27" s="7"/>
      <c r="F27" s="7"/>
      <c r="G27" s="7"/>
      <c r="H27" s="7"/>
      <c r="I27" s="7"/>
      <c r="J27" s="7"/>
    </row>
    <row r="28" spans="1:11" ht="16.5" customHeight="1" x14ac:dyDescent="0.25">
      <c r="A28" s="8"/>
      <c r="B28" s="221" t="s">
        <v>173</v>
      </c>
      <c r="C28" s="21"/>
      <c r="D28" s="21"/>
      <c r="E28" s="21"/>
      <c r="F28" s="21"/>
      <c r="G28" s="21"/>
      <c r="H28" s="21"/>
      <c r="I28" s="21"/>
      <c r="J28" s="9"/>
    </row>
    <row r="29" spans="1:11" ht="10.5" customHeight="1" x14ac:dyDescent="0.25">
      <c r="A29" s="7"/>
      <c r="B29" s="7"/>
      <c r="C29" s="7"/>
      <c r="D29" s="7"/>
      <c r="E29" s="7"/>
      <c r="F29" s="7"/>
      <c r="G29" s="7"/>
      <c r="H29" s="7"/>
      <c r="I29" s="7"/>
      <c r="J29" s="7"/>
    </row>
    <row r="30" spans="1:11" ht="33.75" customHeight="1" x14ac:dyDescent="0.25">
      <c r="A30" s="7"/>
      <c r="B30" s="329" t="s">
        <v>174</v>
      </c>
      <c r="C30" s="330"/>
      <c r="D30" s="330"/>
      <c r="E30" s="330"/>
      <c r="F30" s="330"/>
      <c r="G30" s="330"/>
      <c r="H30" s="330"/>
      <c r="I30" s="330"/>
      <c r="J30" s="7"/>
    </row>
    <row r="31" spans="1:11" ht="10.5" customHeight="1" thickBot="1" x14ac:dyDescent="0.3">
      <c r="A31" s="7"/>
      <c r="B31" s="7"/>
      <c r="C31" s="7"/>
      <c r="D31" s="7"/>
      <c r="E31" s="7"/>
      <c r="F31" s="7"/>
      <c r="G31" s="7"/>
      <c r="H31" s="7"/>
      <c r="I31" s="7"/>
      <c r="J31" s="7"/>
    </row>
    <row r="32" spans="1:11" ht="18.75" customHeight="1" thickBot="1" x14ac:dyDescent="0.3">
      <c r="A32" s="20"/>
      <c r="B32" s="333" t="s">
        <v>175</v>
      </c>
      <c r="C32" s="334"/>
      <c r="D32" s="341"/>
      <c r="E32" s="334" t="s">
        <v>176</v>
      </c>
      <c r="F32" s="334"/>
      <c r="G32" s="334"/>
      <c r="H32" s="334"/>
      <c r="I32" s="341"/>
      <c r="J32" s="7"/>
    </row>
    <row r="33" spans="1:10" ht="18.75" customHeight="1" thickBot="1" x14ac:dyDescent="0.3">
      <c r="A33" s="20"/>
      <c r="B33" s="333" t="s">
        <v>1</v>
      </c>
      <c r="C33" s="341"/>
      <c r="D33" s="16" t="s">
        <v>141</v>
      </c>
      <c r="E33" s="333" t="s">
        <v>1</v>
      </c>
      <c r="F33" s="341"/>
      <c r="G33" s="334" t="s">
        <v>141</v>
      </c>
      <c r="H33" s="334"/>
      <c r="I33" s="341"/>
      <c r="J33" s="7"/>
    </row>
    <row r="34" spans="1:10" ht="17.25" thickBot="1" x14ac:dyDescent="0.3">
      <c r="A34" s="20"/>
      <c r="B34" s="344" t="s">
        <v>177</v>
      </c>
      <c r="C34" s="332"/>
      <c r="D34" s="235" t="s">
        <v>178</v>
      </c>
      <c r="E34" s="344" t="s">
        <v>179</v>
      </c>
      <c r="F34" s="332"/>
      <c r="G34" s="344" t="s">
        <v>180</v>
      </c>
      <c r="H34" s="328"/>
      <c r="I34" s="328"/>
      <c r="J34" s="7"/>
    </row>
    <row r="35" spans="1:10" ht="17.25" thickBot="1" x14ac:dyDescent="0.3">
      <c r="A35" s="20"/>
      <c r="B35" s="328" t="s">
        <v>170</v>
      </c>
      <c r="C35" s="404"/>
      <c r="D35" s="238" t="s">
        <v>170</v>
      </c>
      <c r="E35" s="344" t="s">
        <v>170</v>
      </c>
      <c r="F35" s="332"/>
      <c r="G35" s="344" t="s">
        <v>170</v>
      </c>
      <c r="H35" s="328"/>
      <c r="I35" s="332"/>
      <c r="J35" s="7"/>
    </row>
    <row r="36" spans="1:10" ht="9.75" customHeight="1" x14ac:dyDescent="0.25">
      <c r="C36" s="405"/>
      <c r="D36" s="405"/>
      <c r="E36" s="405"/>
      <c r="F36" s="405"/>
      <c r="G36" s="405"/>
      <c r="H36" s="405"/>
      <c r="I36" s="19"/>
      <c r="J36" s="19"/>
    </row>
    <row r="37" spans="1:10" ht="81" customHeight="1" x14ac:dyDescent="0.25">
      <c r="B37" s="345" t="s">
        <v>181</v>
      </c>
      <c r="C37" s="345"/>
      <c r="D37" s="345"/>
      <c r="E37" s="345"/>
      <c r="F37" s="345"/>
      <c r="G37" s="345"/>
      <c r="H37" s="345"/>
      <c r="I37" s="345"/>
    </row>
    <row r="38" spans="1:10" ht="38.25" customHeight="1" x14ac:dyDescent="0.25">
      <c r="B38" s="345" t="s">
        <v>182</v>
      </c>
      <c r="C38" s="345"/>
      <c r="D38" s="345"/>
      <c r="E38" s="345"/>
      <c r="F38" s="345"/>
      <c r="G38" s="345"/>
      <c r="H38" s="345"/>
      <c r="I38" s="345"/>
    </row>
    <row r="39" spans="1:10" ht="9" customHeight="1" x14ac:dyDescent="0.25">
      <c r="A39" s="7"/>
      <c r="B39" s="7"/>
      <c r="C39" s="7"/>
      <c r="D39" s="7"/>
      <c r="E39" s="7"/>
      <c r="F39" s="7"/>
      <c r="G39" s="7"/>
      <c r="H39" s="7"/>
      <c r="I39" s="7"/>
      <c r="J39" s="7"/>
    </row>
    <row r="40" spans="1:10" ht="18.75" customHeight="1" x14ac:dyDescent="0.25">
      <c r="A40" s="8"/>
      <c r="B40" s="9" t="s">
        <v>183</v>
      </c>
      <c r="C40" s="21"/>
      <c r="D40" s="21"/>
      <c r="E40" s="21"/>
      <c r="F40" s="21"/>
      <c r="G40" s="21"/>
      <c r="H40" s="21"/>
      <c r="I40" s="21"/>
      <c r="J40" s="9"/>
    </row>
    <row r="41" spans="1:10" ht="16.5" x14ac:dyDescent="0.25">
      <c r="A41" s="7"/>
      <c r="B41" s="7"/>
      <c r="C41" s="7"/>
      <c r="D41" s="7"/>
      <c r="E41" s="7"/>
      <c r="F41" s="7"/>
      <c r="G41" s="7"/>
      <c r="H41" s="7"/>
      <c r="I41" s="7"/>
      <c r="J41" s="7"/>
    </row>
    <row r="42" spans="1:10" ht="16.5" x14ac:dyDescent="0.25">
      <c r="A42" s="7"/>
      <c r="B42" s="329" t="s">
        <v>184</v>
      </c>
      <c r="C42" s="330"/>
      <c r="D42" s="330"/>
      <c r="E42" s="330"/>
      <c r="F42" s="330"/>
      <c r="G42" s="330"/>
      <c r="H42" s="330"/>
      <c r="I42" s="330"/>
      <c r="J42" s="7"/>
    </row>
    <row r="43" spans="1:10" ht="17.25" thickBot="1" x14ac:dyDescent="0.3">
      <c r="A43" s="7"/>
      <c r="B43" s="7"/>
      <c r="C43" s="7"/>
      <c r="D43" s="7"/>
      <c r="E43" s="7"/>
      <c r="F43" s="7"/>
      <c r="G43" s="7"/>
      <c r="H43" s="7"/>
      <c r="I43" s="7"/>
      <c r="J43" s="7"/>
    </row>
    <row r="44" spans="1:10" ht="18.75" customHeight="1" thickBot="1" x14ac:dyDescent="0.3">
      <c r="A44" s="20"/>
      <c r="B44" s="334" t="s">
        <v>185</v>
      </c>
      <c r="C44" s="334"/>
      <c r="D44" s="341"/>
      <c r="E44" s="334" t="s">
        <v>186</v>
      </c>
      <c r="F44" s="334"/>
      <c r="G44" s="334"/>
      <c r="H44" s="334"/>
      <c r="I44" s="341"/>
      <c r="J44" s="7"/>
    </row>
    <row r="45" spans="1:10" ht="18.75" customHeight="1" thickBot="1" x14ac:dyDescent="0.3">
      <c r="A45" s="7"/>
      <c r="B45" s="328" t="s">
        <v>187</v>
      </c>
      <c r="C45" s="328"/>
      <c r="D45" s="332"/>
      <c r="E45" s="344" t="s">
        <v>188</v>
      </c>
      <c r="F45" s="328"/>
      <c r="G45" s="328"/>
      <c r="H45" s="328"/>
      <c r="I45" s="328"/>
      <c r="J45" s="7"/>
    </row>
    <row r="46" spans="1:10" ht="18.75" customHeight="1" thickBot="1" x14ac:dyDescent="0.3">
      <c r="A46" s="7"/>
      <c r="B46" s="328" t="s">
        <v>189</v>
      </c>
      <c r="C46" s="328"/>
      <c r="D46" s="332"/>
      <c r="E46" s="344" t="s">
        <v>159</v>
      </c>
      <c r="F46" s="328"/>
      <c r="G46" s="328"/>
      <c r="H46" s="328"/>
      <c r="I46" s="328"/>
      <c r="J46" s="7"/>
    </row>
    <row r="47" spans="1:10" ht="18.75" customHeight="1" thickBot="1" x14ac:dyDescent="0.3">
      <c r="A47" s="7"/>
      <c r="B47" s="328" t="s">
        <v>190</v>
      </c>
      <c r="C47" s="328"/>
      <c r="D47" s="332"/>
      <c r="E47" s="344" t="s">
        <v>191</v>
      </c>
      <c r="F47" s="328"/>
      <c r="G47" s="328"/>
      <c r="H47" s="328"/>
      <c r="I47" s="328"/>
      <c r="J47" s="7"/>
    </row>
    <row r="48" spans="1:10" ht="18.75" customHeight="1" thickBot="1" x14ac:dyDescent="0.3">
      <c r="A48" s="7"/>
      <c r="B48" s="328" t="s">
        <v>192</v>
      </c>
      <c r="C48" s="328"/>
      <c r="D48" s="332"/>
      <c r="E48" s="344" t="s">
        <v>193</v>
      </c>
      <c r="F48" s="328"/>
      <c r="G48" s="328"/>
      <c r="H48" s="328"/>
      <c r="I48" s="328"/>
      <c r="J48" s="7"/>
    </row>
    <row r="49" spans="1:10" ht="18.75" customHeight="1" x14ac:dyDescent="0.25">
      <c r="A49" s="7"/>
      <c r="B49" s="328" t="s">
        <v>194</v>
      </c>
      <c r="C49" s="328"/>
      <c r="D49" s="332"/>
      <c r="E49" s="344" t="s">
        <v>195</v>
      </c>
      <c r="F49" s="328"/>
      <c r="G49" s="328"/>
      <c r="H49" s="328"/>
      <c r="I49" s="328"/>
      <c r="J49" s="7"/>
    </row>
    <row r="50" spans="1:10" ht="18.75" customHeight="1" x14ac:dyDescent="0.25">
      <c r="A50" s="7"/>
      <c r="B50" s="328" t="s">
        <v>196</v>
      </c>
      <c r="C50" s="328"/>
      <c r="D50" s="332"/>
      <c r="E50" s="344" t="s">
        <v>197</v>
      </c>
      <c r="F50" s="328"/>
      <c r="G50" s="328"/>
      <c r="H50" s="328"/>
      <c r="I50" s="328"/>
      <c r="J50" s="7"/>
    </row>
    <row r="51" spans="1:10" ht="18.75" customHeight="1" x14ac:dyDescent="0.25">
      <c r="A51" s="7"/>
      <c r="B51" s="328" t="s">
        <v>170</v>
      </c>
      <c r="C51" s="328"/>
      <c r="D51" s="332"/>
      <c r="E51" s="344" t="s">
        <v>170</v>
      </c>
      <c r="F51" s="328"/>
      <c r="G51" s="328"/>
      <c r="H51" s="328"/>
      <c r="I51" s="328"/>
      <c r="J51" s="7"/>
    </row>
    <row r="52" spans="1:10" ht="16.5" x14ac:dyDescent="0.25">
      <c r="A52" s="7"/>
      <c r="B52" s="7"/>
      <c r="C52" s="339"/>
      <c r="D52" s="339"/>
      <c r="E52" s="339"/>
      <c r="F52" s="339"/>
      <c r="G52" s="339"/>
      <c r="H52" s="339"/>
      <c r="I52" s="7"/>
      <c r="J52" s="7"/>
    </row>
    <row r="53" spans="1:10" ht="8.25" customHeight="1" x14ac:dyDescent="0.25">
      <c r="A53" s="7"/>
      <c r="B53" s="10"/>
      <c r="C53" s="11"/>
      <c r="D53" s="10"/>
      <c r="E53" s="10"/>
      <c r="F53" s="10"/>
      <c r="G53" s="10"/>
      <c r="H53" s="10"/>
      <c r="I53" s="10"/>
      <c r="J53" s="7"/>
    </row>
    <row r="54" spans="1:10" ht="18" customHeight="1" x14ac:dyDescent="0.25">
      <c r="A54" s="8"/>
      <c r="B54" s="9" t="s">
        <v>198</v>
      </c>
      <c r="C54" s="21"/>
      <c r="D54" s="21"/>
      <c r="E54" s="21"/>
      <c r="F54" s="21"/>
      <c r="G54" s="21"/>
      <c r="H54" s="21"/>
      <c r="I54" s="21"/>
      <c r="J54" s="9"/>
    </row>
    <row r="55" spans="1:10" ht="16.5" x14ac:dyDescent="0.25">
      <c r="A55" s="7"/>
      <c r="B55" s="7"/>
      <c r="C55" s="7"/>
      <c r="D55" s="7"/>
      <c r="E55" s="7"/>
      <c r="F55" s="7"/>
      <c r="G55" s="7"/>
      <c r="H55" s="7"/>
      <c r="I55" s="7"/>
      <c r="J55" s="7"/>
    </row>
    <row r="56" spans="1:10" ht="63" customHeight="1" x14ac:dyDescent="0.25">
      <c r="A56" s="7"/>
      <c r="B56" s="329" t="s">
        <v>199</v>
      </c>
      <c r="C56" s="330"/>
      <c r="D56" s="330"/>
      <c r="E56" s="330"/>
      <c r="F56" s="330"/>
      <c r="G56" s="330"/>
      <c r="H56" s="330"/>
      <c r="I56" s="330"/>
      <c r="J56" s="7"/>
    </row>
    <row r="57" spans="1:10" ht="17.25" thickBot="1" x14ac:dyDescent="0.3">
      <c r="A57" s="7"/>
      <c r="B57" s="7"/>
      <c r="C57" s="7"/>
      <c r="D57" s="7"/>
      <c r="E57" s="7"/>
      <c r="F57" s="7"/>
      <c r="G57" s="7"/>
      <c r="H57" s="7"/>
      <c r="I57" s="7"/>
      <c r="J57" s="7"/>
    </row>
    <row r="58" spans="1:10" ht="18.75" customHeight="1" thickBot="1" x14ac:dyDescent="0.3">
      <c r="A58" s="20"/>
      <c r="B58" s="334" t="s">
        <v>200</v>
      </c>
      <c r="C58" s="334"/>
      <c r="D58" s="341"/>
      <c r="E58" s="333" t="s">
        <v>201</v>
      </c>
      <c r="F58" s="334"/>
      <c r="G58" s="334"/>
      <c r="H58" s="334"/>
      <c r="I58" s="341"/>
      <c r="J58" s="7"/>
    </row>
    <row r="59" spans="1:10" ht="18.75" customHeight="1" thickBot="1" x14ac:dyDescent="0.3">
      <c r="A59" s="20"/>
      <c r="B59" s="383" t="s">
        <v>202</v>
      </c>
      <c r="C59" s="383"/>
      <c r="D59" s="384"/>
      <c r="E59" s="387" t="s">
        <v>203</v>
      </c>
      <c r="F59" s="383"/>
      <c r="G59" s="383"/>
      <c r="H59" s="383"/>
      <c r="I59" s="384"/>
      <c r="J59" s="7"/>
    </row>
    <row r="60" spans="1:10" ht="18.75" customHeight="1" thickBot="1" x14ac:dyDescent="0.3">
      <c r="A60" s="20"/>
      <c r="B60" s="328" t="s">
        <v>204</v>
      </c>
      <c r="C60" s="328"/>
      <c r="D60" s="332"/>
      <c r="E60" s="380" t="s">
        <v>205</v>
      </c>
      <c r="F60" s="328"/>
      <c r="G60" s="328"/>
      <c r="H60" s="328"/>
      <c r="I60" s="332"/>
      <c r="J60" s="7"/>
    </row>
    <row r="61" spans="1:10" ht="18.75" customHeight="1" thickBot="1" x14ac:dyDescent="0.3">
      <c r="A61" s="20"/>
      <c r="B61" s="328" t="s">
        <v>206</v>
      </c>
      <c r="C61" s="328"/>
      <c r="D61" s="332"/>
      <c r="E61" s="380" t="s">
        <v>207</v>
      </c>
      <c r="F61" s="328"/>
      <c r="G61" s="328"/>
      <c r="H61" s="328"/>
      <c r="I61" s="332"/>
      <c r="J61" s="7"/>
    </row>
    <row r="62" spans="1:10" ht="18.75" customHeight="1" thickBot="1" x14ac:dyDescent="0.3">
      <c r="A62" s="20"/>
      <c r="B62" s="328" t="s">
        <v>208</v>
      </c>
      <c r="C62" s="328"/>
      <c r="D62" s="332"/>
      <c r="E62" s="344" t="s">
        <v>209</v>
      </c>
      <c r="F62" s="328"/>
      <c r="G62" s="328"/>
      <c r="H62" s="328"/>
      <c r="I62" s="332"/>
      <c r="J62" s="7"/>
    </row>
    <row r="63" spans="1:10" ht="18.75" customHeight="1" thickBot="1" x14ac:dyDescent="0.3">
      <c r="A63" s="20"/>
      <c r="B63" s="328" t="s">
        <v>210</v>
      </c>
      <c r="C63" s="328"/>
      <c r="D63" s="332"/>
      <c r="E63" s="406" t="s">
        <v>211</v>
      </c>
      <c r="F63" s="407"/>
      <c r="G63" s="407"/>
      <c r="H63" s="407"/>
      <c r="I63" s="408"/>
      <c r="J63" s="7"/>
    </row>
    <row r="64" spans="1:10" ht="18.75" customHeight="1" thickBot="1" x14ac:dyDescent="0.3">
      <c r="A64" s="20"/>
      <c r="B64" s="328" t="s">
        <v>170</v>
      </c>
      <c r="C64" s="328"/>
      <c r="D64" s="332"/>
      <c r="E64" s="344" t="s">
        <v>170</v>
      </c>
      <c r="F64" s="328"/>
      <c r="G64" s="328"/>
      <c r="H64" s="328"/>
      <c r="I64" s="332"/>
      <c r="J64" s="7"/>
    </row>
    <row r="65" spans="1:10" ht="18.75" customHeight="1" thickBot="1" x14ac:dyDescent="0.3">
      <c r="A65" s="20"/>
      <c r="B65" s="383" t="s">
        <v>212</v>
      </c>
      <c r="C65" s="383"/>
      <c r="D65" s="384"/>
      <c r="E65" s="387" t="s">
        <v>203</v>
      </c>
      <c r="F65" s="383"/>
      <c r="G65" s="383"/>
      <c r="H65" s="383"/>
      <c r="I65" s="384"/>
      <c r="J65" s="7"/>
    </row>
    <row r="66" spans="1:10" ht="18.75" customHeight="1" thickBot="1" x14ac:dyDescent="0.3">
      <c r="A66" s="20"/>
      <c r="B66" s="328" t="s">
        <v>213</v>
      </c>
      <c r="C66" s="328"/>
      <c r="D66" s="332"/>
      <c r="E66" s="344" t="s">
        <v>214</v>
      </c>
      <c r="F66" s="328"/>
      <c r="G66" s="328"/>
      <c r="H66" s="328"/>
      <c r="I66" s="332"/>
      <c r="J66" s="7"/>
    </row>
    <row r="67" spans="1:10" ht="18.75" customHeight="1" thickBot="1" x14ac:dyDescent="0.3">
      <c r="A67" s="20"/>
      <c r="B67" s="328" t="s">
        <v>215</v>
      </c>
      <c r="C67" s="328"/>
      <c r="D67" s="332"/>
      <c r="E67" s="344" t="s">
        <v>216</v>
      </c>
      <c r="F67" s="328"/>
      <c r="G67" s="328"/>
      <c r="H67" s="328"/>
      <c r="I67" s="332"/>
      <c r="J67" s="7"/>
    </row>
    <row r="68" spans="1:10" ht="18.75" customHeight="1" thickBot="1" x14ac:dyDescent="0.3">
      <c r="A68" s="20"/>
      <c r="B68" s="328" t="s">
        <v>217</v>
      </c>
      <c r="C68" s="328"/>
      <c r="D68" s="332"/>
      <c r="E68" s="344" t="s">
        <v>218</v>
      </c>
      <c r="F68" s="328"/>
      <c r="G68" s="328"/>
      <c r="H68" s="328"/>
      <c r="I68" s="332"/>
      <c r="J68" s="7"/>
    </row>
    <row r="69" spans="1:10" ht="18.75" customHeight="1" thickBot="1" x14ac:dyDescent="0.3">
      <c r="A69" s="20"/>
      <c r="B69" s="328" t="s">
        <v>219</v>
      </c>
      <c r="C69" s="328"/>
      <c r="D69" s="332"/>
      <c r="E69" s="344" t="s">
        <v>220</v>
      </c>
      <c r="F69" s="328"/>
      <c r="G69" s="328"/>
      <c r="H69" s="328"/>
      <c r="I69" s="332"/>
      <c r="J69" s="7"/>
    </row>
    <row r="70" spans="1:10" ht="18.75" customHeight="1" thickBot="1" x14ac:dyDescent="0.3">
      <c r="A70" s="20"/>
      <c r="B70" s="328" t="s">
        <v>221</v>
      </c>
      <c r="C70" s="328"/>
      <c r="D70" s="332"/>
      <c r="E70" s="344" t="s">
        <v>222</v>
      </c>
      <c r="F70" s="328"/>
      <c r="G70" s="328"/>
      <c r="H70" s="328"/>
      <c r="I70" s="332"/>
      <c r="J70" s="7"/>
    </row>
    <row r="71" spans="1:10" ht="18.75" customHeight="1" thickBot="1" x14ac:dyDescent="0.3">
      <c r="A71" s="20"/>
      <c r="B71" s="328" t="s">
        <v>223</v>
      </c>
      <c r="C71" s="328"/>
      <c r="D71" s="332"/>
      <c r="E71" s="344" t="s">
        <v>224</v>
      </c>
      <c r="F71" s="328"/>
      <c r="G71" s="328"/>
      <c r="H71" s="328"/>
      <c r="I71" s="332"/>
      <c r="J71" s="7"/>
    </row>
    <row r="72" spans="1:10" ht="18.75" customHeight="1" thickBot="1" x14ac:dyDescent="0.3">
      <c r="A72" s="20"/>
      <c r="B72" s="328" t="s">
        <v>225</v>
      </c>
      <c r="C72" s="328"/>
      <c r="D72" s="332"/>
      <c r="E72" s="344" t="s">
        <v>226</v>
      </c>
      <c r="F72" s="328"/>
      <c r="G72" s="328"/>
      <c r="H72" s="328"/>
      <c r="I72" s="332"/>
      <c r="J72" s="7"/>
    </row>
    <row r="73" spans="1:10" ht="18.75" customHeight="1" thickBot="1" x14ac:dyDescent="0.3">
      <c r="A73" s="20"/>
      <c r="B73" s="328" t="s">
        <v>227</v>
      </c>
      <c r="C73" s="328"/>
      <c r="D73" s="332"/>
      <c r="E73" s="344" t="s">
        <v>228</v>
      </c>
      <c r="F73" s="328"/>
      <c r="G73" s="328"/>
      <c r="H73" s="328"/>
      <c r="I73" s="332"/>
      <c r="J73" s="7"/>
    </row>
    <row r="74" spans="1:10" ht="18.75" customHeight="1" thickBot="1" x14ac:dyDescent="0.3">
      <c r="A74" s="20"/>
      <c r="B74" s="328" t="s">
        <v>229</v>
      </c>
      <c r="C74" s="328"/>
      <c r="D74" s="332"/>
      <c r="E74" s="344" t="s">
        <v>230</v>
      </c>
      <c r="F74" s="328"/>
      <c r="G74" s="328"/>
      <c r="H74" s="328"/>
      <c r="I74" s="332"/>
      <c r="J74" s="7"/>
    </row>
    <row r="75" spans="1:10" ht="18.75" customHeight="1" thickBot="1" x14ac:dyDescent="0.3">
      <c r="A75" s="20"/>
      <c r="B75" s="328" t="s">
        <v>231</v>
      </c>
      <c r="C75" s="328"/>
      <c r="D75" s="332"/>
      <c r="E75" s="344" t="s">
        <v>232</v>
      </c>
      <c r="F75" s="328"/>
      <c r="G75" s="328"/>
      <c r="H75" s="328"/>
      <c r="I75" s="332"/>
      <c r="J75" s="7"/>
    </row>
    <row r="76" spans="1:10" ht="18.75" customHeight="1" thickBot="1" x14ac:dyDescent="0.3">
      <c r="A76" s="20"/>
      <c r="B76" s="328" t="s">
        <v>233</v>
      </c>
      <c r="C76" s="328"/>
      <c r="D76" s="332"/>
      <c r="E76" s="344" t="s">
        <v>234</v>
      </c>
      <c r="F76" s="328"/>
      <c r="G76" s="328"/>
      <c r="H76" s="328"/>
      <c r="I76" s="332"/>
      <c r="J76" s="7"/>
    </row>
    <row r="77" spans="1:10" ht="18.75" customHeight="1" thickBot="1" x14ac:dyDescent="0.3">
      <c r="A77" s="20"/>
      <c r="B77" s="328" t="s">
        <v>235</v>
      </c>
      <c r="C77" s="328"/>
      <c r="D77" s="332"/>
      <c r="E77" s="344" t="s">
        <v>236</v>
      </c>
      <c r="F77" s="328"/>
      <c r="G77" s="328"/>
      <c r="H77" s="328"/>
      <c r="I77" s="332"/>
      <c r="J77" s="7"/>
    </row>
    <row r="78" spans="1:10" s="197" customFormat="1" ht="18.75" customHeight="1" thickBot="1" x14ac:dyDescent="0.25">
      <c r="A78" s="195"/>
      <c r="B78" s="409" t="s">
        <v>237</v>
      </c>
      <c r="C78" s="409"/>
      <c r="D78" s="410"/>
      <c r="E78" s="344" t="s">
        <v>238</v>
      </c>
      <c r="F78" s="328"/>
      <c r="G78" s="328"/>
      <c r="H78" s="328"/>
      <c r="I78" s="332"/>
      <c r="J78" s="196"/>
    </row>
    <row r="79" spans="1:10" s="197" customFormat="1" ht="18.75" customHeight="1" thickBot="1" x14ac:dyDescent="0.25">
      <c r="A79" s="195"/>
      <c r="B79" s="409" t="s">
        <v>239</v>
      </c>
      <c r="C79" s="409"/>
      <c r="D79" s="410"/>
      <c r="E79" s="344" t="s">
        <v>240</v>
      </c>
      <c r="F79" s="328"/>
      <c r="G79" s="328"/>
      <c r="H79" s="328"/>
      <c r="I79" s="332"/>
      <c r="J79" s="196"/>
    </row>
    <row r="80" spans="1:10" ht="18.75" customHeight="1" thickBot="1" x14ac:dyDescent="0.3">
      <c r="A80" s="20"/>
      <c r="B80" s="328" t="s">
        <v>170</v>
      </c>
      <c r="C80" s="328"/>
      <c r="D80" s="332"/>
      <c r="E80" s="344" t="s">
        <v>170</v>
      </c>
      <c r="F80" s="328"/>
      <c r="G80" s="328"/>
      <c r="H80" s="328"/>
      <c r="I80" s="332"/>
      <c r="J80" s="7"/>
    </row>
    <row r="81" spans="1:10" ht="18.75" customHeight="1" thickBot="1" x14ac:dyDescent="0.3">
      <c r="A81" s="20"/>
      <c r="B81" s="383" t="s">
        <v>241</v>
      </c>
      <c r="C81" s="383"/>
      <c r="D81" s="384"/>
      <c r="E81" s="387" t="s">
        <v>203</v>
      </c>
      <c r="F81" s="383"/>
      <c r="G81" s="383"/>
      <c r="H81" s="383"/>
      <c r="I81" s="384"/>
      <c r="J81" s="7"/>
    </row>
    <row r="82" spans="1:10" ht="18.75" customHeight="1" thickBot="1" x14ac:dyDescent="0.3">
      <c r="A82" s="20"/>
      <c r="B82" s="328" t="s">
        <v>242</v>
      </c>
      <c r="C82" s="328"/>
      <c r="D82" s="332"/>
      <c r="E82" s="344" t="s">
        <v>243</v>
      </c>
      <c r="F82" s="328"/>
      <c r="G82" s="328"/>
      <c r="H82" s="328"/>
      <c r="I82" s="332"/>
      <c r="J82" s="7"/>
    </row>
    <row r="83" spans="1:10" ht="18.75" customHeight="1" thickBot="1" x14ac:dyDescent="0.3">
      <c r="A83" s="20"/>
      <c r="B83" s="328" t="s">
        <v>244</v>
      </c>
      <c r="C83" s="328"/>
      <c r="D83" s="332"/>
      <c r="E83" s="344" t="s">
        <v>245</v>
      </c>
      <c r="F83" s="328"/>
      <c r="G83" s="328"/>
      <c r="H83" s="328"/>
      <c r="I83" s="332"/>
      <c r="J83" s="7"/>
    </row>
    <row r="84" spans="1:10" ht="18.75" customHeight="1" thickBot="1" x14ac:dyDescent="0.3">
      <c r="A84" s="20"/>
      <c r="B84" s="328" t="s">
        <v>246</v>
      </c>
      <c r="C84" s="328"/>
      <c r="D84" s="332"/>
      <c r="E84" s="344" t="s">
        <v>247</v>
      </c>
      <c r="F84" s="328"/>
      <c r="G84" s="328"/>
      <c r="H84" s="328"/>
      <c r="I84" s="332"/>
      <c r="J84" s="7"/>
    </row>
    <row r="85" spans="1:10" ht="18.75" customHeight="1" thickBot="1" x14ac:dyDescent="0.3">
      <c r="A85" s="20"/>
      <c r="B85" s="328" t="s">
        <v>248</v>
      </c>
      <c r="C85" s="328"/>
      <c r="D85" s="332"/>
      <c r="E85" s="344" t="s">
        <v>249</v>
      </c>
      <c r="F85" s="328"/>
      <c r="G85" s="328"/>
      <c r="H85" s="328"/>
      <c r="I85" s="332"/>
      <c r="J85" s="7"/>
    </row>
    <row r="86" spans="1:10" ht="18.75" customHeight="1" thickBot="1" x14ac:dyDescent="0.3">
      <c r="A86" s="20"/>
      <c r="B86" s="328" t="s">
        <v>250</v>
      </c>
      <c r="C86" s="328"/>
      <c r="D86" s="332"/>
      <c r="E86" s="344" t="s">
        <v>251</v>
      </c>
      <c r="F86" s="328"/>
      <c r="G86" s="328"/>
      <c r="H86" s="328"/>
      <c r="I86" s="332"/>
      <c r="J86" s="7"/>
    </row>
    <row r="87" spans="1:10" ht="18.75" customHeight="1" thickBot="1" x14ac:dyDescent="0.3">
      <c r="A87" s="20"/>
      <c r="B87" s="328" t="s">
        <v>252</v>
      </c>
      <c r="C87" s="328"/>
      <c r="D87" s="332"/>
      <c r="E87" s="344" t="s">
        <v>253</v>
      </c>
      <c r="F87" s="328"/>
      <c r="G87" s="328"/>
      <c r="H87" s="328"/>
      <c r="I87" s="332"/>
      <c r="J87" s="7"/>
    </row>
    <row r="88" spans="1:10" ht="18.75" customHeight="1" thickBot="1" x14ac:dyDescent="0.3">
      <c r="A88" s="20"/>
      <c r="B88" s="328" t="s">
        <v>254</v>
      </c>
      <c r="C88" s="328"/>
      <c r="D88" s="332"/>
      <c r="E88" s="344" t="s">
        <v>255</v>
      </c>
      <c r="F88" s="328"/>
      <c r="G88" s="328"/>
      <c r="H88" s="328"/>
      <c r="I88" s="332"/>
      <c r="J88" s="7"/>
    </row>
    <row r="89" spans="1:10" ht="18.75" customHeight="1" thickBot="1" x14ac:dyDescent="0.3">
      <c r="A89" s="20"/>
      <c r="B89" s="328" t="s">
        <v>256</v>
      </c>
      <c r="C89" s="328"/>
      <c r="D89" s="332"/>
      <c r="E89" s="344" t="s">
        <v>257</v>
      </c>
      <c r="F89" s="328"/>
      <c r="G89" s="328"/>
      <c r="H89" s="328"/>
      <c r="I89" s="332"/>
      <c r="J89" s="7"/>
    </row>
    <row r="90" spans="1:10" ht="18.75" customHeight="1" thickBot="1" x14ac:dyDescent="0.3">
      <c r="A90" s="20"/>
      <c r="B90" s="328" t="s">
        <v>258</v>
      </c>
      <c r="C90" s="328"/>
      <c r="D90" s="332"/>
      <c r="E90" s="344" t="s">
        <v>259</v>
      </c>
      <c r="F90" s="328"/>
      <c r="G90" s="328"/>
      <c r="H90" s="328"/>
      <c r="I90" s="332"/>
      <c r="J90" s="7"/>
    </row>
    <row r="91" spans="1:10" ht="18.75" customHeight="1" thickBot="1" x14ac:dyDescent="0.3">
      <c r="A91" s="20"/>
      <c r="B91" s="328" t="s">
        <v>260</v>
      </c>
      <c r="C91" s="328"/>
      <c r="D91" s="332"/>
      <c r="E91" s="344" t="s">
        <v>261</v>
      </c>
      <c r="F91" s="328"/>
      <c r="G91" s="328"/>
      <c r="H91" s="328"/>
      <c r="I91" s="332"/>
      <c r="J91" s="7"/>
    </row>
    <row r="92" spans="1:10" ht="18.75" customHeight="1" thickBot="1" x14ac:dyDescent="0.3">
      <c r="A92" s="20"/>
      <c r="B92" s="328" t="s">
        <v>262</v>
      </c>
      <c r="C92" s="328"/>
      <c r="D92" s="332"/>
      <c r="E92" s="344" t="s">
        <v>263</v>
      </c>
      <c r="F92" s="328"/>
      <c r="G92" s="328"/>
      <c r="H92" s="328"/>
      <c r="I92" s="332"/>
      <c r="J92" s="7"/>
    </row>
    <row r="93" spans="1:10" ht="18.75" customHeight="1" thickBot="1" x14ac:dyDescent="0.3">
      <c r="A93" s="20"/>
      <c r="B93" s="328" t="s">
        <v>264</v>
      </c>
      <c r="C93" s="328"/>
      <c r="D93" s="332"/>
      <c r="E93" s="344" t="s">
        <v>265</v>
      </c>
      <c r="F93" s="328"/>
      <c r="G93" s="328"/>
      <c r="H93" s="328"/>
      <c r="I93" s="332"/>
      <c r="J93" s="7"/>
    </row>
    <row r="94" spans="1:10" ht="18.75" customHeight="1" thickBot="1" x14ac:dyDescent="0.3">
      <c r="A94" s="20"/>
      <c r="B94" s="328" t="s">
        <v>266</v>
      </c>
      <c r="C94" s="328"/>
      <c r="D94" s="332"/>
      <c r="E94" s="344" t="s">
        <v>267</v>
      </c>
      <c r="F94" s="328"/>
      <c r="G94" s="328"/>
      <c r="H94" s="328"/>
      <c r="I94" s="332"/>
      <c r="J94" s="7"/>
    </row>
    <row r="95" spans="1:10" ht="18.75" customHeight="1" thickBot="1" x14ac:dyDescent="0.3">
      <c r="A95" s="20"/>
      <c r="B95" s="328" t="s">
        <v>268</v>
      </c>
      <c r="C95" s="328"/>
      <c r="D95" s="332"/>
      <c r="E95" s="344" t="s">
        <v>269</v>
      </c>
      <c r="F95" s="328"/>
      <c r="G95" s="328"/>
      <c r="H95" s="328"/>
      <c r="I95" s="332"/>
      <c r="J95" s="7"/>
    </row>
    <row r="96" spans="1:10" ht="18.75" customHeight="1" thickBot="1" x14ac:dyDescent="0.3">
      <c r="A96" s="20"/>
      <c r="B96" s="328" t="s">
        <v>270</v>
      </c>
      <c r="C96" s="328"/>
      <c r="D96" s="332"/>
      <c r="E96" s="344" t="s">
        <v>271</v>
      </c>
      <c r="F96" s="328"/>
      <c r="G96" s="328"/>
      <c r="H96" s="328"/>
      <c r="I96" s="332"/>
      <c r="J96" s="7"/>
    </row>
    <row r="97" spans="1:10" ht="18.75" customHeight="1" thickBot="1" x14ac:dyDescent="0.3">
      <c r="A97" s="20"/>
      <c r="B97" s="328" t="s">
        <v>272</v>
      </c>
      <c r="C97" s="328"/>
      <c r="D97" s="332"/>
      <c r="E97" s="344" t="s">
        <v>273</v>
      </c>
      <c r="F97" s="328"/>
      <c r="G97" s="328"/>
      <c r="H97" s="328"/>
      <c r="I97" s="332"/>
      <c r="J97" s="7"/>
    </row>
    <row r="98" spans="1:10" ht="18.75" customHeight="1" thickBot="1" x14ac:dyDescent="0.3">
      <c r="A98" s="20"/>
      <c r="B98" s="328" t="s">
        <v>274</v>
      </c>
      <c r="C98" s="328"/>
      <c r="D98" s="332"/>
      <c r="E98" s="344" t="s">
        <v>275</v>
      </c>
      <c r="F98" s="328"/>
      <c r="G98" s="328"/>
      <c r="H98" s="328"/>
      <c r="I98" s="332"/>
      <c r="J98" s="7"/>
    </row>
    <row r="99" spans="1:10" ht="18.75" customHeight="1" thickBot="1" x14ac:dyDescent="0.3">
      <c r="A99" s="20"/>
      <c r="B99" s="328" t="s">
        <v>276</v>
      </c>
      <c r="C99" s="328"/>
      <c r="D99" s="332"/>
      <c r="E99" s="344" t="s">
        <v>277</v>
      </c>
      <c r="F99" s="328"/>
      <c r="G99" s="328"/>
      <c r="H99" s="328"/>
      <c r="I99" s="332"/>
      <c r="J99" s="7"/>
    </row>
    <row r="100" spans="1:10" ht="18.75" customHeight="1" thickBot="1" x14ac:dyDescent="0.3">
      <c r="A100" s="20"/>
      <c r="B100" s="328" t="s">
        <v>278</v>
      </c>
      <c r="C100" s="328"/>
      <c r="D100" s="332"/>
      <c r="E100" s="344" t="s">
        <v>279</v>
      </c>
      <c r="F100" s="328"/>
      <c r="G100" s="328"/>
      <c r="H100" s="328"/>
      <c r="I100" s="332"/>
      <c r="J100" s="7"/>
    </row>
    <row r="101" spans="1:10" ht="18.75" customHeight="1" thickBot="1" x14ac:dyDescent="0.3">
      <c r="A101" s="20"/>
      <c r="B101" s="328" t="s">
        <v>280</v>
      </c>
      <c r="C101" s="328"/>
      <c r="D101" s="332"/>
      <c r="E101" s="344" t="s">
        <v>281</v>
      </c>
      <c r="F101" s="328"/>
      <c r="G101" s="328"/>
      <c r="H101" s="328"/>
      <c r="I101" s="332"/>
      <c r="J101" s="7"/>
    </row>
    <row r="102" spans="1:10" ht="18.75" customHeight="1" thickBot="1" x14ac:dyDescent="0.3">
      <c r="A102" s="20"/>
      <c r="B102" s="328" t="s">
        <v>282</v>
      </c>
      <c r="C102" s="328"/>
      <c r="D102" s="332"/>
      <c r="E102" s="344" t="s">
        <v>283</v>
      </c>
      <c r="F102" s="328"/>
      <c r="G102" s="328"/>
      <c r="H102" s="328"/>
      <c r="I102" s="332"/>
      <c r="J102" s="7"/>
    </row>
    <row r="103" spans="1:10" ht="18.75" customHeight="1" thickBot="1" x14ac:dyDescent="0.3">
      <c r="A103" s="20"/>
      <c r="B103" s="328" t="s">
        <v>284</v>
      </c>
      <c r="C103" s="328"/>
      <c r="D103" s="332"/>
      <c r="E103" s="344" t="s">
        <v>285</v>
      </c>
      <c r="F103" s="328"/>
      <c r="G103" s="328"/>
      <c r="H103" s="328"/>
      <c r="I103" s="332"/>
      <c r="J103" s="7"/>
    </row>
    <row r="104" spans="1:10" ht="18.75" customHeight="1" thickBot="1" x14ac:dyDescent="0.3">
      <c r="A104" s="20"/>
      <c r="B104" s="328" t="s">
        <v>286</v>
      </c>
      <c r="C104" s="328"/>
      <c r="D104" s="332"/>
      <c r="E104" s="344" t="s">
        <v>287</v>
      </c>
      <c r="F104" s="328"/>
      <c r="G104" s="328"/>
      <c r="H104" s="328"/>
      <c r="I104" s="332"/>
      <c r="J104" s="7"/>
    </row>
    <row r="105" spans="1:10" ht="18.75" customHeight="1" thickBot="1" x14ac:dyDescent="0.3">
      <c r="A105" s="20"/>
      <c r="B105" s="328" t="s">
        <v>288</v>
      </c>
      <c r="C105" s="328"/>
      <c r="D105" s="332"/>
      <c r="E105" s="344" t="s">
        <v>289</v>
      </c>
      <c r="F105" s="328"/>
      <c r="G105" s="328"/>
      <c r="H105" s="328"/>
      <c r="I105" s="332"/>
      <c r="J105" s="7"/>
    </row>
    <row r="106" spans="1:10" ht="18.75" customHeight="1" thickBot="1" x14ac:dyDescent="0.3">
      <c r="A106" s="20"/>
      <c r="B106" s="328" t="s">
        <v>290</v>
      </c>
      <c r="C106" s="328"/>
      <c r="D106" s="332"/>
      <c r="E106" s="344" t="s">
        <v>291</v>
      </c>
      <c r="F106" s="328"/>
      <c r="G106" s="328"/>
      <c r="H106" s="328"/>
      <c r="I106" s="332"/>
      <c r="J106" s="7"/>
    </row>
    <row r="107" spans="1:10" s="197" customFormat="1" ht="18.75" customHeight="1" thickBot="1" x14ac:dyDescent="0.25">
      <c r="A107" s="195"/>
      <c r="B107" s="409" t="s">
        <v>292</v>
      </c>
      <c r="C107" s="409"/>
      <c r="D107" s="410"/>
      <c r="E107" s="344" t="s">
        <v>293</v>
      </c>
      <c r="F107" s="328"/>
      <c r="G107" s="328"/>
      <c r="H107" s="328"/>
      <c r="I107" s="332"/>
      <c r="J107" s="196"/>
    </row>
    <row r="108" spans="1:10" s="197" customFormat="1" ht="18.75" customHeight="1" thickBot="1" x14ac:dyDescent="0.25">
      <c r="A108" s="195"/>
      <c r="B108" s="409" t="s">
        <v>294</v>
      </c>
      <c r="C108" s="409"/>
      <c r="D108" s="410"/>
      <c r="E108" s="344" t="s">
        <v>295</v>
      </c>
      <c r="F108" s="328"/>
      <c r="G108" s="328"/>
      <c r="H108" s="328"/>
      <c r="I108" s="332"/>
      <c r="J108" s="196"/>
    </row>
    <row r="109" spans="1:10" s="197" customFormat="1" ht="18.75" customHeight="1" thickBot="1" x14ac:dyDescent="0.25">
      <c r="A109" s="195"/>
      <c r="B109" s="414" t="s">
        <v>296</v>
      </c>
      <c r="C109" s="409"/>
      <c r="D109" s="410"/>
      <c r="E109" s="344" t="s">
        <v>297</v>
      </c>
      <c r="F109" s="328"/>
      <c r="G109" s="328"/>
      <c r="H109" s="328"/>
      <c r="I109" s="332"/>
      <c r="J109" s="196"/>
    </row>
    <row r="110" spans="1:10" ht="18.75" customHeight="1" thickBot="1" x14ac:dyDescent="0.3">
      <c r="A110" s="20"/>
      <c r="B110" s="344" t="s">
        <v>298</v>
      </c>
      <c r="C110" s="328"/>
      <c r="D110" s="332"/>
      <c r="E110" s="344" t="s">
        <v>299</v>
      </c>
      <c r="F110" s="328"/>
      <c r="G110" s="328"/>
      <c r="H110" s="328"/>
      <c r="I110" s="332"/>
      <c r="J110" s="7"/>
    </row>
    <row r="111" spans="1:10" ht="18.75" customHeight="1" thickBot="1" x14ac:dyDescent="0.3">
      <c r="A111" s="20"/>
      <c r="B111" s="328" t="s">
        <v>170</v>
      </c>
      <c r="C111" s="328"/>
      <c r="D111" s="332"/>
      <c r="E111" s="344" t="s">
        <v>170</v>
      </c>
      <c r="F111" s="328"/>
      <c r="G111" s="328"/>
      <c r="H111" s="328"/>
      <c r="I111" s="332"/>
      <c r="J111" s="7"/>
    </row>
    <row r="112" spans="1:10" ht="18.75" customHeight="1" thickBot="1" x14ac:dyDescent="0.3">
      <c r="A112" s="20"/>
      <c r="B112" s="383" t="s">
        <v>300</v>
      </c>
      <c r="C112" s="383"/>
      <c r="D112" s="384"/>
      <c r="E112" s="387" t="s">
        <v>203</v>
      </c>
      <c r="F112" s="383"/>
      <c r="G112" s="383"/>
      <c r="H112" s="383"/>
      <c r="I112" s="384"/>
      <c r="J112" s="7"/>
    </row>
    <row r="113" spans="1:10" ht="18.75" customHeight="1" thickBot="1" x14ac:dyDescent="0.3">
      <c r="A113" s="20"/>
      <c r="B113" s="328" t="s">
        <v>301</v>
      </c>
      <c r="C113" s="328"/>
      <c r="D113" s="332"/>
      <c r="E113" s="344" t="s">
        <v>302</v>
      </c>
      <c r="F113" s="328"/>
      <c r="G113" s="328"/>
      <c r="H113" s="328"/>
      <c r="I113" s="332"/>
      <c r="J113" s="7"/>
    </row>
    <row r="114" spans="1:10" ht="18.75" customHeight="1" thickBot="1" x14ac:dyDescent="0.3">
      <c r="A114" s="20"/>
      <c r="B114" s="328" t="s">
        <v>248</v>
      </c>
      <c r="C114" s="328"/>
      <c r="D114" s="332"/>
      <c r="E114" s="344" t="s">
        <v>249</v>
      </c>
      <c r="F114" s="328"/>
      <c r="G114" s="328"/>
      <c r="H114" s="328"/>
      <c r="I114" s="332"/>
      <c r="J114" s="7"/>
    </row>
    <row r="115" spans="1:10" ht="18.75" customHeight="1" thickBot="1" x14ac:dyDescent="0.3">
      <c r="A115" s="20"/>
      <c r="B115" s="344" t="s">
        <v>256</v>
      </c>
      <c r="C115" s="328"/>
      <c r="D115" s="332"/>
      <c r="E115" s="344" t="s">
        <v>257</v>
      </c>
      <c r="F115" s="328"/>
      <c r="G115" s="328"/>
      <c r="H115" s="328"/>
      <c r="I115" s="332"/>
      <c r="J115" s="7"/>
    </row>
    <row r="116" spans="1:10" ht="18.75" customHeight="1" thickBot="1" x14ac:dyDescent="0.3">
      <c r="A116" s="20"/>
      <c r="B116" s="344" t="s">
        <v>280</v>
      </c>
      <c r="C116" s="328"/>
      <c r="D116" s="332"/>
      <c r="E116" s="344" t="s">
        <v>281</v>
      </c>
      <c r="F116" s="328"/>
      <c r="G116" s="328"/>
      <c r="H116" s="328"/>
      <c r="I116" s="332"/>
      <c r="J116" s="7"/>
    </row>
    <row r="117" spans="1:10" ht="18.75" customHeight="1" thickBot="1" x14ac:dyDescent="0.3">
      <c r="A117" s="20"/>
      <c r="B117" s="344" t="s">
        <v>246</v>
      </c>
      <c r="C117" s="328"/>
      <c r="D117" s="332"/>
      <c r="E117" s="344" t="s">
        <v>247</v>
      </c>
      <c r="F117" s="328"/>
      <c r="G117" s="328"/>
      <c r="H117" s="328"/>
      <c r="I117" s="332"/>
      <c r="J117" s="7"/>
    </row>
    <row r="118" spans="1:10" ht="18.75" customHeight="1" thickBot="1" x14ac:dyDescent="0.3">
      <c r="A118" s="20"/>
      <c r="B118" s="344" t="s">
        <v>303</v>
      </c>
      <c r="C118" s="328"/>
      <c r="D118" s="332"/>
      <c r="E118" s="344" t="s">
        <v>304</v>
      </c>
      <c r="F118" s="328"/>
      <c r="G118" s="328"/>
      <c r="H118" s="328"/>
      <c r="I118" s="332"/>
      <c r="J118" s="7"/>
    </row>
    <row r="119" spans="1:10" ht="18.75" customHeight="1" thickBot="1" x14ac:dyDescent="0.3">
      <c r="A119" s="20"/>
      <c r="B119" s="328" t="s">
        <v>170</v>
      </c>
      <c r="C119" s="328"/>
      <c r="D119" s="332"/>
      <c r="E119" s="344" t="s">
        <v>170</v>
      </c>
      <c r="F119" s="328"/>
      <c r="G119" s="328"/>
      <c r="H119" s="328"/>
      <c r="I119" s="332"/>
      <c r="J119" s="7"/>
    </row>
    <row r="120" spans="1:10" ht="18.75" customHeight="1" thickBot="1" x14ac:dyDescent="0.3">
      <c r="A120" s="20"/>
      <c r="B120" s="383" t="s">
        <v>305</v>
      </c>
      <c r="C120" s="383"/>
      <c r="D120" s="384"/>
      <c r="E120" s="387" t="s">
        <v>203</v>
      </c>
      <c r="F120" s="383"/>
      <c r="G120" s="383"/>
      <c r="H120" s="383"/>
      <c r="I120" s="384"/>
      <c r="J120" s="7"/>
    </row>
    <row r="121" spans="1:10" ht="18.75" customHeight="1" thickBot="1" x14ac:dyDescent="0.3">
      <c r="A121" s="20"/>
      <c r="B121" s="328" t="s">
        <v>306</v>
      </c>
      <c r="C121" s="328"/>
      <c r="D121" s="332"/>
      <c r="E121" s="344" t="s">
        <v>307</v>
      </c>
      <c r="F121" s="328"/>
      <c r="G121" s="328"/>
      <c r="H121" s="328"/>
      <c r="I121" s="332"/>
      <c r="J121" s="7"/>
    </row>
    <row r="122" spans="1:10" ht="18.75" customHeight="1" thickBot="1" x14ac:dyDescent="0.3">
      <c r="A122" s="20"/>
      <c r="B122" s="328" t="s">
        <v>308</v>
      </c>
      <c r="C122" s="328"/>
      <c r="D122" s="332"/>
      <c r="E122" s="344" t="s">
        <v>309</v>
      </c>
      <c r="F122" s="328"/>
      <c r="G122" s="328"/>
      <c r="H122" s="328"/>
      <c r="I122" s="332"/>
      <c r="J122" s="7"/>
    </row>
    <row r="123" spans="1:10" ht="18.75" customHeight="1" thickBot="1" x14ac:dyDescent="0.3">
      <c r="A123" s="20"/>
      <c r="B123" s="328" t="s">
        <v>310</v>
      </c>
      <c r="C123" s="328"/>
      <c r="D123" s="332"/>
      <c r="E123" s="344" t="s">
        <v>311</v>
      </c>
      <c r="F123" s="328"/>
      <c r="G123" s="328"/>
      <c r="H123" s="328"/>
      <c r="I123" s="332"/>
      <c r="J123" s="7"/>
    </row>
    <row r="124" spans="1:10" ht="18.75" customHeight="1" thickBot="1" x14ac:dyDescent="0.3">
      <c r="A124" s="20"/>
      <c r="B124" s="328" t="s">
        <v>170</v>
      </c>
      <c r="C124" s="328"/>
      <c r="D124" s="332"/>
      <c r="E124" s="344" t="s">
        <v>170</v>
      </c>
      <c r="F124" s="328"/>
      <c r="G124" s="328"/>
      <c r="H124" s="328"/>
      <c r="I124" s="332"/>
      <c r="J124" s="7"/>
    </row>
    <row r="125" spans="1:10" ht="18.75" customHeight="1" thickBot="1" x14ac:dyDescent="0.3">
      <c r="A125" s="20"/>
      <c r="B125" s="383" t="s">
        <v>312</v>
      </c>
      <c r="C125" s="383"/>
      <c r="D125" s="384"/>
      <c r="E125" s="387" t="s">
        <v>203</v>
      </c>
      <c r="F125" s="383"/>
      <c r="G125" s="383"/>
      <c r="H125" s="383"/>
      <c r="I125" s="384"/>
      <c r="J125" s="7"/>
    </row>
    <row r="126" spans="1:10" ht="18.75" customHeight="1" thickBot="1" x14ac:dyDescent="0.3">
      <c r="A126" s="20"/>
      <c r="B126" s="328" t="s">
        <v>306</v>
      </c>
      <c r="C126" s="328"/>
      <c r="D126" s="332"/>
      <c r="E126" s="344" t="s">
        <v>307</v>
      </c>
      <c r="F126" s="328"/>
      <c r="G126" s="328"/>
      <c r="H126" s="328"/>
      <c r="I126" s="332"/>
      <c r="J126" s="7"/>
    </row>
    <row r="127" spans="1:10" ht="18.75" customHeight="1" thickBot="1" x14ac:dyDescent="0.3">
      <c r="A127" s="20"/>
      <c r="B127" s="328" t="s">
        <v>308</v>
      </c>
      <c r="C127" s="328"/>
      <c r="D127" s="332"/>
      <c r="E127" s="344" t="s">
        <v>309</v>
      </c>
      <c r="F127" s="328"/>
      <c r="G127" s="328"/>
      <c r="H127" s="328"/>
      <c r="I127" s="332"/>
      <c r="J127" s="7"/>
    </row>
    <row r="128" spans="1:10" ht="18.75" customHeight="1" thickBot="1" x14ac:dyDescent="0.3">
      <c r="A128" s="20"/>
      <c r="B128" s="328" t="s">
        <v>310</v>
      </c>
      <c r="C128" s="328"/>
      <c r="D128" s="332"/>
      <c r="E128" s="344" t="s">
        <v>311</v>
      </c>
      <c r="F128" s="328"/>
      <c r="G128" s="328"/>
      <c r="H128" s="328"/>
      <c r="I128" s="332"/>
      <c r="J128" s="7"/>
    </row>
    <row r="129" spans="1:10" ht="18.75" customHeight="1" thickBot="1" x14ac:dyDescent="0.3">
      <c r="A129" s="20"/>
      <c r="B129" s="328" t="s">
        <v>313</v>
      </c>
      <c r="C129" s="328"/>
      <c r="D129" s="332"/>
      <c r="E129" s="344" t="s">
        <v>314</v>
      </c>
      <c r="F129" s="328"/>
      <c r="G129" s="328"/>
      <c r="H129" s="328"/>
      <c r="I129" s="332"/>
      <c r="J129" s="7"/>
    </row>
    <row r="130" spans="1:10" ht="18.75" customHeight="1" thickBot="1" x14ac:dyDescent="0.3">
      <c r="A130" s="20"/>
      <c r="B130" s="328" t="s">
        <v>170</v>
      </c>
      <c r="C130" s="328"/>
      <c r="D130" s="332"/>
      <c r="E130" s="344" t="s">
        <v>170</v>
      </c>
      <c r="F130" s="328"/>
      <c r="G130" s="328"/>
      <c r="H130" s="328"/>
      <c r="I130" s="332"/>
      <c r="J130" s="7"/>
    </row>
    <row r="131" spans="1:10" ht="18.75" customHeight="1" thickBot="1" x14ac:dyDescent="0.3">
      <c r="A131" s="20"/>
      <c r="B131" s="383" t="s">
        <v>315</v>
      </c>
      <c r="C131" s="383"/>
      <c r="D131" s="384"/>
      <c r="E131" s="387" t="s">
        <v>203</v>
      </c>
      <c r="F131" s="383"/>
      <c r="G131" s="383"/>
      <c r="H131" s="383"/>
      <c r="I131" s="384"/>
      <c r="J131" s="7"/>
    </row>
    <row r="132" spans="1:10" ht="18.75" customHeight="1" thickBot="1" x14ac:dyDescent="0.3">
      <c r="A132" s="20"/>
      <c r="B132" s="328" t="s">
        <v>316</v>
      </c>
      <c r="C132" s="328"/>
      <c r="D132" s="332"/>
      <c r="E132" s="344" t="s">
        <v>317</v>
      </c>
      <c r="F132" s="328"/>
      <c r="G132" s="328"/>
      <c r="H132" s="328"/>
      <c r="I132" s="332"/>
      <c r="J132" s="7"/>
    </row>
    <row r="133" spans="1:10" ht="18.75" customHeight="1" thickBot="1" x14ac:dyDescent="0.3">
      <c r="A133" s="20"/>
      <c r="B133" s="328" t="s">
        <v>301</v>
      </c>
      <c r="C133" s="328"/>
      <c r="D133" s="332"/>
      <c r="E133" s="344" t="s">
        <v>302</v>
      </c>
      <c r="F133" s="328"/>
      <c r="G133" s="328"/>
      <c r="H133" s="328"/>
      <c r="I133" s="332"/>
      <c r="J133" s="7"/>
    </row>
    <row r="134" spans="1:10" ht="18.75" customHeight="1" thickBot="1" x14ac:dyDescent="0.3">
      <c r="A134" s="20"/>
      <c r="B134" s="328" t="s">
        <v>318</v>
      </c>
      <c r="C134" s="328"/>
      <c r="D134" s="332"/>
      <c r="E134" s="344" t="s">
        <v>319</v>
      </c>
      <c r="F134" s="328"/>
      <c r="G134" s="328"/>
      <c r="H134" s="328"/>
      <c r="I134" s="332"/>
      <c r="J134" s="7"/>
    </row>
    <row r="135" spans="1:10" ht="18.75" customHeight="1" thickBot="1" x14ac:dyDescent="0.3">
      <c r="A135" s="20"/>
      <c r="B135" s="328" t="s">
        <v>320</v>
      </c>
      <c r="C135" s="328"/>
      <c r="D135" s="332"/>
      <c r="E135" s="344" t="s">
        <v>321</v>
      </c>
      <c r="F135" s="328"/>
      <c r="G135" s="328"/>
      <c r="H135" s="328"/>
      <c r="I135" s="332"/>
      <c r="J135" s="7"/>
    </row>
    <row r="136" spans="1:10" ht="18.75" customHeight="1" thickBot="1" x14ac:dyDescent="0.3">
      <c r="A136" s="20"/>
      <c r="B136" s="328" t="s">
        <v>322</v>
      </c>
      <c r="C136" s="328"/>
      <c r="D136" s="332"/>
      <c r="E136" s="344" t="s">
        <v>323</v>
      </c>
      <c r="F136" s="328"/>
      <c r="G136" s="328"/>
      <c r="H136" s="328"/>
      <c r="I136" s="332"/>
      <c r="J136" s="7"/>
    </row>
    <row r="137" spans="1:10" ht="18.75" customHeight="1" thickBot="1" x14ac:dyDescent="0.3">
      <c r="A137" s="20"/>
      <c r="B137" s="328" t="s">
        <v>324</v>
      </c>
      <c r="C137" s="328"/>
      <c r="D137" s="332"/>
      <c r="E137" s="344" t="s">
        <v>325</v>
      </c>
      <c r="F137" s="328"/>
      <c r="G137" s="328"/>
      <c r="H137" s="328"/>
      <c r="I137" s="332"/>
      <c r="J137" s="7"/>
    </row>
    <row r="138" spans="1:10" ht="18.75" customHeight="1" thickBot="1" x14ac:dyDescent="0.3">
      <c r="A138" s="20"/>
      <c r="B138" s="328" t="s">
        <v>326</v>
      </c>
      <c r="C138" s="328"/>
      <c r="D138" s="332"/>
      <c r="E138" s="344" t="s">
        <v>327</v>
      </c>
      <c r="F138" s="328"/>
      <c r="G138" s="328"/>
      <c r="H138" s="328"/>
      <c r="I138" s="332"/>
      <c r="J138" s="7"/>
    </row>
    <row r="139" spans="1:10" ht="18.75" customHeight="1" thickBot="1" x14ac:dyDescent="0.3">
      <c r="A139" s="20"/>
      <c r="B139" s="328" t="s">
        <v>170</v>
      </c>
      <c r="C139" s="328"/>
      <c r="D139" s="332"/>
      <c r="E139" s="344" t="s">
        <v>170</v>
      </c>
      <c r="F139" s="328"/>
      <c r="G139" s="328"/>
      <c r="H139" s="328"/>
      <c r="I139" s="332"/>
      <c r="J139" s="7"/>
    </row>
    <row r="140" spans="1:10" ht="18.75" customHeight="1" thickBot="1" x14ac:dyDescent="0.3">
      <c r="A140" s="20"/>
      <c r="B140" s="383" t="s">
        <v>328</v>
      </c>
      <c r="C140" s="383"/>
      <c r="D140" s="384"/>
      <c r="E140" s="387" t="s">
        <v>203</v>
      </c>
      <c r="F140" s="383"/>
      <c r="G140" s="383"/>
      <c r="H140" s="383"/>
      <c r="I140" s="384"/>
      <c r="J140" s="7"/>
    </row>
    <row r="141" spans="1:10" ht="18.75" customHeight="1" thickBot="1" x14ac:dyDescent="0.3">
      <c r="A141" s="20"/>
      <c r="B141" s="328" t="s">
        <v>329</v>
      </c>
      <c r="C141" s="328"/>
      <c r="D141" s="332"/>
      <c r="E141" s="344" t="s">
        <v>330</v>
      </c>
      <c r="F141" s="328"/>
      <c r="G141" s="328"/>
      <c r="H141" s="328"/>
      <c r="I141" s="332"/>
      <c r="J141" s="7"/>
    </row>
    <row r="142" spans="1:10" ht="18.75" customHeight="1" thickBot="1" x14ac:dyDescent="0.3">
      <c r="A142" s="20"/>
      <c r="B142" s="328" t="s">
        <v>331</v>
      </c>
      <c r="C142" s="328"/>
      <c r="D142" s="332"/>
      <c r="E142" s="344" t="s">
        <v>332</v>
      </c>
      <c r="F142" s="328"/>
      <c r="G142" s="328"/>
      <c r="H142" s="328"/>
      <c r="I142" s="332"/>
      <c r="J142" s="7"/>
    </row>
    <row r="143" spans="1:10" ht="18.75" customHeight="1" thickBot="1" x14ac:dyDescent="0.3">
      <c r="A143" s="20"/>
      <c r="B143" s="328" t="s">
        <v>333</v>
      </c>
      <c r="C143" s="328"/>
      <c r="D143" s="332"/>
      <c r="E143" s="344" t="s">
        <v>334</v>
      </c>
      <c r="F143" s="328"/>
      <c r="G143" s="328"/>
      <c r="H143" s="328"/>
      <c r="I143" s="332"/>
      <c r="J143" s="7"/>
    </row>
    <row r="144" spans="1:10" ht="18.75" customHeight="1" thickBot="1" x14ac:dyDescent="0.3">
      <c r="A144" s="20"/>
      <c r="B144" s="328" t="s">
        <v>335</v>
      </c>
      <c r="C144" s="328"/>
      <c r="D144" s="332"/>
      <c r="E144" s="344" t="s">
        <v>336</v>
      </c>
      <c r="F144" s="328"/>
      <c r="G144" s="328"/>
      <c r="H144" s="328"/>
      <c r="I144" s="332"/>
      <c r="J144" s="7"/>
    </row>
    <row r="145" spans="1:10" ht="18.75" customHeight="1" thickBot="1" x14ac:dyDescent="0.3">
      <c r="A145" s="20"/>
      <c r="B145" s="328" t="s">
        <v>337</v>
      </c>
      <c r="C145" s="328"/>
      <c r="D145" s="332"/>
      <c r="E145" s="344" t="s">
        <v>338</v>
      </c>
      <c r="F145" s="328"/>
      <c r="G145" s="328"/>
      <c r="H145" s="328"/>
      <c r="I145" s="332"/>
      <c r="J145" s="7"/>
    </row>
    <row r="146" spans="1:10" ht="18.75" customHeight="1" thickBot="1" x14ac:dyDescent="0.3">
      <c r="A146" s="20"/>
      <c r="B146" s="328" t="s">
        <v>339</v>
      </c>
      <c r="C146" s="328"/>
      <c r="D146" s="332"/>
      <c r="E146" s="344" t="s">
        <v>340</v>
      </c>
      <c r="F146" s="328"/>
      <c r="G146" s="328"/>
      <c r="H146" s="328"/>
      <c r="I146" s="332"/>
      <c r="J146" s="7"/>
    </row>
    <row r="147" spans="1:10" ht="18.75" customHeight="1" thickBot="1" x14ac:dyDescent="0.3">
      <c r="A147" s="20"/>
      <c r="B147" s="328" t="s">
        <v>341</v>
      </c>
      <c r="C147" s="328"/>
      <c r="D147" s="332"/>
      <c r="E147" s="344" t="s">
        <v>342</v>
      </c>
      <c r="F147" s="328"/>
      <c r="G147" s="328"/>
      <c r="H147" s="328"/>
      <c r="I147" s="332"/>
      <c r="J147" s="7"/>
    </row>
    <row r="148" spans="1:10" ht="18.75" customHeight="1" thickBot="1" x14ac:dyDescent="0.3">
      <c r="A148" s="20"/>
      <c r="B148" s="328" t="s">
        <v>170</v>
      </c>
      <c r="C148" s="328"/>
      <c r="D148" s="332"/>
      <c r="E148" s="344" t="s">
        <v>170</v>
      </c>
      <c r="F148" s="328"/>
      <c r="G148" s="328"/>
      <c r="H148" s="328"/>
      <c r="I148" s="332"/>
      <c r="J148" s="7"/>
    </row>
    <row r="149" spans="1:10" ht="18.75" customHeight="1" thickBot="1" x14ac:dyDescent="0.3">
      <c r="A149" s="20"/>
      <c r="B149" s="383" t="s">
        <v>343</v>
      </c>
      <c r="C149" s="383"/>
      <c r="D149" s="384"/>
      <c r="E149" s="387" t="s">
        <v>203</v>
      </c>
      <c r="F149" s="383"/>
      <c r="G149" s="383"/>
      <c r="H149" s="383"/>
      <c r="I149" s="384"/>
      <c r="J149" s="7"/>
    </row>
    <row r="150" spans="1:10" ht="18.75" customHeight="1" thickBot="1" x14ac:dyDescent="0.3">
      <c r="A150" s="20"/>
      <c r="B150" s="328" t="s">
        <v>344</v>
      </c>
      <c r="C150" s="328"/>
      <c r="D150" s="332"/>
      <c r="E150" s="344" t="s">
        <v>345</v>
      </c>
      <c r="F150" s="328"/>
      <c r="G150" s="328"/>
      <c r="H150" s="328"/>
      <c r="I150" s="332"/>
      <c r="J150" s="7"/>
    </row>
    <row r="151" spans="1:10" ht="18.75" customHeight="1" thickBot="1" x14ac:dyDescent="0.3">
      <c r="A151" s="20"/>
      <c r="B151" s="328" t="s">
        <v>346</v>
      </c>
      <c r="C151" s="328"/>
      <c r="D151" s="332"/>
      <c r="E151" s="344" t="s">
        <v>347</v>
      </c>
      <c r="F151" s="328"/>
      <c r="G151" s="328"/>
      <c r="H151" s="328"/>
      <c r="I151" s="332"/>
      <c r="J151" s="7"/>
    </row>
    <row r="152" spans="1:10" ht="18.75" customHeight="1" x14ac:dyDescent="0.25">
      <c r="A152" s="20"/>
      <c r="B152" s="328" t="s">
        <v>348</v>
      </c>
      <c r="C152" s="328"/>
      <c r="D152" s="332"/>
      <c r="E152" s="344" t="s">
        <v>349</v>
      </c>
      <c r="F152" s="328"/>
      <c r="G152" s="328"/>
      <c r="H152" s="328"/>
      <c r="I152" s="332"/>
      <c r="J152" s="7"/>
    </row>
    <row r="153" spans="1:10" ht="18.75" customHeight="1" thickBot="1" x14ac:dyDescent="0.3">
      <c r="A153" s="20"/>
      <c r="B153" s="328" t="s">
        <v>350</v>
      </c>
      <c r="C153" s="328"/>
      <c r="D153" s="332"/>
      <c r="E153" s="344" t="s">
        <v>351</v>
      </c>
      <c r="F153" s="328"/>
      <c r="G153" s="328"/>
      <c r="H153" s="328"/>
      <c r="I153" s="332"/>
      <c r="J153" s="7"/>
    </row>
    <row r="154" spans="1:10" ht="18.75" customHeight="1" thickBot="1" x14ac:dyDescent="0.3">
      <c r="A154" s="20"/>
      <c r="B154" s="328" t="s">
        <v>352</v>
      </c>
      <c r="C154" s="328"/>
      <c r="D154" s="332"/>
      <c r="E154" s="344" t="s">
        <v>353</v>
      </c>
      <c r="F154" s="328"/>
      <c r="G154" s="328"/>
      <c r="H154" s="328"/>
      <c r="I154" s="332"/>
      <c r="J154" s="7"/>
    </row>
    <row r="155" spans="1:10" ht="18.75" customHeight="1" thickBot="1" x14ac:dyDescent="0.3">
      <c r="A155" s="20"/>
      <c r="B155" s="328" t="s">
        <v>170</v>
      </c>
      <c r="C155" s="328"/>
      <c r="D155" s="332"/>
      <c r="E155" s="344" t="s">
        <v>170</v>
      </c>
      <c r="F155" s="328"/>
      <c r="G155" s="328"/>
      <c r="H155" s="328"/>
      <c r="I155" s="332"/>
      <c r="J155" s="7"/>
    </row>
    <row r="156" spans="1:10" ht="18.75" customHeight="1" thickBot="1" x14ac:dyDescent="0.3">
      <c r="A156" s="20"/>
      <c r="B156" s="383" t="s">
        <v>354</v>
      </c>
      <c r="C156" s="383"/>
      <c r="D156" s="384"/>
      <c r="E156" s="387" t="s">
        <v>203</v>
      </c>
      <c r="F156" s="383"/>
      <c r="G156" s="383"/>
      <c r="H156" s="383"/>
      <c r="I156" s="384"/>
      <c r="J156" s="7"/>
    </row>
    <row r="157" spans="1:10" ht="18.75" customHeight="1" thickBot="1" x14ac:dyDescent="0.3">
      <c r="A157" s="20"/>
      <c r="B157" s="328" t="s">
        <v>355</v>
      </c>
      <c r="C157" s="328"/>
      <c r="D157" s="332"/>
      <c r="E157" s="344" t="s">
        <v>356</v>
      </c>
      <c r="F157" s="328"/>
      <c r="G157" s="328"/>
      <c r="H157" s="328"/>
      <c r="I157" s="332"/>
      <c r="J157" s="7"/>
    </row>
    <row r="158" spans="1:10" ht="18.75" customHeight="1" thickBot="1" x14ac:dyDescent="0.3">
      <c r="A158" s="20"/>
      <c r="B158" s="328" t="s">
        <v>357</v>
      </c>
      <c r="C158" s="328"/>
      <c r="D158" s="332"/>
      <c r="E158" s="344" t="s">
        <v>358</v>
      </c>
      <c r="F158" s="328"/>
      <c r="G158" s="328"/>
      <c r="H158" s="328"/>
      <c r="I158" s="332"/>
      <c r="J158" s="7"/>
    </row>
    <row r="159" spans="1:10" ht="18.75" customHeight="1" thickBot="1" x14ac:dyDescent="0.3">
      <c r="A159" s="20"/>
      <c r="B159" s="328" t="s">
        <v>359</v>
      </c>
      <c r="C159" s="328"/>
      <c r="D159" s="332"/>
      <c r="E159" s="344" t="s">
        <v>360</v>
      </c>
      <c r="F159" s="328"/>
      <c r="G159" s="328"/>
      <c r="H159" s="328"/>
      <c r="I159" s="332"/>
      <c r="J159" s="7"/>
    </row>
    <row r="160" spans="1:10" ht="18.75" customHeight="1" thickBot="1" x14ac:dyDescent="0.3">
      <c r="A160" s="20"/>
      <c r="B160" s="328" t="s">
        <v>361</v>
      </c>
      <c r="C160" s="328"/>
      <c r="D160" s="332"/>
      <c r="E160" s="344" t="s">
        <v>362</v>
      </c>
      <c r="F160" s="328"/>
      <c r="G160" s="328"/>
      <c r="H160" s="328"/>
      <c r="I160" s="332"/>
      <c r="J160" s="7"/>
    </row>
    <row r="161" spans="1:10" ht="18.75" customHeight="1" thickBot="1" x14ac:dyDescent="0.3">
      <c r="A161" s="20"/>
      <c r="B161" s="328" t="s">
        <v>363</v>
      </c>
      <c r="C161" s="328"/>
      <c r="D161" s="332"/>
      <c r="E161" s="344" t="s">
        <v>364</v>
      </c>
      <c r="F161" s="328"/>
      <c r="G161" s="328"/>
      <c r="H161" s="328"/>
      <c r="I161" s="332"/>
      <c r="J161" s="7"/>
    </row>
    <row r="162" spans="1:10" ht="18.75" customHeight="1" thickBot="1" x14ac:dyDescent="0.3">
      <c r="A162" s="20"/>
      <c r="B162" s="328" t="s">
        <v>365</v>
      </c>
      <c r="C162" s="328"/>
      <c r="D162" s="332"/>
      <c r="E162" s="344" t="s">
        <v>366</v>
      </c>
      <c r="F162" s="328"/>
      <c r="G162" s="328"/>
      <c r="H162" s="328"/>
      <c r="I162" s="332"/>
      <c r="J162" s="7"/>
    </row>
    <row r="163" spans="1:10" ht="18.75" customHeight="1" thickBot="1" x14ac:dyDescent="0.3">
      <c r="A163" s="20"/>
      <c r="B163" s="328" t="s">
        <v>367</v>
      </c>
      <c r="C163" s="328"/>
      <c r="D163" s="332"/>
      <c r="E163" s="344" t="s">
        <v>368</v>
      </c>
      <c r="F163" s="328"/>
      <c r="G163" s="328"/>
      <c r="H163" s="328"/>
      <c r="I163" s="332"/>
      <c r="J163" s="7"/>
    </row>
    <row r="164" spans="1:10" ht="18.75" customHeight="1" thickBot="1" x14ac:dyDescent="0.3">
      <c r="A164" s="20"/>
      <c r="B164" s="328" t="s">
        <v>369</v>
      </c>
      <c r="C164" s="328"/>
      <c r="D164" s="332"/>
      <c r="E164" s="344" t="s">
        <v>370</v>
      </c>
      <c r="F164" s="328"/>
      <c r="G164" s="328"/>
      <c r="H164" s="328"/>
      <c r="I164" s="332"/>
      <c r="J164" s="7"/>
    </row>
    <row r="165" spans="1:10" ht="18.75" customHeight="1" thickBot="1" x14ac:dyDescent="0.3">
      <c r="A165" s="20"/>
      <c r="B165" s="328" t="s">
        <v>371</v>
      </c>
      <c r="C165" s="328"/>
      <c r="D165" s="332"/>
      <c r="E165" s="344" t="s">
        <v>372</v>
      </c>
      <c r="F165" s="328"/>
      <c r="G165" s="328"/>
      <c r="H165" s="328"/>
      <c r="I165" s="332"/>
      <c r="J165" s="7"/>
    </row>
    <row r="166" spans="1:10" ht="18.75" customHeight="1" thickBot="1" x14ac:dyDescent="0.3">
      <c r="A166" s="20"/>
      <c r="B166" s="328" t="s">
        <v>170</v>
      </c>
      <c r="C166" s="328"/>
      <c r="D166" s="332"/>
      <c r="E166" s="344" t="s">
        <v>170</v>
      </c>
      <c r="F166" s="328"/>
      <c r="G166" s="328"/>
      <c r="H166" s="328"/>
      <c r="I166" s="332"/>
      <c r="J166" s="7"/>
    </row>
    <row r="167" spans="1:10" ht="18.75" customHeight="1" thickBot="1" x14ac:dyDescent="0.3">
      <c r="A167" s="20"/>
      <c r="B167" s="383" t="s">
        <v>373</v>
      </c>
      <c r="C167" s="383"/>
      <c r="D167" s="384"/>
      <c r="E167" s="387" t="s">
        <v>203</v>
      </c>
      <c r="F167" s="383"/>
      <c r="G167" s="383"/>
      <c r="H167" s="383"/>
      <c r="I167" s="384"/>
      <c r="J167" s="7"/>
    </row>
    <row r="168" spans="1:10" ht="18.75" customHeight="1" x14ac:dyDescent="0.25">
      <c r="A168" s="20"/>
      <c r="B168" s="328" t="s">
        <v>374</v>
      </c>
      <c r="C168" s="328"/>
      <c r="D168" s="332"/>
      <c r="E168" s="344" t="s">
        <v>375</v>
      </c>
      <c r="F168" s="328"/>
      <c r="G168" s="328"/>
      <c r="H168" s="328"/>
      <c r="I168" s="332"/>
      <c r="J168" s="7"/>
    </row>
    <row r="169" spans="1:10" ht="18.75" customHeight="1" x14ac:dyDescent="0.25">
      <c r="A169" s="20"/>
      <c r="B169" s="328" t="s">
        <v>376</v>
      </c>
      <c r="C169" s="328"/>
      <c r="D169" s="332"/>
      <c r="E169" s="344" t="s">
        <v>377</v>
      </c>
      <c r="F169" s="328"/>
      <c r="G169" s="328"/>
      <c r="H169" s="328"/>
      <c r="I169" s="332"/>
      <c r="J169" s="7"/>
    </row>
    <row r="170" spans="1:10" ht="18.75" customHeight="1" x14ac:dyDescent="0.25">
      <c r="A170" s="20"/>
      <c r="B170" s="328" t="s">
        <v>378</v>
      </c>
      <c r="C170" s="328"/>
      <c r="D170" s="332"/>
      <c r="E170" s="344" t="s">
        <v>379</v>
      </c>
      <c r="F170" s="328"/>
      <c r="G170" s="328"/>
      <c r="H170" s="328"/>
      <c r="I170" s="332"/>
      <c r="J170" s="7"/>
    </row>
    <row r="171" spans="1:10" ht="18.75" customHeight="1" thickBot="1" x14ac:dyDescent="0.3">
      <c r="A171" s="20"/>
      <c r="B171" s="328" t="s">
        <v>380</v>
      </c>
      <c r="C171" s="328"/>
      <c r="D171" s="332"/>
      <c r="E171" s="344" t="s">
        <v>381</v>
      </c>
      <c r="F171" s="328"/>
      <c r="G171" s="328"/>
      <c r="H171" s="328"/>
      <c r="I171" s="332"/>
      <c r="J171" s="7"/>
    </row>
    <row r="172" spans="1:10" ht="18.75" customHeight="1" thickBot="1" x14ac:dyDescent="0.3">
      <c r="A172" s="20"/>
      <c r="B172" s="328" t="s">
        <v>382</v>
      </c>
      <c r="C172" s="328"/>
      <c r="D172" s="332"/>
      <c r="E172" s="344" t="s">
        <v>383</v>
      </c>
      <c r="F172" s="328"/>
      <c r="G172" s="328"/>
      <c r="H172" s="328"/>
      <c r="I172" s="332"/>
      <c r="J172" s="7"/>
    </row>
    <row r="173" spans="1:10" ht="18.75" customHeight="1" thickBot="1" x14ac:dyDescent="0.3">
      <c r="A173" s="20"/>
      <c r="B173" s="328" t="s">
        <v>384</v>
      </c>
      <c r="C173" s="328"/>
      <c r="D173" s="332"/>
      <c r="E173" s="344" t="s">
        <v>385</v>
      </c>
      <c r="F173" s="328"/>
      <c r="G173" s="328"/>
      <c r="H173" s="328"/>
      <c r="I173" s="332"/>
      <c r="J173" s="7"/>
    </row>
    <row r="174" spans="1:10" ht="18.75" customHeight="1" x14ac:dyDescent="0.25">
      <c r="A174" s="20"/>
      <c r="B174" s="328" t="s">
        <v>386</v>
      </c>
      <c r="C174" s="328"/>
      <c r="D174" s="332"/>
      <c r="E174" s="344" t="s">
        <v>387</v>
      </c>
      <c r="F174" s="328"/>
      <c r="G174" s="328"/>
      <c r="H174" s="328"/>
      <c r="I174" s="332"/>
      <c r="J174" s="7"/>
    </row>
    <row r="175" spans="1:10" ht="18.75" customHeight="1" x14ac:dyDescent="0.25">
      <c r="A175" s="20"/>
      <c r="B175" s="328" t="s">
        <v>2462</v>
      </c>
      <c r="C175" s="328"/>
      <c r="D175" s="332"/>
      <c r="E175" s="344" t="s">
        <v>388</v>
      </c>
      <c r="F175" s="328"/>
      <c r="G175" s="328"/>
      <c r="H175" s="328"/>
      <c r="I175" s="332"/>
      <c r="J175" s="7"/>
    </row>
    <row r="176" spans="1:10" ht="18.75" customHeight="1" x14ac:dyDescent="0.25">
      <c r="A176" s="20"/>
      <c r="B176" s="328" t="s">
        <v>170</v>
      </c>
      <c r="C176" s="328"/>
      <c r="D176" s="332"/>
      <c r="E176" s="344" t="s">
        <v>170</v>
      </c>
      <c r="F176" s="328"/>
      <c r="G176" s="328"/>
      <c r="H176" s="328"/>
      <c r="I176" s="332"/>
      <c r="J176" s="7"/>
    </row>
    <row r="177" spans="1:10" ht="16.5" x14ac:dyDescent="0.25">
      <c r="A177" s="7"/>
      <c r="B177" s="7"/>
      <c r="C177" s="339"/>
      <c r="D177" s="339"/>
      <c r="E177" s="339"/>
      <c r="F177" s="339"/>
      <c r="G177" s="339"/>
      <c r="H177" s="339"/>
      <c r="I177" s="7"/>
      <c r="J177" s="7"/>
    </row>
    <row r="178" spans="1:10" ht="6.75" customHeight="1" x14ac:dyDescent="0.25">
      <c r="A178" s="7"/>
      <c r="B178" s="7"/>
      <c r="C178" s="7"/>
      <c r="D178" s="7"/>
      <c r="E178" s="7"/>
      <c r="F178" s="7"/>
      <c r="G178" s="7"/>
      <c r="H178" s="7"/>
      <c r="I178" s="7"/>
      <c r="J178" s="7"/>
    </row>
    <row r="179" spans="1:10" ht="17.25" customHeight="1" x14ac:dyDescent="0.25">
      <c r="A179" s="8"/>
      <c r="B179" s="9" t="s">
        <v>389</v>
      </c>
      <c r="C179" s="21"/>
      <c r="D179" s="21"/>
      <c r="E179" s="21"/>
      <c r="F179" s="21"/>
      <c r="G179" s="21"/>
      <c r="H179" s="21"/>
      <c r="I179" s="21"/>
      <c r="J179" s="9"/>
    </row>
    <row r="180" spans="1:10" ht="15" customHeight="1" x14ac:dyDescent="0.25">
      <c r="A180" s="7"/>
      <c r="B180" s="7"/>
      <c r="C180" s="7"/>
      <c r="D180" s="7"/>
      <c r="E180" s="7"/>
      <c r="F180" s="7"/>
      <c r="G180" s="7"/>
      <c r="H180" s="7"/>
      <c r="I180" s="7"/>
      <c r="J180" s="7"/>
    </row>
    <row r="181" spans="1:10" ht="71.25" customHeight="1" x14ac:dyDescent="0.25">
      <c r="A181" s="7"/>
      <c r="B181" s="395" t="s">
        <v>390</v>
      </c>
      <c r="C181" s="396"/>
      <c r="D181" s="396"/>
      <c r="E181" s="396"/>
      <c r="F181" s="396"/>
      <c r="G181" s="396"/>
      <c r="H181" s="396"/>
      <c r="I181" s="396"/>
      <c r="J181" s="7"/>
    </row>
    <row r="182" spans="1:10" ht="15" customHeight="1" thickBot="1" x14ac:dyDescent="0.3">
      <c r="A182" s="7"/>
      <c r="B182" s="7"/>
      <c r="C182" s="7"/>
      <c r="D182" s="7"/>
      <c r="E182" s="7"/>
      <c r="F182" s="7"/>
      <c r="G182" s="7"/>
      <c r="H182" s="7"/>
      <c r="I182" s="7"/>
      <c r="J182" s="7"/>
    </row>
    <row r="183" spans="1:10" ht="27.75" customHeight="1" thickBot="1" x14ac:dyDescent="0.3">
      <c r="A183" s="7"/>
      <c r="B183" s="333" t="s">
        <v>391</v>
      </c>
      <c r="C183" s="334"/>
      <c r="D183" s="341"/>
      <c r="E183" s="333" t="s">
        <v>392</v>
      </c>
      <c r="F183" s="334"/>
      <c r="G183" s="334"/>
      <c r="H183" s="334"/>
      <c r="I183" s="334"/>
      <c r="J183" s="7"/>
    </row>
    <row r="184" spans="1:10" ht="36.75" customHeight="1" thickBot="1" x14ac:dyDescent="0.3">
      <c r="A184" s="20"/>
      <c r="B184" s="333" t="s">
        <v>393</v>
      </c>
      <c r="C184" s="341"/>
      <c r="D184" s="248" t="s">
        <v>394</v>
      </c>
      <c r="E184" s="333" t="s">
        <v>395</v>
      </c>
      <c r="F184" s="341"/>
      <c r="G184" s="333" t="s">
        <v>396</v>
      </c>
      <c r="H184" s="334"/>
      <c r="I184" s="341"/>
      <c r="J184" s="7"/>
    </row>
    <row r="185" spans="1:10" ht="18.75" customHeight="1" thickBot="1" x14ac:dyDescent="0.3">
      <c r="A185" s="20"/>
      <c r="B185" s="344" t="s">
        <v>397</v>
      </c>
      <c r="C185" s="328"/>
      <c r="D185" s="245" t="s">
        <v>398</v>
      </c>
      <c r="E185" s="380" t="s">
        <v>399</v>
      </c>
      <c r="F185" s="382"/>
      <c r="G185" s="245"/>
      <c r="H185" s="246" t="s">
        <v>400</v>
      </c>
      <c r="I185" s="117"/>
      <c r="J185" s="7"/>
    </row>
    <row r="186" spans="1:10" ht="18.75" customHeight="1" thickBot="1" x14ac:dyDescent="0.3">
      <c r="A186" s="20"/>
      <c r="B186" s="344" t="s">
        <v>401</v>
      </c>
      <c r="C186" s="332"/>
      <c r="D186" s="245" t="s">
        <v>402</v>
      </c>
      <c r="E186" s="380" t="s">
        <v>399</v>
      </c>
      <c r="F186" s="382"/>
      <c r="G186" s="245"/>
      <c r="H186" s="246" t="s">
        <v>403</v>
      </c>
      <c r="I186" s="117"/>
      <c r="J186" s="7"/>
    </row>
    <row r="187" spans="1:10" ht="18.75" customHeight="1" thickBot="1" x14ac:dyDescent="0.3">
      <c r="A187" s="20"/>
      <c r="B187" s="344" t="s">
        <v>404</v>
      </c>
      <c r="C187" s="328"/>
      <c r="D187" s="245" t="s">
        <v>405</v>
      </c>
      <c r="E187" s="380" t="s">
        <v>399</v>
      </c>
      <c r="F187" s="382"/>
      <c r="G187" s="245"/>
      <c r="H187" s="246" t="s">
        <v>406</v>
      </c>
      <c r="I187" s="117"/>
      <c r="J187" s="7"/>
    </row>
    <row r="188" spans="1:10" ht="18.75" customHeight="1" thickBot="1" x14ac:dyDescent="0.3">
      <c r="A188" s="20"/>
      <c r="B188" s="344" t="s">
        <v>407</v>
      </c>
      <c r="C188" s="328"/>
      <c r="D188" s="245" t="s">
        <v>408</v>
      </c>
      <c r="E188" s="380" t="s">
        <v>399</v>
      </c>
      <c r="F188" s="382"/>
      <c r="G188" s="245"/>
      <c r="H188" s="246" t="s">
        <v>409</v>
      </c>
      <c r="I188" s="117"/>
      <c r="J188" s="7"/>
    </row>
    <row r="189" spans="1:10" ht="18.75" customHeight="1" thickBot="1" x14ac:dyDescent="0.3">
      <c r="A189" s="20"/>
      <c r="B189" s="344" t="s">
        <v>410</v>
      </c>
      <c r="C189" s="328"/>
      <c r="D189" s="245" t="s">
        <v>411</v>
      </c>
      <c r="E189" s="380" t="s">
        <v>399</v>
      </c>
      <c r="F189" s="382"/>
      <c r="G189" s="245"/>
      <c r="H189" s="246" t="s">
        <v>412</v>
      </c>
      <c r="I189" s="117"/>
      <c r="J189" s="7"/>
    </row>
    <row r="190" spans="1:10" ht="18.75" customHeight="1" thickBot="1" x14ac:dyDescent="0.3">
      <c r="A190" s="20"/>
      <c r="B190" s="344" t="s">
        <v>413</v>
      </c>
      <c r="C190" s="328"/>
      <c r="D190" s="245" t="s">
        <v>414</v>
      </c>
      <c r="E190" s="380" t="s">
        <v>399</v>
      </c>
      <c r="F190" s="382"/>
      <c r="G190" s="245"/>
      <c r="H190" s="246" t="s">
        <v>415</v>
      </c>
      <c r="I190" s="117"/>
      <c r="J190" s="7"/>
    </row>
    <row r="191" spans="1:10" ht="18.75" customHeight="1" thickBot="1" x14ac:dyDescent="0.3">
      <c r="A191" s="20"/>
      <c r="B191" s="344" t="s">
        <v>416</v>
      </c>
      <c r="C191" s="328"/>
      <c r="D191" s="245" t="s">
        <v>417</v>
      </c>
      <c r="E191" s="380" t="s">
        <v>399</v>
      </c>
      <c r="F191" s="382"/>
      <c r="G191" s="245"/>
      <c r="H191" s="246" t="s">
        <v>418</v>
      </c>
      <c r="I191" s="117"/>
      <c r="J191" s="7"/>
    </row>
    <row r="192" spans="1:10" ht="18.75" customHeight="1" thickBot="1" x14ac:dyDescent="0.3">
      <c r="A192" s="20"/>
      <c r="B192" s="344" t="s">
        <v>419</v>
      </c>
      <c r="C192" s="328"/>
      <c r="D192" s="245" t="s">
        <v>420</v>
      </c>
      <c r="E192" s="380" t="s">
        <v>399</v>
      </c>
      <c r="F192" s="382"/>
      <c r="G192" s="245"/>
      <c r="H192" s="246" t="s">
        <v>421</v>
      </c>
      <c r="I192" s="117"/>
      <c r="J192" s="7"/>
    </row>
    <row r="193" spans="1:10" ht="18.75" customHeight="1" thickBot="1" x14ac:dyDescent="0.3">
      <c r="A193" s="20"/>
      <c r="B193" s="344" t="s">
        <v>422</v>
      </c>
      <c r="C193" s="328"/>
      <c r="D193" s="245" t="s">
        <v>423</v>
      </c>
      <c r="E193" s="380" t="s">
        <v>399</v>
      </c>
      <c r="F193" s="382"/>
      <c r="G193" s="245"/>
      <c r="H193" s="246" t="s">
        <v>424</v>
      </c>
      <c r="I193" s="117"/>
      <c r="J193" s="7"/>
    </row>
    <row r="194" spans="1:10" ht="18.75" customHeight="1" thickBot="1" x14ac:dyDescent="0.3">
      <c r="A194" s="20"/>
      <c r="B194" s="344" t="s">
        <v>425</v>
      </c>
      <c r="C194" s="328"/>
      <c r="D194" s="245" t="s">
        <v>426</v>
      </c>
      <c r="E194" s="380" t="s">
        <v>399</v>
      </c>
      <c r="F194" s="382"/>
      <c r="G194" s="245"/>
      <c r="H194" s="246" t="s">
        <v>427</v>
      </c>
      <c r="I194" s="117"/>
      <c r="J194" s="7"/>
    </row>
    <row r="195" spans="1:10" ht="18.75" customHeight="1" thickBot="1" x14ac:dyDescent="0.3">
      <c r="A195" s="20"/>
      <c r="B195" s="344" t="s">
        <v>428</v>
      </c>
      <c r="C195" s="328"/>
      <c r="D195" s="245" t="s">
        <v>429</v>
      </c>
      <c r="E195" s="380" t="s">
        <v>399</v>
      </c>
      <c r="F195" s="382"/>
      <c r="G195" s="245"/>
      <c r="H195" s="246" t="s">
        <v>430</v>
      </c>
      <c r="I195" s="117"/>
      <c r="J195" s="7"/>
    </row>
    <row r="196" spans="1:10" ht="18.75" customHeight="1" thickBot="1" x14ac:dyDescent="0.3">
      <c r="A196" s="20"/>
      <c r="B196" s="344" t="s">
        <v>431</v>
      </c>
      <c r="C196" s="328"/>
      <c r="D196" s="245" t="s">
        <v>432</v>
      </c>
      <c r="E196" s="380" t="s">
        <v>399</v>
      </c>
      <c r="F196" s="382"/>
      <c r="G196" s="245"/>
      <c r="H196" s="246" t="s">
        <v>433</v>
      </c>
      <c r="I196" s="117"/>
      <c r="J196" s="7"/>
    </row>
    <row r="197" spans="1:10" ht="18.75" customHeight="1" thickBot="1" x14ac:dyDescent="0.3">
      <c r="A197" s="20"/>
      <c r="B197" s="344" t="s">
        <v>434</v>
      </c>
      <c r="C197" s="328"/>
      <c r="D197" s="245" t="s">
        <v>435</v>
      </c>
      <c r="E197" s="380" t="s">
        <v>399</v>
      </c>
      <c r="F197" s="382"/>
      <c r="G197" s="245"/>
      <c r="H197" s="246" t="s">
        <v>436</v>
      </c>
      <c r="I197" s="116"/>
      <c r="J197" s="7"/>
    </row>
    <row r="198" spans="1:10" ht="18.75" customHeight="1" thickBot="1" x14ac:dyDescent="0.3">
      <c r="A198" s="20"/>
      <c r="B198" s="344" t="s">
        <v>437</v>
      </c>
      <c r="C198" s="328"/>
      <c r="D198" s="245" t="s">
        <v>438</v>
      </c>
      <c r="E198" s="380" t="s">
        <v>399</v>
      </c>
      <c r="F198" s="382"/>
      <c r="G198" s="245"/>
      <c r="H198" s="246" t="s">
        <v>439</v>
      </c>
      <c r="I198" s="116"/>
      <c r="J198" s="7"/>
    </row>
    <row r="199" spans="1:10" ht="18.75" customHeight="1" thickBot="1" x14ac:dyDescent="0.3">
      <c r="A199" s="20"/>
      <c r="B199" s="344" t="s">
        <v>440</v>
      </c>
      <c r="C199" s="328"/>
      <c r="D199" s="245" t="s">
        <v>441</v>
      </c>
      <c r="E199" s="380" t="s">
        <v>399</v>
      </c>
      <c r="F199" s="382"/>
      <c r="G199" s="245"/>
      <c r="H199" s="246" t="s">
        <v>442</v>
      </c>
      <c r="I199" s="116"/>
      <c r="J199" s="7"/>
    </row>
    <row r="200" spans="1:10" ht="18.75" customHeight="1" thickBot="1" x14ac:dyDescent="0.3">
      <c r="A200" s="20"/>
      <c r="B200" s="344" t="s">
        <v>443</v>
      </c>
      <c r="C200" s="328"/>
      <c r="D200" s="245" t="s">
        <v>444</v>
      </c>
      <c r="E200" s="380" t="s">
        <v>399</v>
      </c>
      <c r="F200" s="381"/>
      <c r="G200" s="245"/>
      <c r="H200" s="246" t="s">
        <v>445</v>
      </c>
      <c r="I200" s="116"/>
      <c r="J200" s="7"/>
    </row>
    <row r="201" spans="1:10" ht="18.75" customHeight="1" thickBot="1" x14ac:dyDescent="0.3">
      <c r="A201" s="20"/>
      <c r="B201" s="344" t="s">
        <v>446</v>
      </c>
      <c r="C201" s="328"/>
      <c r="D201" s="245" t="s">
        <v>447</v>
      </c>
      <c r="E201" s="380" t="s">
        <v>399</v>
      </c>
      <c r="F201" s="382"/>
      <c r="G201" s="245"/>
      <c r="H201" s="246" t="s">
        <v>448</v>
      </c>
      <c r="I201" s="116"/>
      <c r="J201" s="7"/>
    </row>
    <row r="202" spans="1:10" ht="18.75" customHeight="1" x14ac:dyDescent="0.25">
      <c r="A202" s="20"/>
      <c r="B202" s="344" t="s">
        <v>449</v>
      </c>
      <c r="C202" s="328"/>
      <c r="D202" s="245" t="s">
        <v>450</v>
      </c>
      <c r="E202" s="380" t="s">
        <v>399</v>
      </c>
      <c r="F202" s="382"/>
      <c r="G202" s="245"/>
      <c r="H202" s="246" t="s">
        <v>451</v>
      </c>
      <c r="I202" s="116"/>
      <c r="J202" s="7"/>
    </row>
    <row r="203" spans="1:10" ht="18.75" customHeight="1" thickBot="1" x14ac:dyDescent="0.3">
      <c r="A203" s="20"/>
      <c r="B203" s="344" t="s">
        <v>452</v>
      </c>
      <c r="C203" s="328"/>
      <c r="D203" s="245" t="s">
        <v>453</v>
      </c>
      <c r="E203" s="380" t="s">
        <v>399</v>
      </c>
      <c r="F203" s="382"/>
      <c r="G203" s="245"/>
      <c r="H203" s="246" t="s">
        <v>454</v>
      </c>
      <c r="I203" s="116"/>
      <c r="J203" s="7"/>
    </row>
    <row r="204" spans="1:10" ht="18.75" customHeight="1" thickBot="1" x14ac:dyDescent="0.3">
      <c r="A204" s="20"/>
      <c r="B204" s="344" t="s">
        <v>455</v>
      </c>
      <c r="C204" s="328"/>
      <c r="D204" s="245" t="s">
        <v>456</v>
      </c>
      <c r="E204" s="380" t="s">
        <v>399</v>
      </c>
      <c r="F204" s="382"/>
      <c r="G204" s="245"/>
      <c r="H204" s="246" t="s">
        <v>457</v>
      </c>
      <c r="I204" s="116"/>
      <c r="J204" s="7"/>
    </row>
    <row r="205" spans="1:10" ht="18.75" customHeight="1" thickBot="1" x14ac:dyDescent="0.3">
      <c r="A205" s="20"/>
      <c r="B205" s="344" t="s">
        <v>458</v>
      </c>
      <c r="C205" s="328"/>
      <c r="D205" s="245" t="s">
        <v>459</v>
      </c>
      <c r="E205" s="380" t="s">
        <v>399</v>
      </c>
      <c r="F205" s="382"/>
      <c r="G205" s="245"/>
      <c r="H205" s="246" t="s">
        <v>460</v>
      </c>
      <c r="I205" s="116"/>
      <c r="J205" s="7"/>
    </row>
    <row r="206" spans="1:10" ht="18.75" customHeight="1" thickBot="1" x14ac:dyDescent="0.3">
      <c r="A206" s="20"/>
      <c r="B206" s="344" t="s">
        <v>461</v>
      </c>
      <c r="C206" s="328"/>
      <c r="D206" s="245" t="s">
        <v>462</v>
      </c>
      <c r="E206" s="380" t="s">
        <v>399</v>
      </c>
      <c r="F206" s="382"/>
      <c r="G206" s="245"/>
      <c r="H206" s="246" t="s">
        <v>463</v>
      </c>
      <c r="I206" s="116"/>
      <c r="J206" s="7"/>
    </row>
    <row r="207" spans="1:10" ht="18.75" customHeight="1" thickBot="1" x14ac:dyDescent="0.3">
      <c r="A207" s="20"/>
      <c r="B207" s="344" t="s">
        <v>346</v>
      </c>
      <c r="C207" s="328"/>
      <c r="D207" s="245" t="s">
        <v>464</v>
      </c>
      <c r="E207" s="380" t="s">
        <v>399</v>
      </c>
      <c r="F207" s="382"/>
      <c r="G207" s="245"/>
      <c r="H207" s="246" t="s">
        <v>465</v>
      </c>
      <c r="I207" s="116"/>
      <c r="J207" s="7"/>
    </row>
    <row r="208" spans="1:10" ht="18.75" customHeight="1" thickBot="1" x14ac:dyDescent="0.3">
      <c r="A208" s="20"/>
      <c r="B208" s="344" t="s">
        <v>466</v>
      </c>
      <c r="C208" s="328"/>
      <c r="D208" s="245" t="s">
        <v>467</v>
      </c>
      <c r="E208" s="380" t="s">
        <v>399</v>
      </c>
      <c r="F208" s="382"/>
      <c r="G208" s="245"/>
      <c r="H208" s="246" t="s">
        <v>468</v>
      </c>
      <c r="I208" s="116"/>
      <c r="J208" s="7"/>
    </row>
    <row r="209" spans="1:10" ht="18.75" customHeight="1" thickBot="1" x14ac:dyDescent="0.3">
      <c r="A209" s="20"/>
      <c r="B209" s="344" t="s">
        <v>469</v>
      </c>
      <c r="C209" s="328"/>
      <c r="D209" s="245" t="s">
        <v>470</v>
      </c>
      <c r="E209" s="380" t="s">
        <v>399</v>
      </c>
      <c r="F209" s="382"/>
      <c r="G209" s="245"/>
      <c r="H209" s="246" t="s">
        <v>471</v>
      </c>
      <c r="I209" s="116"/>
      <c r="J209" s="7"/>
    </row>
    <row r="210" spans="1:10" ht="18.75" customHeight="1" thickBot="1" x14ac:dyDescent="0.3">
      <c r="A210" s="20"/>
      <c r="B210" s="344" t="s">
        <v>472</v>
      </c>
      <c r="C210" s="328"/>
      <c r="D210" s="245" t="s">
        <v>473</v>
      </c>
      <c r="E210" s="380" t="s">
        <v>399</v>
      </c>
      <c r="F210" s="382"/>
      <c r="G210" s="245"/>
      <c r="H210" s="246" t="s">
        <v>474</v>
      </c>
      <c r="I210" s="116"/>
      <c r="J210" s="7"/>
    </row>
    <row r="211" spans="1:10" ht="18.75" customHeight="1" thickBot="1" x14ac:dyDescent="0.3">
      <c r="A211" s="20"/>
      <c r="B211" s="344" t="s">
        <v>475</v>
      </c>
      <c r="C211" s="328"/>
      <c r="D211" s="245" t="s">
        <v>476</v>
      </c>
      <c r="E211" s="380" t="s">
        <v>399</v>
      </c>
      <c r="F211" s="382"/>
      <c r="G211" s="245"/>
      <c r="H211" s="246" t="s">
        <v>477</v>
      </c>
      <c r="I211" s="116"/>
      <c r="J211" s="7"/>
    </row>
    <row r="212" spans="1:10" ht="18.75" customHeight="1" thickBot="1" x14ac:dyDescent="0.3">
      <c r="A212" s="20"/>
      <c r="B212" s="344" t="s">
        <v>478</v>
      </c>
      <c r="C212" s="328"/>
      <c r="D212" s="245" t="s">
        <v>479</v>
      </c>
      <c r="E212" s="380" t="s">
        <v>399</v>
      </c>
      <c r="F212" s="382"/>
      <c r="G212" s="245"/>
      <c r="H212" s="246" t="s">
        <v>480</v>
      </c>
      <c r="I212" s="116"/>
      <c r="J212" s="7"/>
    </row>
    <row r="213" spans="1:10" ht="18.75" customHeight="1" thickBot="1" x14ac:dyDescent="0.3">
      <c r="A213" s="20"/>
      <c r="B213" s="344" t="s">
        <v>481</v>
      </c>
      <c r="C213" s="328"/>
      <c r="D213" s="245" t="s">
        <v>482</v>
      </c>
      <c r="E213" s="380" t="s">
        <v>399</v>
      </c>
      <c r="F213" s="382"/>
      <c r="G213" s="245"/>
      <c r="H213" s="246" t="s">
        <v>483</v>
      </c>
      <c r="I213" s="116"/>
      <c r="J213" s="7"/>
    </row>
    <row r="214" spans="1:10" ht="18.75" customHeight="1" thickBot="1" x14ac:dyDescent="0.3">
      <c r="A214" s="20"/>
      <c r="B214" s="344" t="s">
        <v>484</v>
      </c>
      <c r="C214" s="328"/>
      <c r="D214" s="245" t="s">
        <v>485</v>
      </c>
      <c r="E214" s="380" t="s">
        <v>399</v>
      </c>
      <c r="F214" s="382"/>
      <c r="G214" s="245"/>
      <c r="H214" s="246" t="s">
        <v>486</v>
      </c>
      <c r="I214" s="116"/>
      <c r="J214" s="7"/>
    </row>
    <row r="215" spans="1:10" ht="18.75" customHeight="1" thickBot="1" x14ac:dyDescent="0.3">
      <c r="A215" s="20"/>
      <c r="B215" s="344" t="s">
        <v>487</v>
      </c>
      <c r="C215" s="328"/>
      <c r="D215" s="245" t="s">
        <v>488</v>
      </c>
      <c r="E215" s="380" t="s">
        <v>399</v>
      </c>
      <c r="F215" s="382"/>
      <c r="G215" s="245"/>
      <c r="H215" s="246" t="s">
        <v>489</v>
      </c>
      <c r="I215" s="116"/>
      <c r="J215" s="7"/>
    </row>
    <row r="216" spans="1:10" ht="18.75" customHeight="1" thickBot="1" x14ac:dyDescent="0.3">
      <c r="A216" s="20"/>
      <c r="B216" s="344" t="s">
        <v>490</v>
      </c>
      <c r="C216" s="328"/>
      <c r="D216" s="245" t="s">
        <v>491</v>
      </c>
      <c r="E216" s="380" t="s">
        <v>399</v>
      </c>
      <c r="F216" s="382"/>
      <c r="G216" s="245"/>
      <c r="H216" s="246" t="s">
        <v>492</v>
      </c>
      <c r="I216" s="116"/>
      <c r="J216" s="7"/>
    </row>
    <row r="217" spans="1:10" ht="18.75" customHeight="1" thickBot="1" x14ac:dyDescent="0.3">
      <c r="A217" s="20"/>
      <c r="B217" s="344" t="s">
        <v>493</v>
      </c>
      <c r="C217" s="332"/>
      <c r="D217" s="245" t="s">
        <v>494</v>
      </c>
      <c r="E217" s="380" t="s">
        <v>399</v>
      </c>
      <c r="F217" s="381"/>
      <c r="G217" s="245"/>
      <c r="H217" s="246" t="s">
        <v>495</v>
      </c>
      <c r="I217" s="192"/>
      <c r="J217" s="7"/>
    </row>
    <row r="218" spans="1:10" ht="18.75" customHeight="1" thickBot="1" x14ac:dyDescent="0.3">
      <c r="A218" s="20"/>
      <c r="B218" s="344" t="s">
        <v>496</v>
      </c>
      <c r="C218" s="332"/>
      <c r="D218" s="245" t="s">
        <v>497</v>
      </c>
      <c r="E218" s="380" t="s">
        <v>399</v>
      </c>
      <c r="F218" s="381"/>
      <c r="G218" s="245"/>
      <c r="H218" s="246" t="s">
        <v>498</v>
      </c>
      <c r="I218" s="192"/>
      <c r="J218" s="7"/>
    </row>
    <row r="219" spans="1:10" ht="18.75" customHeight="1" thickBot="1" x14ac:dyDescent="0.3">
      <c r="A219" s="20"/>
      <c r="B219" s="344" t="s">
        <v>499</v>
      </c>
      <c r="C219" s="328"/>
      <c r="D219" s="245" t="s">
        <v>500</v>
      </c>
      <c r="E219" s="380" t="s">
        <v>399</v>
      </c>
      <c r="F219" s="382"/>
      <c r="G219" s="245"/>
      <c r="H219" s="246" t="s">
        <v>501</v>
      </c>
      <c r="I219" s="116"/>
      <c r="J219" s="7"/>
    </row>
    <row r="220" spans="1:10" ht="18.75" customHeight="1" thickBot="1" x14ac:dyDescent="0.3">
      <c r="A220" s="20"/>
      <c r="B220" s="344" t="s">
        <v>170</v>
      </c>
      <c r="C220" s="328"/>
      <c r="D220" s="245" t="s">
        <v>170</v>
      </c>
      <c r="E220" s="380" t="s">
        <v>170</v>
      </c>
      <c r="F220" s="381"/>
      <c r="G220" s="245"/>
      <c r="H220" s="246" t="s">
        <v>170</v>
      </c>
      <c r="I220" s="246"/>
      <c r="J220" s="7"/>
    </row>
    <row r="221" spans="1:10" ht="21.75" customHeight="1" x14ac:dyDescent="0.25">
      <c r="C221" s="340"/>
      <c r="D221" s="340"/>
      <c r="E221" s="340"/>
      <c r="F221" s="340"/>
      <c r="G221" s="340"/>
      <c r="H221" s="340"/>
    </row>
    <row r="222" spans="1:10" ht="89.25" customHeight="1" x14ac:dyDescent="0.25">
      <c r="B222" s="411" t="s">
        <v>2360</v>
      </c>
      <c r="C222" s="411"/>
      <c r="D222" s="411"/>
      <c r="E222" s="411"/>
      <c r="F222" s="411"/>
      <c r="G222" s="411"/>
      <c r="H222" s="411"/>
      <c r="I222" s="411"/>
    </row>
    <row r="223" spans="1:10" ht="41.25" customHeight="1" x14ac:dyDescent="0.25">
      <c r="B223" s="347" t="s">
        <v>502</v>
      </c>
      <c r="C223" s="347"/>
      <c r="D223" s="347"/>
      <c r="E223" s="347"/>
      <c r="F223" s="347"/>
      <c r="G223" s="347"/>
      <c r="H223" s="347"/>
      <c r="I223" s="347"/>
    </row>
    <row r="224" spans="1:10" ht="61.5" customHeight="1" x14ac:dyDescent="0.25">
      <c r="B224" s="412" t="s">
        <v>2359</v>
      </c>
      <c r="C224" s="347"/>
      <c r="D224" s="347"/>
      <c r="E224" s="347"/>
      <c r="F224" s="347"/>
      <c r="G224" s="347"/>
      <c r="H224" s="347"/>
      <c r="I224" s="347"/>
    </row>
    <row r="225" spans="1:10" ht="48" customHeight="1" x14ac:dyDescent="0.25">
      <c r="B225" s="347" t="s">
        <v>503</v>
      </c>
      <c r="C225" s="347"/>
      <c r="D225" s="347"/>
      <c r="E225" s="347"/>
      <c r="F225" s="347"/>
      <c r="G225" s="347"/>
      <c r="H225" s="347"/>
      <c r="I225" s="347"/>
    </row>
    <row r="226" spans="1:10" ht="53.25" customHeight="1" x14ac:dyDescent="0.3">
      <c r="B226" s="413" t="s">
        <v>504</v>
      </c>
      <c r="C226" s="413"/>
      <c r="D226" s="413"/>
      <c r="E226" s="413"/>
      <c r="F226" s="413"/>
      <c r="G226" s="413"/>
      <c r="H226" s="413"/>
      <c r="I226" s="413"/>
    </row>
    <row r="227" spans="1:10" ht="21.75" customHeight="1" x14ac:dyDescent="0.25">
      <c r="C227" s="241"/>
      <c r="D227" s="241"/>
      <c r="E227" s="241"/>
      <c r="F227" s="241"/>
      <c r="G227" s="241"/>
      <c r="H227" s="241"/>
    </row>
    <row r="228" spans="1:10" ht="15" customHeight="1" x14ac:dyDescent="0.25">
      <c r="A228" s="8"/>
      <c r="B228" s="9" t="s">
        <v>505</v>
      </c>
      <c r="C228" s="21"/>
      <c r="D228" s="21"/>
      <c r="E228" s="21"/>
      <c r="F228" s="21"/>
      <c r="G228" s="21"/>
      <c r="H228" s="21"/>
      <c r="I228" s="21"/>
      <c r="J228" s="9"/>
    </row>
    <row r="229" spans="1:10" ht="16.5" x14ac:dyDescent="0.25">
      <c r="A229" s="7"/>
      <c r="B229" s="7"/>
      <c r="C229" s="7"/>
      <c r="D229" s="7"/>
      <c r="E229" s="7"/>
      <c r="F229" s="7"/>
      <c r="G229" s="7"/>
      <c r="H229" s="7"/>
      <c r="I229" s="7"/>
      <c r="J229" s="7"/>
    </row>
    <row r="230" spans="1:10" ht="48" customHeight="1" x14ac:dyDescent="0.25">
      <c r="A230" s="7"/>
      <c r="B230" s="397" t="s">
        <v>506</v>
      </c>
      <c r="C230" s="398"/>
      <c r="D230" s="398"/>
      <c r="E230" s="398"/>
      <c r="F230" s="398"/>
      <c r="G230" s="398"/>
      <c r="H230" s="398"/>
      <c r="I230" s="398"/>
      <c r="J230" s="7"/>
    </row>
    <row r="231" spans="1:10" ht="17.25" thickBot="1" x14ac:dyDescent="0.3">
      <c r="A231" s="7"/>
      <c r="B231" s="7"/>
      <c r="C231" s="7"/>
      <c r="D231" s="7"/>
      <c r="E231" s="7"/>
      <c r="F231" s="7"/>
      <c r="G231" s="7"/>
      <c r="H231" s="7"/>
      <c r="I231" s="7"/>
      <c r="J231" s="7"/>
    </row>
    <row r="232" spans="1:10" ht="18.75" customHeight="1" thickBot="1" x14ac:dyDescent="0.3">
      <c r="A232" s="20"/>
      <c r="B232" s="334" t="s">
        <v>507</v>
      </c>
      <c r="C232" s="334"/>
      <c r="D232" s="334"/>
      <c r="E232" s="334" t="s">
        <v>508</v>
      </c>
      <c r="F232" s="334"/>
      <c r="G232" s="334"/>
      <c r="H232" s="334"/>
      <c r="I232" s="341"/>
      <c r="J232" s="7"/>
    </row>
    <row r="233" spans="1:10" ht="18.75" customHeight="1" thickBot="1" x14ac:dyDescent="0.3">
      <c r="A233" s="20"/>
      <c r="B233" s="333" t="s">
        <v>1</v>
      </c>
      <c r="C233" s="341"/>
      <c r="D233" s="16" t="s">
        <v>141</v>
      </c>
      <c r="E233" s="333" t="s">
        <v>1</v>
      </c>
      <c r="F233" s="341"/>
      <c r="G233" s="334" t="s">
        <v>141</v>
      </c>
      <c r="H233" s="334"/>
      <c r="I233" s="341"/>
      <c r="J233" s="7"/>
    </row>
    <row r="234" spans="1:10" ht="16.5" x14ac:dyDescent="0.25">
      <c r="A234" s="20"/>
      <c r="B234" s="399" t="s">
        <v>509</v>
      </c>
      <c r="C234" s="332"/>
      <c r="D234" s="238" t="s">
        <v>119</v>
      </c>
      <c r="E234" s="344" t="s">
        <v>510</v>
      </c>
      <c r="F234" s="332"/>
      <c r="G234" s="344" t="s">
        <v>511</v>
      </c>
      <c r="H234" s="328"/>
      <c r="I234" s="332"/>
      <c r="J234" s="7"/>
    </row>
    <row r="235" spans="1:10" ht="17.25" thickBot="1" x14ac:dyDescent="0.3">
      <c r="A235" s="20"/>
      <c r="B235" s="344" t="s">
        <v>512</v>
      </c>
      <c r="C235" s="332"/>
      <c r="D235" s="238" t="s">
        <v>513</v>
      </c>
      <c r="E235" s="344" t="s">
        <v>510</v>
      </c>
      <c r="F235" s="332"/>
      <c r="G235" s="344" t="s">
        <v>511</v>
      </c>
      <c r="H235" s="328"/>
      <c r="I235" s="332"/>
      <c r="J235" s="7"/>
    </row>
    <row r="236" spans="1:10" ht="17.25" thickBot="1" x14ac:dyDescent="0.3">
      <c r="A236" s="20"/>
      <c r="B236" s="344" t="s">
        <v>514</v>
      </c>
      <c r="C236" s="332"/>
      <c r="D236" s="238" t="s">
        <v>515</v>
      </c>
      <c r="E236" s="344" t="s">
        <v>510</v>
      </c>
      <c r="F236" s="332"/>
      <c r="G236" s="344" t="s">
        <v>511</v>
      </c>
      <c r="H236" s="328"/>
      <c r="I236" s="332"/>
      <c r="J236" s="7"/>
    </row>
    <row r="237" spans="1:10" ht="17.25" thickBot="1" x14ac:dyDescent="0.3">
      <c r="A237" s="20"/>
      <c r="B237" s="344" t="s">
        <v>516</v>
      </c>
      <c r="C237" s="332"/>
      <c r="D237" s="238" t="s">
        <v>517</v>
      </c>
      <c r="E237" s="344" t="s">
        <v>510</v>
      </c>
      <c r="F237" s="332"/>
      <c r="G237" s="344" t="s">
        <v>511</v>
      </c>
      <c r="H237" s="328"/>
      <c r="I237" s="332"/>
      <c r="J237" s="7"/>
    </row>
    <row r="238" spans="1:10" ht="17.25" thickBot="1" x14ac:dyDescent="0.3">
      <c r="A238" s="20"/>
      <c r="B238" s="344" t="s">
        <v>518</v>
      </c>
      <c r="C238" s="332"/>
      <c r="D238" s="238" t="s">
        <v>519</v>
      </c>
      <c r="E238" s="344" t="s">
        <v>510</v>
      </c>
      <c r="F238" s="332"/>
      <c r="G238" s="344" t="s">
        <v>520</v>
      </c>
      <c r="H238" s="328"/>
      <c r="I238" s="332"/>
      <c r="J238" s="7"/>
    </row>
    <row r="239" spans="1:10" ht="17.25" thickBot="1" x14ac:dyDescent="0.3">
      <c r="A239" s="20"/>
      <c r="B239" s="344" t="s">
        <v>521</v>
      </c>
      <c r="C239" s="332"/>
      <c r="D239" s="238" t="s">
        <v>522</v>
      </c>
      <c r="E239" s="344" t="s">
        <v>510</v>
      </c>
      <c r="F239" s="332"/>
      <c r="G239" s="344" t="s">
        <v>520</v>
      </c>
      <c r="H239" s="328"/>
      <c r="I239" s="332"/>
      <c r="J239" s="7"/>
    </row>
    <row r="240" spans="1:10" ht="17.25" thickBot="1" x14ac:dyDescent="0.3">
      <c r="A240" s="20"/>
      <c r="B240" s="344" t="s">
        <v>523</v>
      </c>
      <c r="C240" s="332"/>
      <c r="D240" s="238" t="s">
        <v>524</v>
      </c>
      <c r="E240" s="344" t="s">
        <v>510</v>
      </c>
      <c r="F240" s="332"/>
      <c r="G240" s="344" t="s">
        <v>520</v>
      </c>
      <c r="H240" s="328"/>
      <c r="I240" s="332"/>
      <c r="J240" s="7"/>
    </row>
    <row r="241" spans="1:10" ht="17.25" thickBot="1" x14ac:dyDescent="0.3">
      <c r="A241" s="20"/>
      <c r="B241" s="344" t="s">
        <v>525</v>
      </c>
      <c r="C241" s="332"/>
      <c r="D241" s="238" t="s">
        <v>526</v>
      </c>
      <c r="E241" s="344" t="s">
        <v>510</v>
      </c>
      <c r="F241" s="332"/>
      <c r="G241" s="344" t="s">
        <v>520</v>
      </c>
      <c r="H241" s="328"/>
      <c r="I241" s="332"/>
      <c r="J241" s="7"/>
    </row>
    <row r="242" spans="1:10" ht="17.25" thickBot="1" x14ac:dyDescent="0.3">
      <c r="A242" s="20"/>
      <c r="B242" s="344" t="s">
        <v>527</v>
      </c>
      <c r="C242" s="332"/>
      <c r="D242" s="238" t="s">
        <v>528</v>
      </c>
      <c r="E242" s="344" t="s">
        <v>510</v>
      </c>
      <c r="F242" s="332"/>
      <c r="G242" s="344" t="s">
        <v>529</v>
      </c>
      <c r="H242" s="328"/>
      <c r="I242" s="332"/>
      <c r="J242" s="7"/>
    </row>
    <row r="243" spans="1:10" ht="17.25" thickBot="1" x14ac:dyDescent="0.3">
      <c r="A243" s="20"/>
      <c r="B243" s="344" t="s">
        <v>530</v>
      </c>
      <c r="C243" s="332"/>
      <c r="D243" s="238" t="s">
        <v>531</v>
      </c>
      <c r="E243" s="344" t="s">
        <v>510</v>
      </c>
      <c r="F243" s="332"/>
      <c r="G243" s="344" t="s">
        <v>529</v>
      </c>
      <c r="H243" s="328"/>
      <c r="I243" s="332"/>
      <c r="J243" s="7"/>
    </row>
    <row r="244" spans="1:10" ht="17.25" thickBot="1" x14ac:dyDescent="0.3">
      <c r="A244" s="20"/>
      <c r="B244" s="344" t="s">
        <v>532</v>
      </c>
      <c r="C244" s="332"/>
      <c r="D244" s="238" t="s">
        <v>533</v>
      </c>
      <c r="E244" s="344" t="s">
        <v>510</v>
      </c>
      <c r="F244" s="332"/>
      <c r="G244" s="344" t="s">
        <v>529</v>
      </c>
      <c r="H244" s="328"/>
      <c r="I244" s="332"/>
      <c r="J244" s="7"/>
    </row>
    <row r="245" spans="1:10" ht="17.25" thickBot="1" x14ac:dyDescent="0.3">
      <c r="A245" s="20"/>
      <c r="B245" s="344" t="s">
        <v>534</v>
      </c>
      <c r="C245" s="332"/>
      <c r="D245" s="238" t="s">
        <v>535</v>
      </c>
      <c r="E245" s="344" t="s">
        <v>510</v>
      </c>
      <c r="F245" s="332"/>
      <c r="G245" s="344" t="s">
        <v>529</v>
      </c>
      <c r="H245" s="328"/>
      <c r="I245" s="332"/>
      <c r="J245" s="7"/>
    </row>
    <row r="246" spans="1:10" ht="17.25" thickBot="1" x14ac:dyDescent="0.3">
      <c r="A246" s="20"/>
      <c r="B246" s="344" t="s">
        <v>536</v>
      </c>
      <c r="C246" s="332"/>
      <c r="D246" s="238" t="s">
        <v>537</v>
      </c>
      <c r="E246" s="344" t="s">
        <v>510</v>
      </c>
      <c r="F246" s="332"/>
      <c r="G246" s="344" t="s">
        <v>538</v>
      </c>
      <c r="H246" s="328"/>
      <c r="I246" s="332"/>
      <c r="J246" s="7"/>
    </row>
    <row r="247" spans="1:10" ht="17.25" thickBot="1" x14ac:dyDescent="0.3">
      <c r="A247" s="20"/>
      <c r="B247" s="344" t="s">
        <v>539</v>
      </c>
      <c r="C247" s="332"/>
      <c r="D247" s="238" t="s">
        <v>540</v>
      </c>
      <c r="E247" s="344" t="s">
        <v>510</v>
      </c>
      <c r="F247" s="332"/>
      <c r="G247" s="344" t="s">
        <v>538</v>
      </c>
      <c r="H247" s="328"/>
      <c r="I247" s="332"/>
      <c r="J247" s="7"/>
    </row>
    <row r="248" spans="1:10" ht="17.25" thickBot="1" x14ac:dyDescent="0.3">
      <c r="A248" s="20"/>
      <c r="B248" s="344" t="s">
        <v>541</v>
      </c>
      <c r="C248" s="332"/>
      <c r="D248" s="238" t="s">
        <v>542</v>
      </c>
      <c r="E248" s="344" t="s">
        <v>510</v>
      </c>
      <c r="F248" s="332"/>
      <c r="G248" s="344" t="s">
        <v>538</v>
      </c>
      <c r="H248" s="328"/>
      <c r="I248" s="332"/>
      <c r="J248" s="7"/>
    </row>
    <row r="249" spans="1:10" ht="17.25" thickBot="1" x14ac:dyDescent="0.3">
      <c r="A249" s="20"/>
      <c r="B249" s="344" t="s">
        <v>543</v>
      </c>
      <c r="C249" s="332"/>
      <c r="D249" s="238" t="s">
        <v>544</v>
      </c>
      <c r="E249" s="344" t="s">
        <v>510</v>
      </c>
      <c r="F249" s="332"/>
      <c r="G249" s="344" t="s">
        <v>538</v>
      </c>
      <c r="H249" s="328"/>
      <c r="I249" s="332"/>
      <c r="J249" s="7"/>
    </row>
    <row r="250" spans="1:10" ht="17.25" thickBot="1" x14ac:dyDescent="0.3">
      <c r="A250" s="20"/>
      <c r="B250" s="344" t="s">
        <v>545</v>
      </c>
      <c r="C250" s="332"/>
      <c r="D250" s="238" t="s">
        <v>546</v>
      </c>
      <c r="E250" s="344" t="s">
        <v>510</v>
      </c>
      <c r="F250" s="332"/>
      <c r="G250" s="344" t="s">
        <v>547</v>
      </c>
      <c r="H250" s="328"/>
      <c r="I250" s="332"/>
      <c r="J250" s="7"/>
    </row>
    <row r="251" spans="1:10" ht="17.25" thickBot="1" x14ac:dyDescent="0.3">
      <c r="A251" s="20"/>
      <c r="B251" s="344" t="s">
        <v>548</v>
      </c>
      <c r="C251" s="332"/>
      <c r="D251" s="238" t="s">
        <v>549</v>
      </c>
      <c r="E251" s="344" t="s">
        <v>510</v>
      </c>
      <c r="F251" s="332"/>
      <c r="G251" s="344" t="s">
        <v>550</v>
      </c>
      <c r="H251" s="328"/>
      <c r="I251" s="332"/>
      <c r="J251" s="7"/>
    </row>
    <row r="252" spans="1:10" ht="17.25" thickBot="1" x14ac:dyDescent="0.3">
      <c r="A252" s="20"/>
      <c r="B252" s="344" t="s">
        <v>551</v>
      </c>
      <c r="C252" s="332"/>
      <c r="D252" s="238" t="s">
        <v>552</v>
      </c>
      <c r="E252" s="344" t="s">
        <v>510</v>
      </c>
      <c r="F252" s="332"/>
      <c r="G252" s="344" t="s">
        <v>553</v>
      </c>
      <c r="H252" s="328"/>
      <c r="I252" s="332"/>
      <c r="J252" s="7"/>
    </row>
    <row r="253" spans="1:10" ht="17.25" thickBot="1" x14ac:dyDescent="0.3">
      <c r="A253" s="20"/>
      <c r="B253" s="344" t="s">
        <v>554</v>
      </c>
      <c r="C253" s="332"/>
      <c r="D253" s="238" t="s">
        <v>555</v>
      </c>
      <c r="E253" s="344" t="s">
        <v>510</v>
      </c>
      <c r="F253" s="332"/>
      <c r="G253" s="344" t="s">
        <v>556</v>
      </c>
      <c r="H253" s="328"/>
      <c r="I253" s="332"/>
      <c r="J253" s="7"/>
    </row>
    <row r="254" spans="1:10" ht="17.25" thickBot="1" x14ac:dyDescent="0.3">
      <c r="A254" s="20"/>
      <c r="B254" s="344" t="s">
        <v>557</v>
      </c>
      <c r="C254" s="332"/>
      <c r="D254" s="238" t="s">
        <v>558</v>
      </c>
      <c r="E254" s="344" t="s">
        <v>510</v>
      </c>
      <c r="F254" s="332"/>
      <c r="G254" s="344" t="s">
        <v>559</v>
      </c>
      <c r="H254" s="328"/>
      <c r="I254" s="332"/>
      <c r="J254" s="7"/>
    </row>
    <row r="255" spans="1:10" ht="17.25" thickBot="1" x14ac:dyDescent="0.3">
      <c r="A255" s="20"/>
      <c r="B255" s="344" t="s">
        <v>560</v>
      </c>
      <c r="C255" s="332"/>
      <c r="D255" s="238" t="s">
        <v>561</v>
      </c>
      <c r="E255" s="344" t="s">
        <v>510</v>
      </c>
      <c r="F255" s="332"/>
      <c r="G255" s="344" t="s">
        <v>562</v>
      </c>
      <c r="H255" s="328"/>
      <c r="I255" s="332"/>
      <c r="J255" s="7"/>
    </row>
    <row r="256" spans="1:10" ht="17.25" thickBot="1" x14ac:dyDescent="0.3">
      <c r="A256" s="20"/>
      <c r="B256" s="344" t="s">
        <v>170</v>
      </c>
      <c r="C256" s="332"/>
      <c r="D256" s="238" t="s">
        <v>170</v>
      </c>
      <c r="E256" s="344" t="s">
        <v>170</v>
      </c>
      <c r="F256" s="332"/>
      <c r="G256" s="344" t="s">
        <v>170</v>
      </c>
      <c r="H256" s="328"/>
      <c r="I256" s="332"/>
      <c r="J256" s="7"/>
    </row>
    <row r="257" spans="1:10" ht="19.5" customHeight="1" x14ac:dyDescent="0.25">
      <c r="A257" s="7"/>
      <c r="B257" s="7"/>
      <c r="C257" s="7"/>
      <c r="D257" s="7"/>
      <c r="E257" s="7"/>
      <c r="F257" s="7"/>
      <c r="G257" s="7"/>
      <c r="H257" s="7"/>
      <c r="I257" s="7"/>
      <c r="J257" s="7"/>
    </row>
    <row r="258" spans="1:10" ht="16.5" x14ac:dyDescent="0.25">
      <c r="A258" s="9"/>
      <c r="B258" s="9" t="s">
        <v>563</v>
      </c>
      <c r="C258" s="9"/>
      <c r="D258" s="9"/>
      <c r="E258" s="9"/>
      <c r="F258" s="9"/>
      <c r="G258" s="9"/>
      <c r="H258" s="9"/>
      <c r="I258" s="9"/>
      <c r="J258" s="9"/>
    </row>
    <row r="260" spans="1:10" ht="39.75" customHeight="1" x14ac:dyDescent="0.25">
      <c r="B260" s="329" t="s">
        <v>2358</v>
      </c>
      <c r="C260" s="330"/>
      <c r="D260" s="330"/>
      <c r="E260" s="330"/>
      <c r="F260" s="330"/>
      <c r="G260" s="330"/>
      <c r="H260" s="330"/>
      <c r="I260" s="330"/>
    </row>
    <row r="261" spans="1:10" ht="38.25" customHeight="1" x14ac:dyDescent="0.25">
      <c r="A261" s="7"/>
      <c r="B261" s="385" t="s">
        <v>564</v>
      </c>
      <c r="C261" s="386"/>
      <c r="D261" s="386"/>
      <c r="E261" s="386"/>
      <c r="F261" s="386"/>
      <c r="G261" s="386"/>
      <c r="H261" s="386"/>
      <c r="I261" s="386"/>
      <c r="J261" s="7"/>
    </row>
    <row r="262" spans="1:10" ht="17.25" thickBot="1" x14ac:dyDescent="0.3">
      <c r="A262" s="7"/>
      <c r="B262" s="7"/>
      <c r="C262" s="7"/>
      <c r="D262" s="7"/>
      <c r="E262" s="7"/>
      <c r="F262" s="7"/>
      <c r="G262" s="7"/>
      <c r="H262" s="7"/>
      <c r="I262" s="7"/>
      <c r="J262" s="7"/>
    </row>
    <row r="263" spans="1:10" ht="17.25" customHeight="1" thickBot="1" x14ac:dyDescent="0.3">
      <c r="A263" s="7"/>
      <c r="B263" s="392" t="s">
        <v>23</v>
      </c>
      <c r="C263" s="393"/>
      <c r="D263" s="394" t="s">
        <v>55</v>
      </c>
      <c r="E263" s="393"/>
      <c r="F263" s="401" t="s">
        <v>56</v>
      </c>
      <c r="G263" s="402"/>
      <c r="H263" s="402"/>
      <c r="I263" s="403"/>
      <c r="J263" s="7"/>
    </row>
    <row r="264" spans="1:10" ht="17.25" thickBot="1" x14ac:dyDescent="0.3">
      <c r="A264" s="7"/>
      <c r="B264" s="328" t="s">
        <v>565</v>
      </c>
      <c r="C264" s="332"/>
      <c r="D264" s="344" t="s">
        <v>566</v>
      </c>
      <c r="E264" s="332"/>
      <c r="F264" s="389" t="s">
        <v>567</v>
      </c>
      <c r="G264" s="390"/>
      <c r="H264" s="390"/>
      <c r="I264" s="391"/>
      <c r="J264" s="7"/>
    </row>
    <row r="265" spans="1:10" ht="17.25" thickBot="1" x14ac:dyDescent="0.3">
      <c r="A265" s="7"/>
      <c r="B265" s="328" t="s">
        <v>568</v>
      </c>
      <c r="C265" s="332"/>
      <c r="D265" s="344" t="s">
        <v>566</v>
      </c>
      <c r="E265" s="332"/>
      <c r="F265" s="390" t="s">
        <v>569</v>
      </c>
      <c r="G265" s="390"/>
      <c r="H265" s="390"/>
      <c r="I265" s="391"/>
      <c r="J265" s="7"/>
    </row>
    <row r="266" spans="1:10" ht="17.25" thickBot="1" x14ac:dyDescent="0.3">
      <c r="A266" s="7"/>
      <c r="B266" s="328" t="s">
        <v>29</v>
      </c>
      <c r="C266" s="332"/>
      <c r="D266" s="344" t="s">
        <v>566</v>
      </c>
      <c r="E266" s="332"/>
      <c r="F266" s="390" t="s">
        <v>570</v>
      </c>
      <c r="G266" s="390"/>
      <c r="H266" s="390"/>
      <c r="I266" s="391"/>
      <c r="J266" s="7"/>
    </row>
    <row r="267" spans="1:10" ht="17.25" customHeight="1" thickBot="1" x14ac:dyDescent="0.3">
      <c r="A267" s="7"/>
      <c r="B267" s="328" t="s">
        <v>571</v>
      </c>
      <c r="C267" s="332"/>
      <c r="D267" s="344" t="s">
        <v>572</v>
      </c>
      <c r="E267" s="332"/>
      <c r="F267" s="390" t="s">
        <v>573</v>
      </c>
      <c r="G267" s="390"/>
      <c r="H267" s="390"/>
      <c r="I267" s="391"/>
      <c r="J267" s="7"/>
    </row>
    <row r="268" spans="1:10" ht="16.5" x14ac:dyDescent="0.25">
      <c r="A268" s="7"/>
      <c r="B268" s="328" t="s">
        <v>33</v>
      </c>
      <c r="C268" s="332"/>
      <c r="D268" s="344" t="s">
        <v>572</v>
      </c>
      <c r="E268" s="332"/>
      <c r="F268" s="390" t="s">
        <v>574</v>
      </c>
      <c r="G268" s="390"/>
      <c r="H268" s="390"/>
      <c r="I268" s="391"/>
      <c r="J268" s="7"/>
    </row>
    <row r="269" spans="1:10" ht="16.5" x14ac:dyDescent="0.25">
      <c r="A269" s="7"/>
      <c r="B269" s="7"/>
      <c r="C269" s="7"/>
      <c r="D269" s="7"/>
      <c r="E269" s="7"/>
      <c r="F269" s="7"/>
      <c r="G269" s="7"/>
      <c r="H269" s="7"/>
      <c r="I269" s="7"/>
      <c r="J269" s="7"/>
    </row>
    <row r="270" spans="1:10" ht="30.75" customHeight="1" x14ac:dyDescent="0.25">
      <c r="B270" s="329" t="s">
        <v>575</v>
      </c>
      <c r="C270" s="330"/>
      <c r="D270" s="330"/>
      <c r="E270" s="330"/>
      <c r="F270" s="330"/>
      <c r="G270" s="330"/>
      <c r="H270" s="330"/>
      <c r="I270" s="330"/>
    </row>
    <row r="271" spans="1:10" ht="46.5" customHeight="1" x14ac:dyDescent="0.25">
      <c r="B271" s="388" t="s">
        <v>576</v>
      </c>
      <c r="C271" s="388"/>
      <c r="D271" s="388"/>
      <c r="E271" s="388"/>
      <c r="F271" s="388"/>
      <c r="G271" s="388"/>
      <c r="H271" s="388"/>
      <c r="I271" s="388"/>
    </row>
    <row r="272" spans="1:10" x14ac:dyDescent="0.25">
      <c r="C272" s="12"/>
      <c r="D272" s="12"/>
      <c r="E272" s="12"/>
      <c r="F272" s="12"/>
      <c r="G272" s="12"/>
      <c r="H272" s="12"/>
    </row>
    <row r="273" spans="1:10" ht="21" x14ac:dyDescent="0.3">
      <c r="A273" s="323" t="s">
        <v>16</v>
      </c>
      <c r="B273" s="323"/>
      <c r="C273" s="323"/>
      <c r="D273" s="323"/>
      <c r="E273" s="323"/>
      <c r="F273" s="323"/>
      <c r="G273" s="323"/>
      <c r="H273" s="323"/>
      <c r="I273" s="233"/>
      <c r="J273" s="13" t="s">
        <v>17</v>
      </c>
    </row>
    <row r="274" spans="1:10" ht="21" x14ac:dyDescent="0.3">
      <c r="A274" s="323" t="s">
        <v>18</v>
      </c>
      <c r="B274" s="323"/>
      <c r="C274" s="323"/>
      <c r="D274" s="323"/>
      <c r="E274" s="323"/>
      <c r="F274" s="323"/>
      <c r="G274" s="323"/>
      <c r="H274" s="323"/>
      <c r="I274" s="233"/>
      <c r="J274" s="13" t="s">
        <v>17</v>
      </c>
    </row>
  </sheetData>
  <mergeCells count="481">
    <mergeCell ref="B50:D50"/>
    <mergeCell ref="E50:I50"/>
    <mergeCell ref="B175:D175"/>
    <mergeCell ref="E175:I175"/>
    <mergeCell ref="E109:I109"/>
    <mergeCell ref="B110:D110"/>
    <mergeCell ref="E110:I110"/>
    <mergeCell ref="E211:F211"/>
    <mergeCell ref="B169:D169"/>
    <mergeCell ref="E169:I169"/>
    <mergeCell ref="B170:D170"/>
    <mergeCell ref="E170:I170"/>
    <mergeCell ref="E159:I159"/>
    <mergeCell ref="E160:I160"/>
    <mergeCell ref="E161:I161"/>
    <mergeCell ref="E162:I162"/>
    <mergeCell ref="B164:D164"/>
    <mergeCell ref="B165:D165"/>
    <mergeCell ref="B166:D166"/>
    <mergeCell ref="E163:I163"/>
    <mergeCell ref="E164:I164"/>
    <mergeCell ref="E165:I165"/>
    <mergeCell ref="E166:I166"/>
    <mergeCell ref="B111:D111"/>
    <mergeCell ref="B112:D112"/>
    <mergeCell ref="B113:D113"/>
    <mergeCell ref="B114:D114"/>
    <mergeCell ref="B115:D115"/>
    <mergeCell ref="B138:D138"/>
    <mergeCell ref="B135:D135"/>
    <mergeCell ref="B136:D136"/>
    <mergeCell ref="B137:D137"/>
    <mergeCell ref="B26:I26"/>
    <mergeCell ref="B38:I38"/>
    <mergeCell ref="E115:I115"/>
    <mergeCell ref="E119:I119"/>
    <mergeCell ref="E117:I117"/>
    <mergeCell ref="E116:I116"/>
    <mergeCell ref="E118:I118"/>
    <mergeCell ref="E104:I104"/>
    <mergeCell ref="E101:I101"/>
    <mergeCell ref="B108:D108"/>
    <mergeCell ref="B100:D100"/>
    <mergeCell ref="B101:D101"/>
    <mergeCell ref="B102:D102"/>
    <mergeCell ref="B109:D109"/>
    <mergeCell ref="B103:D103"/>
    <mergeCell ref="B104:D104"/>
    <mergeCell ref="B105:D105"/>
    <mergeCell ref="B107:D107"/>
    <mergeCell ref="E107:I107"/>
    <mergeCell ref="E105:I105"/>
    <mergeCell ref="E100:I100"/>
    <mergeCell ref="E106:I106"/>
    <mergeCell ref="B106:D106"/>
    <mergeCell ref="E93:I93"/>
    <mergeCell ref="E157:I157"/>
    <mergeCell ref="E123:I123"/>
    <mergeCell ref="E124:I124"/>
    <mergeCell ref="E125:I125"/>
    <mergeCell ref="E126:I126"/>
    <mergeCell ref="E120:I120"/>
    <mergeCell ref="E121:I121"/>
    <mergeCell ref="E122:I122"/>
    <mergeCell ref="B129:D129"/>
    <mergeCell ref="E129:I129"/>
    <mergeCell ref="B154:D154"/>
    <mergeCell ref="E154:I154"/>
    <mergeCell ref="B141:D141"/>
    <mergeCell ref="B149:D149"/>
    <mergeCell ref="B150:D150"/>
    <mergeCell ref="E94:I94"/>
    <mergeCell ref="E235:F235"/>
    <mergeCell ref="B222:I222"/>
    <mergeCell ref="B215:C215"/>
    <mergeCell ref="E209:F209"/>
    <mergeCell ref="E210:F210"/>
    <mergeCell ref="E212:F212"/>
    <mergeCell ref="E213:F213"/>
    <mergeCell ref="E214:F214"/>
    <mergeCell ref="B209:C209"/>
    <mergeCell ref="B210:C210"/>
    <mergeCell ref="B212:C212"/>
    <mergeCell ref="B213:C213"/>
    <mergeCell ref="B214:C214"/>
    <mergeCell ref="C221:H221"/>
    <mergeCell ref="B217:C217"/>
    <mergeCell ref="E217:F217"/>
    <mergeCell ref="B223:I223"/>
    <mergeCell ref="B211:C211"/>
    <mergeCell ref="B224:I224"/>
    <mergeCell ref="B226:I226"/>
    <mergeCell ref="E215:F215"/>
    <mergeCell ref="B216:C216"/>
    <mergeCell ref="E216:F216"/>
    <mergeCell ref="B220:C220"/>
    <mergeCell ref="G252:I252"/>
    <mergeCell ref="G253:I253"/>
    <mergeCell ref="G254:I254"/>
    <mergeCell ref="G255:I255"/>
    <mergeCell ref="B243:C243"/>
    <mergeCell ref="E243:F243"/>
    <mergeCell ref="B225:I225"/>
    <mergeCell ref="E108:I108"/>
    <mergeCell ref="G243:I243"/>
    <mergeCell ref="B247:C247"/>
    <mergeCell ref="B160:D160"/>
    <mergeCell ref="E176:I176"/>
    <mergeCell ref="E111:I111"/>
    <mergeCell ref="E112:I112"/>
    <mergeCell ref="E113:I113"/>
    <mergeCell ref="E114:I114"/>
    <mergeCell ref="B120:D120"/>
    <mergeCell ref="B121:D121"/>
    <mergeCell ref="B122:D122"/>
    <mergeCell ref="B240:C240"/>
    <mergeCell ref="E240:F240"/>
    <mergeCell ref="G240:I240"/>
    <mergeCell ref="B241:C241"/>
    <mergeCell ref="E241:F241"/>
    <mergeCell ref="G241:I241"/>
    <mergeCell ref="B127:D127"/>
    <mergeCell ref="B128:D128"/>
    <mergeCell ref="B161:D161"/>
    <mergeCell ref="B155:D155"/>
    <mergeCell ref="B235:C235"/>
    <mergeCell ref="B116:D116"/>
    <mergeCell ref="B117:D117"/>
    <mergeCell ref="B119:D119"/>
    <mergeCell ref="B118:D118"/>
    <mergeCell ref="B139:D139"/>
    <mergeCell ref="B140:D140"/>
    <mergeCell ref="B130:D130"/>
    <mergeCell ref="B131:D131"/>
    <mergeCell ref="B132:D132"/>
    <mergeCell ref="B133:D133"/>
    <mergeCell ref="B134:D134"/>
    <mergeCell ref="B123:D123"/>
    <mergeCell ref="B124:D124"/>
    <mergeCell ref="B125:D125"/>
    <mergeCell ref="B126:D126"/>
    <mergeCell ref="G235:I235"/>
    <mergeCell ref="B239:C239"/>
    <mergeCell ref="E239:F239"/>
    <mergeCell ref="E95:I95"/>
    <mergeCell ref="E96:I96"/>
    <mergeCell ref="E97:I97"/>
    <mergeCell ref="E98:I98"/>
    <mergeCell ref="E99:I99"/>
    <mergeCell ref="E102:I102"/>
    <mergeCell ref="E103:I103"/>
    <mergeCell ref="B99:D99"/>
    <mergeCell ref="B94:D94"/>
    <mergeCell ref="B95:D95"/>
    <mergeCell ref="B96:D96"/>
    <mergeCell ref="B97:D97"/>
    <mergeCell ref="B98:D98"/>
    <mergeCell ref="E71:I71"/>
    <mergeCell ref="E72:I72"/>
    <mergeCell ref="E73:I73"/>
    <mergeCell ref="E88:I88"/>
    <mergeCell ref="E89:I89"/>
    <mergeCell ref="E90:I90"/>
    <mergeCell ref="E91:I91"/>
    <mergeCell ref="E92:I92"/>
    <mergeCell ref="E85:I85"/>
    <mergeCell ref="E86:I86"/>
    <mergeCell ref="E87:I87"/>
    <mergeCell ref="E82:I82"/>
    <mergeCell ref="E83:I83"/>
    <mergeCell ref="E84:I84"/>
    <mergeCell ref="E78:I78"/>
    <mergeCell ref="B88:D88"/>
    <mergeCell ref="B89:D89"/>
    <mergeCell ref="B90:D90"/>
    <mergeCell ref="B91:D91"/>
    <mergeCell ref="B92:D92"/>
    <mergeCell ref="B93:D93"/>
    <mergeCell ref="B82:D82"/>
    <mergeCell ref="B83:D83"/>
    <mergeCell ref="B84:D84"/>
    <mergeCell ref="B85:D85"/>
    <mergeCell ref="B86:D86"/>
    <mergeCell ref="B87:D87"/>
    <mergeCell ref="E63:I63"/>
    <mergeCell ref="E64:I64"/>
    <mergeCell ref="B74:D74"/>
    <mergeCell ref="B75:D75"/>
    <mergeCell ref="B76:D76"/>
    <mergeCell ref="B77:D77"/>
    <mergeCell ref="B80:D80"/>
    <mergeCell ref="B81:D81"/>
    <mergeCell ref="B78:D78"/>
    <mergeCell ref="B79:D79"/>
    <mergeCell ref="B68:D68"/>
    <mergeCell ref="B69:D69"/>
    <mergeCell ref="B70:D70"/>
    <mergeCell ref="B71:D71"/>
    <mergeCell ref="B72:D72"/>
    <mergeCell ref="B73:D73"/>
    <mergeCell ref="E74:I74"/>
    <mergeCell ref="E75:I75"/>
    <mergeCell ref="E76:I76"/>
    <mergeCell ref="E77:I77"/>
    <mergeCell ref="E80:I80"/>
    <mergeCell ref="E81:I81"/>
    <mergeCell ref="E68:I68"/>
    <mergeCell ref="E79:I79"/>
    <mergeCell ref="E69:I69"/>
    <mergeCell ref="E70:I70"/>
    <mergeCell ref="B58:D58"/>
    <mergeCell ref="E58:I58"/>
    <mergeCell ref="B51:D51"/>
    <mergeCell ref="E46:I46"/>
    <mergeCell ref="E47:I47"/>
    <mergeCell ref="E48:I48"/>
    <mergeCell ref="E49:I49"/>
    <mergeCell ref="E51:I51"/>
    <mergeCell ref="B49:D49"/>
    <mergeCell ref="E59:I59"/>
    <mergeCell ref="E60:I60"/>
    <mergeCell ref="E61:I61"/>
    <mergeCell ref="B65:D65"/>
    <mergeCell ref="B66:D66"/>
    <mergeCell ref="B67:D67"/>
    <mergeCell ref="E65:I65"/>
    <mergeCell ref="E66:I66"/>
    <mergeCell ref="E67:I67"/>
    <mergeCell ref="B62:D62"/>
    <mergeCell ref="B63:D63"/>
    <mergeCell ref="B64:D64"/>
    <mergeCell ref="E62:I62"/>
    <mergeCell ref="E35:F35"/>
    <mergeCell ref="G33:I33"/>
    <mergeCell ref="G35:I35"/>
    <mergeCell ref="B44:D44"/>
    <mergeCell ref="E44:I44"/>
    <mergeCell ref="B37:I37"/>
    <mergeCell ref="B59:D59"/>
    <mergeCell ref="B60:D60"/>
    <mergeCell ref="A274:H274"/>
    <mergeCell ref="C52:H52"/>
    <mergeCell ref="C177:H177"/>
    <mergeCell ref="C36:H36"/>
    <mergeCell ref="E251:F251"/>
    <mergeCell ref="E252:F252"/>
    <mergeCell ref="E253:F253"/>
    <mergeCell ref="E254:F254"/>
    <mergeCell ref="E255:F255"/>
    <mergeCell ref="E256:F256"/>
    <mergeCell ref="G238:I238"/>
    <mergeCell ref="G242:I242"/>
    <mergeCell ref="G246:I246"/>
    <mergeCell ref="G250:I250"/>
    <mergeCell ref="G251:I251"/>
    <mergeCell ref="B61:D61"/>
    <mergeCell ref="B6:C6"/>
    <mergeCell ref="B16:C16"/>
    <mergeCell ref="F267:I267"/>
    <mergeCell ref="F268:I268"/>
    <mergeCell ref="A273:H273"/>
    <mergeCell ref="F265:I265"/>
    <mergeCell ref="F266:I266"/>
    <mergeCell ref="F263:I263"/>
    <mergeCell ref="B32:D32"/>
    <mergeCell ref="E32:I32"/>
    <mergeCell ref="E33:F33"/>
    <mergeCell ref="H17:I17"/>
    <mergeCell ref="F17:G17"/>
    <mergeCell ref="B33:C33"/>
    <mergeCell ref="B34:C34"/>
    <mergeCell ref="B35:C35"/>
    <mergeCell ref="F20:G20"/>
    <mergeCell ref="F21:G21"/>
    <mergeCell ref="F22:G22"/>
    <mergeCell ref="F23:G23"/>
    <mergeCell ref="H18:I18"/>
    <mergeCell ref="H19:I19"/>
    <mergeCell ref="H20:I20"/>
    <mergeCell ref="B260:I260"/>
    <mergeCell ref="D16:E16"/>
    <mergeCell ref="F18:G18"/>
    <mergeCell ref="F19:G19"/>
    <mergeCell ref="B234:C234"/>
    <mergeCell ref="E234:F234"/>
    <mergeCell ref="G234:I234"/>
    <mergeCell ref="G256:I256"/>
    <mergeCell ref="B238:C238"/>
    <mergeCell ref="B242:C242"/>
    <mergeCell ref="B246:C246"/>
    <mergeCell ref="B250:C250"/>
    <mergeCell ref="B251:C251"/>
    <mergeCell ref="B252:C252"/>
    <mergeCell ref="B253:C253"/>
    <mergeCell ref="B254:C254"/>
    <mergeCell ref="H21:I21"/>
    <mergeCell ref="H22:I22"/>
    <mergeCell ref="E34:F34"/>
    <mergeCell ref="B255:C255"/>
    <mergeCell ref="B256:C256"/>
    <mergeCell ref="E238:F238"/>
    <mergeCell ref="E242:F242"/>
    <mergeCell ref="E246:F246"/>
    <mergeCell ref="E250:F250"/>
    <mergeCell ref="E1:H1"/>
    <mergeCell ref="I1:J1"/>
    <mergeCell ref="B3:I3"/>
    <mergeCell ref="B5:I5"/>
    <mergeCell ref="F16:I16"/>
    <mergeCell ref="B232:D232"/>
    <mergeCell ref="E232:I232"/>
    <mergeCell ref="B233:C233"/>
    <mergeCell ref="E233:F233"/>
    <mergeCell ref="G233:I233"/>
    <mergeCell ref="B14:I14"/>
    <mergeCell ref="B30:I30"/>
    <mergeCell ref="B42:I42"/>
    <mergeCell ref="B56:I56"/>
    <mergeCell ref="B181:I181"/>
    <mergeCell ref="B230:I230"/>
    <mergeCell ref="G34:I34"/>
    <mergeCell ref="H23:I23"/>
    <mergeCell ref="B25:I25"/>
    <mergeCell ref="B45:D45"/>
    <mergeCell ref="E45:I45"/>
    <mergeCell ref="B46:D46"/>
    <mergeCell ref="B47:D47"/>
    <mergeCell ref="B48:D48"/>
    <mergeCell ref="B271:I271"/>
    <mergeCell ref="F264:I264"/>
    <mergeCell ref="B270:I270"/>
    <mergeCell ref="B263:C263"/>
    <mergeCell ref="B264:C264"/>
    <mergeCell ref="B265:C265"/>
    <mergeCell ref="B266:C266"/>
    <mergeCell ref="B267:C267"/>
    <mergeCell ref="B268:C268"/>
    <mergeCell ref="D266:E266"/>
    <mergeCell ref="D263:E263"/>
    <mergeCell ref="D264:E264"/>
    <mergeCell ref="D265:E265"/>
    <mergeCell ref="D267:E267"/>
    <mergeCell ref="D268:E268"/>
    <mergeCell ref="B261:I261"/>
    <mergeCell ref="E136:I136"/>
    <mergeCell ref="E137:I137"/>
    <mergeCell ref="E138:I138"/>
    <mergeCell ref="E139:I139"/>
    <mergeCell ref="E140:I140"/>
    <mergeCell ref="E141:I141"/>
    <mergeCell ref="E130:I130"/>
    <mergeCell ref="E131:I131"/>
    <mergeCell ref="E132:I132"/>
    <mergeCell ref="E133:I133"/>
    <mergeCell ref="E134:I134"/>
    <mergeCell ref="E135:I135"/>
    <mergeCell ref="E167:I167"/>
    <mergeCell ref="E168:I168"/>
    <mergeCell ref="B167:D167"/>
    <mergeCell ref="E149:I149"/>
    <mergeCell ref="E150:I150"/>
    <mergeCell ref="E151:I151"/>
    <mergeCell ref="E152:I152"/>
    <mergeCell ref="E155:I155"/>
    <mergeCell ref="E156:I156"/>
    <mergeCell ref="B151:D151"/>
    <mergeCell ref="B152:D152"/>
    <mergeCell ref="G239:I239"/>
    <mergeCell ref="B236:C236"/>
    <mergeCell ref="E236:F236"/>
    <mergeCell ref="G236:I236"/>
    <mergeCell ref="E127:I127"/>
    <mergeCell ref="E128:I128"/>
    <mergeCell ref="B237:C237"/>
    <mergeCell ref="E237:F237"/>
    <mergeCell ref="G237:I237"/>
    <mergeCell ref="E187:F187"/>
    <mergeCell ref="B148:D148"/>
    <mergeCell ref="E142:I142"/>
    <mergeCell ref="E143:I143"/>
    <mergeCell ref="E144:I144"/>
    <mergeCell ref="E145:I145"/>
    <mergeCell ref="E146:I146"/>
    <mergeCell ref="E147:I147"/>
    <mergeCell ref="E148:I148"/>
    <mergeCell ref="E183:I183"/>
    <mergeCell ref="B142:D142"/>
    <mergeCell ref="B143:D143"/>
    <mergeCell ref="G184:I184"/>
    <mergeCell ref="B183:D183"/>
    <mergeCell ref="E158:I158"/>
    <mergeCell ref="B249:C249"/>
    <mergeCell ref="E249:F249"/>
    <mergeCell ref="G249:I249"/>
    <mergeCell ref="B244:C244"/>
    <mergeCell ref="E244:F244"/>
    <mergeCell ref="G244:I244"/>
    <mergeCell ref="B245:C245"/>
    <mergeCell ref="E245:F245"/>
    <mergeCell ref="G245:I245"/>
    <mergeCell ref="E247:F247"/>
    <mergeCell ref="G247:I247"/>
    <mergeCell ref="B248:C248"/>
    <mergeCell ref="E248:F248"/>
    <mergeCell ref="G248:I248"/>
    <mergeCell ref="B186:C186"/>
    <mergeCell ref="B144:D144"/>
    <mergeCell ref="B145:D145"/>
    <mergeCell ref="B146:D146"/>
    <mergeCell ref="B147:D147"/>
    <mergeCell ref="B156:D156"/>
    <mergeCell ref="B157:D157"/>
    <mergeCell ref="B184:C184"/>
    <mergeCell ref="E184:F184"/>
    <mergeCell ref="B158:D158"/>
    <mergeCell ref="B159:D159"/>
    <mergeCell ref="B168:D168"/>
    <mergeCell ref="B176:D176"/>
    <mergeCell ref="B162:D162"/>
    <mergeCell ref="B163:D163"/>
    <mergeCell ref="B171:D171"/>
    <mergeCell ref="E171:I171"/>
    <mergeCell ref="B172:D172"/>
    <mergeCell ref="E172:I172"/>
    <mergeCell ref="B173:D173"/>
    <mergeCell ref="B174:D174"/>
    <mergeCell ref="E174:I174"/>
    <mergeCell ref="B153:D153"/>
    <mergeCell ref="E153:I153"/>
    <mergeCell ref="E191:F191"/>
    <mergeCell ref="B192:C192"/>
    <mergeCell ref="E192:F192"/>
    <mergeCell ref="B193:C193"/>
    <mergeCell ref="E193:F193"/>
    <mergeCell ref="B188:C188"/>
    <mergeCell ref="E188:F188"/>
    <mergeCell ref="B189:C189"/>
    <mergeCell ref="E189:F189"/>
    <mergeCell ref="B190:C190"/>
    <mergeCell ref="E190:F190"/>
    <mergeCell ref="E220:F220"/>
    <mergeCell ref="B206:C206"/>
    <mergeCell ref="E206:F206"/>
    <mergeCell ref="B207:C207"/>
    <mergeCell ref="E207:F207"/>
    <mergeCell ref="B208:C208"/>
    <mergeCell ref="E208:F208"/>
    <mergeCell ref="E202:F202"/>
    <mergeCell ref="B219:C219"/>
    <mergeCell ref="E219:F219"/>
    <mergeCell ref="B203:C203"/>
    <mergeCell ref="E203:F203"/>
    <mergeCell ref="B204:C204"/>
    <mergeCell ref="E204:F204"/>
    <mergeCell ref="B205:C205"/>
    <mergeCell ref="E205:F205"/>
    <mergeCell ref="B202:C202"/>
    <mergeCell ref="E173:I173"/>
    <mergeCell ref="B218:C218"/>
    <mergeCell ref="E218:F218"/>
    <mergeCell ref="E197:F197"/>
    <mergeCell ref="B198:C198"/>
    <mergeCell ref="E198:F198"/>
    <mergeCell ref="B199:C199"/>
    <mergeCell ref="E199:F199"/>
    <mergeCell ref="B194:C194"/>
    <mergeCell ref="E194:F194"/>
    <mergeCell ref="B195:C195"/>
    <mergeCell ref="E195:F195"/>
    <mergeCell ref="B196:C196"/>
    <mergeCell ref="E196:F196"/>
    <mergeCell ref="B185:C185"/>
    <mergeCell ref="E185:F185"/>
    <mergeCell ref="B187:C187"/>
    <mergeCell ref="B191:C191"/>
    <mergeCell ref="E186:F186"/>
    <mergeCell ref="B200:C200"/>
    <mergeCell ref="E200:F200"/>
    <mergeCell ref="B201:C201"/>
    <mergeCell ref="E201:F201"/>
    <mergeCell ref="B197:C197"/>
  </mergeCells>
  <phoneticPr fontId="14" type="noConversion"/>
  <hyperlinks>
    <hyperlink ref="A273" location="ÍNDICE!A1" display="Voltar ao Índice " xr:uid="{55AB4BE8-34F7-463B-96BC-06E8DBA398FF}"/>
    <hyperlink ref="J273" location="'2.1 Nomenclatura de Documentos '!A1" display="⭱" xr:uid="{F7737682-D7AA-4AC9-B1CF-31F5675E11F8}"/>
    <hyperlink ref="A274" location="ÍNDICE!A1" display="Voltar ao Índice " xr:uid="{393DD2D4-2F1A-40B6-8146-555DE3F9B99E}"/>
    <hyperlink ref="J274" location="INTRODUÇÃO!A1" display="⭱" xr:uid="{2BA70658-6232-45FD-A750-7B8318AC052F}"/>
    <hyperlink ref="A273:H273" location="'2.1 Nomenclatura de Documentos '!A1" display="Voltar ao início da Página" xr:uid="{883527E2-BCC6-4BD9-BF6D-8AB34460152F}"/>
    <hyperlink ref="A274:H274" location="INTRODUÇÃO!A1" display="Voltar ao Índice " xr:uid="{0DF62FBD-CAE0-4F6B-8CC0-F5D7EE3F1139}"/>
  </hyperlinks>
  <pageMargins left="0.511811024" right="0.511811024" top="0.78740157499999996" bottom="0.78740157499999996" header="0.31496062000000002" footer="0.31496062000000002"/>
  <ignoredErrors>
    <ignoredError sqref="E18:E20 G234:G253"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81DB-A639-437B-B402-63B5A030D0F3}">
  <sheetPr>
    <tabColor theme="3" tint="0.79998168889431442"/>
  </sheetPr>
  <dimension ref="A1:AF102"/>
  <sheetViews>
    <sheetView zoomScale="85" zoomScaleNormal="85" workbookViewId="0">
      <selection activeCell="G21" sqref="G21"/>
    </sheetView>
  </sheetViews>
  <sheetFormatPr defaultRowHeight="15" x14ac:dyDescent="0.25"/>
  <cols>
    <col min="1" max="1" width="4" customWidth="1"/>
    <col min="2" max="12" width="17.7109375" customWidth="1"/>
    <col min="13" max="13" width="10.28515625" customWidth="1"/>
    <col min="14" max="14" width="9.140625" style="1" hidden="1" customWidth="1"/>
    <col min="15" max="17" width="9.140625" hidden="1" customWidth="1"/>
    <col min="18" max="19" width="14.28515625" hidden="1" customWidth="1"/>
    <col min="20" max="22" width="9.140625" hidden="1" customWidth="1"/>
    <col min="23" max="23" width="9.140625" style="125" hidden="1" customWidth="1"/>
    <col min="24" max="24" width="14" hidden="1" customWidth="1"/>
    <col min="25" max="25" width="21.7109375" hidden="1" customWidth="1"/>
    <col min="26" max="26" width="9.140625" style="125" hidden="1" customWidth="1"/>
    <col min="27" max="28" width="15.28515625" hidden="1" customWidth="1"/>
    <col min="29" max="29" width="9.140625" hidden="1" customWidth="1"/>
    <col min="30" max="31" width="15.42578125" hidden="1" customWidth="1"/>
  </cols>
  <sheetData>
    <row r="1" spans="1:32" ht="43.5" customHeight="1" thickBot="1" x14ac:dyDescent="0.7">
      <c r="G1" s="315" t="s">
        <v>1812</v>
      </c>
      <c r="H1" s="315"/>
      <c r="I1" s="315"/>
      <c r="J1" s="315"/>
      <c r="K1" s="315"/>
      <c r="L1" s="315"/>
      <c r="M1" s="46">
        <v>2</v>
      </c>
    </row>
    <row r="2" spans="1:32" ht="15" customHeight="1" thickBot="1" x14ac:dyDescent="0.7">
      <c r="G2" s="273"/>
      <c r="H2" s="273"/>
      <c r="I2" s="273"/>
      <c r="J2" s="273"/>
      <c r="K2" s="273"/>
      <c r="L2" s="274"/>
    </row>
    <row r="3" spans="1:32" ht="15" customHeight="1" thickBot="1" x14ac:dyDescent="0.35">
      <c r="A3" s="3"/>
      <c r="B3" s="230" t="s">
        <v>2355</v>
      </c>
      <c r="C3" s="230"/>
      <c r="D3" s="230"/>
      <c r="E3" s="230"/>
      <c r="F3" s="230"/>
      <c r="G3" s="230"/>
      <c r="H3" s="230"/>
      <c r="I3" s="230"/>
      <c r="J3" s="3"/>
      <c r="K3" s="3"/>
      <c r="L3" s="230"/>
      <c r="M3" s="230"/>
      <c r="N3" s="311"/>
      <c r="O3" s="230"/>
      <c r="P3" s="230"/>
      <c r="Q3" s="230"/>
      <c r="R3" s="230"/>
      <c r="S3" s="230"/>
      <c r="T3" s="3"/>
    </row>
    <row r="4" spans="1:32" ht="15" customHeight="1" x14ac:dyDescent="0.65">
      <c r="G4" s="273"/>
      <c r="H4" s="273"/>
      <c r="I4" s="273"/>
      <c r="J4" s="273"/>
      <c r="K4" s="273"/>
      <c r="L4" s="274"/>
    </row>
    <row r="5" spans="1:32" ht="33.75" customHeight="1" x14ac:dyDescent="0.25">
      <c r="B5" s="415" t="s">
        <v>2446</v>
      </c>
      <c r="C5" s="416"/>
      <c r="D5" s="416"/>
      <c r="E5" s="416"/>
      <c r="F5" s="416"/>
      <c r="G5" s="416"/>
      <c r="H5" s="416"/>
      <c r="I5" s="416"/>
      <c r="J5" s="416"/>
      <c r="K5" s="416"/>
      <c r="L5" s="416"/>
    </row>
    <row r="6" spans="1:32" ht="15" customHeight="1" x14ac:dyDescent="0.25">
      <c r="G6" s="284"/>
      <c r="H6" s="284"/>
      <c r="I6" s="284"/>
      <c r="J6" s="284"/>
      <c r="K6" s="284"/>
      <c r="L6" s="285"/>
    </row>
    <row r="7" spans="1:32" ht="20.100000000000001" customHeight="1" x14ac:dyDescent="0.25">
      <c r="B7" s="423" t="s">
        <v>2356</v>
      </c>
      <c r="C7" s="423"/>
      <c r="D7" s="423"/>
      <c r="E7" s="423"/>
      <c r="F7" s="423"/>
      <c r="G7" s="423"/>
      <c r="H7" s="423"/>
      <c r="I7" s="423"/>
      <c r="J7" s="423"/>
      <c r="K7" s="423"/>
      <c r="L7" s="423"/>
    </row>
    <row r="8" spans="1:32" s="275" customFormat="1" ht="39.950000000000003" customHeight="1" x14ac:dyDescent="0.25">
      <c r="A8" s="276"/>
      <c r="B8" s="417" t="s">
        <v>2447</v>
      </c>
      <c r="C8" s="418"/>
      <c r="D8" s="418"/>
      <c r="E8" s="418"/>
      <c r="F8" s="418"/>
      <c r="G8" s="418"/>
      <c r="H8" s="418"/>
      <c r="I8" s="418"/>
      <c r="J8" s="418"/>
      <c r="K8" s="419"/>
      <c r="L8" s="286"/>
      <c r="N8" s="1"/>
      <c r="W8" s="1"/>
      <c r="Z8" s="1"/>
    </row>
    <row r="9" spans="1:32" s="275" customFormat="1" ht="39.950000000000003" customHeight="1" x14ac:dyDescent="0.25">
      <c r="B9" s="417" t="s">
        <v>2448</v>
      </c>
      <c r="C9" s="418"/>
      <c r="D9" s="418"/>
      <c r="E9" s="418"/>
      <c r="F9" s="418"/>
      <c r="G9" s="418"/>
      <c r="H9" s="418"/>
      <c r="I9" s="418"/>
      <c r="J9" s="418"/>
      <c r="K9" s="419"/>
      <c r="L9" s="287"/>
      <c r="N9" s="1"/>
      <c r="W9" s="1"/>
      <c r="Z9" s="1"/>
    </row>
    <row r="10" spans="1:32" s="275" customFormat="1" ht="39.950000000000003" customHeight="1" x14ac:dyDescent="0.25">
      <c r="B10" s="417" t="s">
        <v>2357</v>
      </c>
      <c r="C10" s="418"/>
      <c r="D10" s="418"/>
      <c r="E10" s="418"/>
      <c r="F10" s="418"/>
      <c r="G10" s="418"/>
      <c r="H10" s="418"/>
      <c r="I10" s="418"/>
      <c r="J10" s="418"/>
      <c r="K10" s="419"/>
      <c r="L10" s="288"/>
      <c r="N10" s="1"/>
      <c r="W10" s="1"/>
      <c r="Z10" s="1"/>
    </row>
    <row r="11" spans="1:32" ht="15.75" thickBot="1" x14ac:dyDescent="0.3"/>
    <row r="12" spans="1:32" ht="15.75" x14ac:dyDescent="0.25">
      <c r="A12" s="1"/>
      <c r="B12" s="424" t="s">
        <v>123</v>
      </c>
      <c r="C12" s="425"/>
      <c r="D12" s="426"/>
      <c r="E12" s="424" t="s">
        <v>124</v>
      </c>
      <c r="F12" s="426"/>
      <c r="G12" s="290" t="s">
        <v>125</v>
      </c>
      <c r="H12" s="290" t="s">
        <v>126</v>
      </c>
      <c r="I12" s="424" t="s">
        <v>127</v>
      </c>
      <c r="J12" s="426"/>
      <c r="K12" s="424" t="s">
        <v>128</v>
      </c>
      <c r="L12" s="426"/>
      <c r="M12" s="1"/>
      <c r="O12" s="1"/>
      <c r="P12" s="1"/>
      <c r="Q12" s="1"/>
      <c r="R12" s="1"/>
      <c r="S12" s="1"/>
      <c r="T12" s="1"/>
      <c r="U12" s="1"/>
      <c r="V12" s="1"/>
      <c r="W12" s="1"/>
      <c r="X12" s="1"/>
      <c r="Y12" s="1"/>
      <c r="Z12" s="1"/>
      <c r="AA12" s="1"/>
      <c r="AB12" s="1"/>
      <c r="AC12" s="1"/>
      <c r="AD12" s="1"/>
      <c r="AE12" s="1"/>
      <c r="AF12" s="1"/>
    </row>
    <row r="13" spans="1:32" ht="31.5" x14ac:dyDescent="0.25">
      <c r="A13" s="1"/>
      <c r="B13" s="291" t="s">
        <v>1813</v>
      </c>
      <c r="C13" s="293" t="s">
        <v>1796</v>
      </c>
      <c r="D13" s="292" t="s">
        <v>1795</v>
      </c>
      <c r="E13" s="291" t="s">
        <v>1797</v>
      </c>
      <c r="F13" s="293" t="s">
        <v>1798</v>
      </c>
      <c r="G13" s="294" t="s">
        <v>1799</v>
      </c>
      <c r="H13" s="294" t="s">
        <v>1800</v>
      </c>
      <c r="I13" s="291" t="s">
        <v>1801</v>
      </c>
      <c r="J13" s="293" t="s">
        <v>1802</v>
      </c>
      <c r="K13" s="291" t="s">
        <v>1803</v>
      </c>
      <c r="L13" s="293" t="s">
        <v>1804</v>
      </c>
      <c r="M13" s="1"/>
      <c r="AF13" s="1"/>
    </row>
    <row r="14" spans="1:32" ht="31.5" x14ac:dyDescent="0.25">
      <c r="A14" s="270"/>
      <c r="B14" s="295" t="s">
        <v>2463</v>
      </c>
      <c r="C14" s="297" t="s">
        <v>2453</v>
      </c>
      <c r="D14" s="296" t="s">
        <v>2464</v>
      </c>
      <c r="E14" s="298" t="s">
        <v>2452</v>
      </c>
      <c r="F14" s="297" t="s">
        <v>2451</v>
      </c>
      <c r="G14" s="299" t="s">
        <v>2465</v>
      </c>
      <c r="H14" s="299" t="s">
        <v>2466</v>
      </c>
      <c r="I14" s="295" t="s">
        <v>2467</v>
      </c>
      <c r="J14" s="297" t="s">
        <v>2449</v>
      </c>
      <c r="K14" s="295" t="s">
        <v>2468</v>
      </c>
      <c r="L14" s="297" t="s">
        <v>2450</v>
      </c>
      <c r="M14" s="270"/>
      <c r="N14" s="420" t="s">
        <v>140</v>
      </c>
      <c r="O14" s="421"/>
      <c r="P14" s="422"/>
      <c r="Q14" s="420" t="s">
        <v>1805</v>
      </c>
      <c r="R14" s="421"/>
      <c r="S14" s="422"/>
      <c r="T14" s="420" t="s">
        <v>185</v>
      </c>
      <c r="U14" s="421"/>
      <c r="V14" s="422"/>
      <c r="W14" s="420" t="s">
        <v>1806</v>
      </c>
      <c r="X14" s="421"/>
      <c r="Y14" s="422"/>
      <c r="Z14" s="420" t="s">
        <v>395</v>
      </c>
      <c r="AA14" s="421"/>
      <c r="AB14" s="422"/>
      <c r="AC14" s="420" t="s">
        <v>1807</v>
      </c>
      <c r="AD14" s="421"/>
      <c r="AE14" s="422"/>
      <c r="AF14" s="270"/>
    </row>
    <row r="15" spans="1:32" ht="16.5" thickBot="1" x14ac:dyDescent="0.3">
      <c r="A15" s="125"/>
      <c r="B15" s="300" t="str">
        <f>MID(B14,1,FIND(" ",B14)-1)</f>
        <v>EF</v>
      </c>
      <c r="C15" s="302">
        <v>101</v>
      </c>
      <c r="D15" s="301" t="str">
        <f>MID(D14,1,FIND(" ",D14)-1)</f>
        <v>BA</v>
      </c>
      <c r="E15" s="300" t="s">
        <v>1808</v>
      </c>
      <c r="F15" s="302" t="s">
        <v>1809</v>
      </c>
      <c r="G15" s="303" t="str">
        <f>MID(G14,1,FIND(" ",G14)-1)</f>
        <v>PB</v>
      </c>
      <c r="H15" s="303" t="str">
        <f>MID(H14,1,FIND(" ",H14)-1)</f>
        <v>PEBM</v>
      </c>
      <c r="I15" s="300" t="str">
        <f>MID(I14,1,FIND(" ",I14)-1)</f>
        <v>IMG</v>
      </c>
      <c r="J15" s="302" t="s">
        <v>400</v>
      </c>
      <c r="K15" s="300" t="str">
        <f>MID(K14,1,FIND(" ",K14)-1)</f>
        <v>A1</v>
      </c>
      <c r="L15" s="304" t="s">
        <v>511</v>
      </c>
      <c r="M15" s="125"/>
      <c r="N15" s="1" t="s">
        <v>145</v>
      </c>
      <c r="O15" t="s">
        <v>144</v>
      </c>
      <c r="P15" t="str">
        <f>N15 &amp; " - " &amp; O15</f>
        <v>BR - Rodovia</v>
      </c>
      <c r="Q15" s="1" t="s">
        <v>149</v>
      </c>
      <c r="R15" t="s">
        <v>148</v>
      </c>
      <c r="S15" s="271" t="str">
        <f t="shared" ref="S15:S41" si="0">Q15 &amp; " - " &amp; R15</f>
        <v>AC - Acre</v>
      </c>
      <c r="T15" s="1" t="s">
        <v>188</v>
      </c>
      <c r="U15" t="s">
        <v>187</v>
      </c>
      <c r="V15" t="str">
        <f>T15 &amp; " - " &amp; U15</f>
        <v>EP - Estudo Preliminar</v>
      </c>
      <c r="W15" s="125" t="s">
        <v>207</v>
      </c>
      <c r="X15" t="s">
        <v>206</v>
      </c>
      <c r="Y15" t="str">
        <f t="shared" ref="Y15:Y78" si="1">W15 &amp; " - " &amp; X15</f>
        <v>AEPT - Análise Econômica de Projetos de Transportes</v>
      </c>
      <c r="Z15" s="125" t="s">
        <v>456</v>
      </c>
      <c r="AA15" t="s">
        <v>455</v>
      </c>
      <c r="AB15" t="str">
        <f t="shared" ref="AB15:AB49" si="2">Z15 &amp; " - " &amp; AA15</f>
        <v xml:space="preserve">BDC - BEP Pós-contratual </v>
      </c>
      <c r="AC15" s="1" t="s">
        <v>119</v>
      </c>
      <c r="AD15" t="s">
        <v>1810</v>
      </c>
      <c r="AE15" t="str">
        <f t="shared" ref="AE15:AE36" si="3">AC15 &amp; " - " &amp;AD15</f>
        <v>A - Versão A (aprovado)</v>
      </c>
      <c r="AF15" s="125"/>
    </row>
    <row r="16" spans="1:32" x14ac:dyDescent="0.25">
      <c r="A16" s="125"/>
      <c r="B16" s="305"/>
      <c r="C16" s="305"/>
      <c r="D16" s="305"/>
      <c r="E16" s="305"/>
      <c r="F16" s="305"/>
      <c r="G16" s="305"/>
      <c r="H16" s="305"/>
      <c r="I16" s="305"/>
      <c r="J16" s="305"/>
      <c r="K16" s="305"/>
      <c r="L16" s="305"/>
      <c r="M16" s="125"/>
      <c r="N16" s="1" t="s">
        <v>161</v>
      </c>
      <c r="O16" t="s">
        <v>160</v>
      </c>
      <c r="P16" t="str">
        <f>N16 &amp; " - " &amp; O16</f>
        <v>ED - Edificação</v>
      </c>
      <c r="Q16" s="1" t="s">
        <v>154</v>
      </c>
      <c r="R16" t="s">
        <v>153</v>
      </c>
      <c r="S16" s="271" t="str">
        <f t="shared" si="0"/>
        <v>AL - Alagoas</v>
      </c>
      <c r="T16" s="1" t="s">
        <v>159</v>
      </c>
      <c r="U16" t="s">
        <v>189</v>
      </c>
      <c r="V16" t="str">
        <f>T16 &amp; " - " &amp; U16</f>
        <v>AP - Anteprojeto</v>
      </c>
      <c r="W16" s="125" t="s">
        <v>372</v>
      </c>
      <c r="X16" t="s">
        <v>371</v>
      </c>
      <c r="Y16" t="str">
        <f t="shared" si="1"/>
        <v>AAIM - Avaliações de Ativos Imobilizados</v>
      </c>
      <c r="Z16" s="125" t="s">
        <v>453</v>
      </c>
      <c r="AA16" t="s">
        <v>452</v>
      </c>
      <c r="AB16" t="str">
        <f t="shared" si="2"/>
        <v xml:space="preserve">BAC - BEP Pré-contratual </v>
      </c>
      <c r="AC16" s="1" t="s">
        <v>513</v>
      </c>
      <c r="AD16" t="s">
        <v>512</v>
      </c>
      <c r="AE16" t="str">
        <f t="shared" si="3"/>
        <v>A1 - Versão A1</v>
      </c>
      <c r="AF16" s="125"/>
    </row>
    <row r="17" spans="1:32" ht="17.25" x14ac:dyDescent="0.3">
      <c r="A17" s="272"/>
      <c r="B17" s="427" t="s">
        <v>1811</v>
      </c>
      <c r="C17" s="427"/>
      <c r="D17" s="427"/>
      <c r="E17" s="428" t="str">
        <f>B15&amp;"-"&amp;C15&amp;"-"&amp;D15&amp;"_"&amp;E15&amp;"-"&amp;F15&amp;"_"&amp;G15&amp;"_"&amp;H15&amp;"_"&amp;I15&amp;"-"&amp;J15&amp;"_"&amp;K15&amp;"-"&amp;L15</f>
        <v>EF-101-BA_247.56-334.00_PB_PEBM_IMG-LOTE-01_A1-001</v>
      </c>
      <c r="F17" s="429"/>
      <c r="G17" s="429"/>
      <c r="H17" s="429"/>
      <c r="I17" s="429"/>
      <c r="J17" s="430"/>
      <c r="K17" s="306"/>
      <c r="L17" s="306"/>
      <c r="M17" s="272"/>
      <c r="N17" s="1" t="s">
        <v>151</v>
      </c>
      <c r="O17" t="s">
        <v>150</v>
      </c>
      <c r="P17" t="str">
        <f>N17 &amp; " - " &amp; O17</f>
        <v>EF - Ferrovia</v>
      </c>
      <c r="Q17" s="1" t="s">
        <v>159</v>
      </c>
      <c r="R17" t="s">
        <v>158</v>
      </c>
      <c r="S17" s="271" t="str">
        <f t="shared" si="0"/>
        <v>AP - Amapá</v>
      </c>
      <c r="T17" s="1" t="s">
        <v>191</v>
      </c>
      <c r="U17" t="s">
        <v>190</v>
      </c>
      <c r="V17" t="str">
        <f>T17 &amp; " - " &amp; U17</f>
        <v>PB - Projeto Básico</v>
      </c>
      <c r="W17" s="125" t="s">
        <v>370</v>
      </c>
      <c r="X17" t="s">
        <v>369</v>
      </c>
      <c r="Y17" t="str">
        <f t="shared" si="1"/>
        <v>AVAS - Avaliações para Associações</v>
      </c>
      <c r="Z17" s="125" t="s">
        <v>402</v>
      </c>
      <c r="AA17" t="s">
        <v>401</v>
      </c>
      <c r="AB17" t="str">
        <f t="shared" si="2"/>
        <v>CNT - Carta Náutica</v>
      </c>
      <c r="AC17" s="1" t="s">
        <v>515</v>
      </c>
      <c r="AD17" t="s">
        <v>514</v>
      </c>
      <c r="AE17" t="str">
        <f t="shared" si="3"/>
        <v>A2 - Versão A2</v>
      </c>
      <c r="AF17" s="272"/>
    </row>
    <row r="18" spans="1:32" x14ac:dyDescent="0.25">
      <c r="N18" s="1" t="s">
        <v>156</v>
      </c>
      <c r="O18" t="s">
        <v>155</v>
      </c>
      <c r="P18" t="str">
        <f>N18 &amp; " - " &amp; O18</f>
        <v>HN - Hidrovia Nacional</v>
      </c>
      <c r="Q18" s="1" t="s">
        <v>165</v>
      </c>
      <c r="R18" t="s">
        <v>164</v>
      </c>
      <c r="S18" s="271" t="str">
        <f t="shared" si="0"/>
        <v>AM - Amazonas</v>
      </c>
      <c r="T18" s="1" t="s">
        <v>193</v>
      </c>
      <c r="U18" t="s">
        <v>192</v>
      </c>
      <c r="V18" t="str">
        <f>T18 &amp; " - " &amp; U18</f>
        <v>PE - Projeto Executivo</v>
      </c>
      <c r="W18" s="125" t="s">
        <v>364</v>
      </c>
      <c r="X18" t="s">
        <v>363</v>
      </c>
      <c r="Y18" t="str">
        <f t="shared" si="1"/>
        <v>ACCE - Avaliações para Cobertura de Crédito</v>
      </c>
      <c r="Z18" s="125" t="s">
        <v>398</v>
      </c>
      <c r="AA18" t="s">
        <v>397</v>
      </c>
      <c r="AB18" t="str">
        <f t="shared" si="2"/>
        <v>CET - Certificado</v>
      </c>
      <c r="AC18" s="1" t="s">
        <v>517</v>
      </c>
      <c r="AD18" t="s">
        <v>516</v>
      </c>
      <c r="AE18" t="str">
        <f t="shared" si="3"/>
        <v>A3 - Versão A3</v>
      </c>
    </row>
    <row r="19" spans="1:32" x14ac:dyDescent="0.25">
      <c r="N19" s="1" t="s">
        <v>167</v>
      </c>
      <c r="O19" t="s">
        <v>166</v>
      </c>
      <c r="P19" t="str">
        <f>N19 &amp; " - " &amp; O19</f>
        <v>IP - Instalação Portuária</v>
      </c>
      <c r="Q19" s="1" t="s">
        <v>169</v>
      </c>
      <c r="R19" t="s">
        <v>168</v>
      </c>
      <c r="S19" s="271" t="str">
        <f t="shared" si="0"/>
        <v>BA - Bahia</v>
      </c>
      <c r="T19" s="1" t="s">
        <v>195</v>
      </c>
      <c r="U19" t="s">
        <v>194</v>
      </c>
      <c r="V19" t="str">
        <f>T19 &amp; " - " &amp; U19</f>
        <v>AB - As-Built</v>
      </c>
      <c r="W19" s="125" t="s">
        <v>358</v>
      </c>
      <c r="X19" t="s">
        <v>357</v>
      </c>
      <c r="Y19" t="str">
        <f t="shared" si="1"/>
        <v>ACAL - Avaliações para Compra ou Alienação</v>
      </c>
      <c r="Z19" s="125" t="s">
        <v>405</v>
      </c>
      <c r="AA19" t="s">
        <v>404</v>
      </c>
      <c r="AB19" t="str">
        <f t="shared" si="2"/>
        <v>CRG - Cronograma</v>
      </c>
      <c r="AC19" s="1" t="s">
        <v>519</v>
      </c>
      <c r="AD19" t="s">
        <v>2443</v>
      </c>
      <c r="AE19" t="str">
        <f t="shared" si="3"/>
        <v>B - Versão B (aprovado)</v>
      </c>
    </row>
    <row r="20" spans="1:32" x14ac:dyDescent="0.25">
      <c r="Q20" s="1" t="s">
        <v>2402</v>
      </c>
      <c r="R20" t="s">
        <v>2403</v>
      </c>
      <c r="S20" s="271" t="str">
        <f t="shared" si="0"/>
        <v>CE - Ceará</v>
      </c>
      <c r="W20" s="125" t="s">
        <v>356</v>
      </c>
      <c r="X20" t="s">
        <v>355</v>
      </c>
      <c r="Y20" t="str">
        <f t="shared" si="1"/>
        <v>ADES - Avaliações para Desapropriação</v>
      </c>
      <c r="Z20" s="125" t="s">
        <v>408</v>
      </c>
      <c r="AA20" t="s">
        <v>407</v>
      </c>
      <c r="AB20" t="str">
        <f t="shared" si="2"/>
        <v>DES - Desenho</v>
      </c>
      <c r="AC20" s="1" t="s">
        <v>522</v>
      </c>
      <c r="AD20" t="s">
        <v>521</v>
      </c>
      <c r="AE20" t="str">
        <f t="shared" si="3"/>
        <v>B1 - Versão B1</v>
      </c>
    </row>
    <row r="21" spans="1:32" x14ac:dyDescent="0.25">
      <c r="Q21" s="1" t="s">
        <v>2404</v>
      </c>
      <c r="R21" t="s">
        <v>2405</v>
      </c>
      <c r="S21" s="271" t="str">
        <f t="shared" si="0"/>
        <v>DF - Distrito Federal</v>
      </c>
      <c r="W21" s="125" t="s">
        <v>360</v>
      </c>
      <c r="X21" t="s">
        <v>359</v>
      </c>
      <c r="Y21" t="str">
        <f t="shared" si="1"/>
        <v>ALOC - Avaliações para Locação</v>
      </c>
      <c r="Z21" s="125" t="s">
        <v>414</v>
      </c>
      <c r="AA21" t="s">
        <v>413</v>
      </c>
      <c r="AB21" t="str">
        <f t="shared" si="2"/>
        <v>EPT - Especificação Técnica</v>
      </c>
      <c r="AC21" s="1" t="s">
        <v>524</v>
      </c>
      <c r="AD21" t="s">
        <v>523</v>
      </c>
      <c r="AE21" t="str">
        <f t="shared" si="3"/>
        <v>B2 - Versão B2</v>
      </c>
    </row>
    <row r="22" spans="1:32" x14ac:dyDescent="0.25">
      <c r="Q22" s="1" t="s">
        <v>2406</v>
      </c>
      <c r="R22" t="s">
        <v>2407</v>
      </c>
      <c r="S22" s="271" t="str">
        <f t="shared" si="0"/>
        <v>ES - Espírito Santo</v>
      </c>
      <c r="W22" s="125" t="s">
        <v>368</v>
      </c>
      <c r="X22" t="s">
        <v>367</v>
      </c>
      <c r="Y22" t="str">
        <f t="shared" si="1"/>
        <v>CADF - Cadastro Físico</v>
      </c>
      <c r="Z22" s="125" t="s">
        <v>411</v>
      </c>
      <c r="AA22" t="s">
        <v>410</v>
      </c>
      <c r="AB22" t="str">
        <f t="shared" si="2"/>
        <v>ETC - Estimativa de Custos</v>
      </c>
      <c r="AC22" s="1" t="s">
        <v>526</v>
      </c>
      <c r="AD22" t="s">
        <v>525</v>
      </c>
      <c r="AE22" t="str">
        <f t="shared" si="3"/>
        <v>B3 - Versão B3</v>
      </c>
    </row>
    <row r="23" spans="1:32" x14ac:dyDescent="0.25">
      <c r="Q23" s="1" t="s">
        <v>2408</v>
      </c>
      <c r="R23" t="s">
        <v>2409</v>
      </c>
      <c r="S23" s="271" t="str">
        <f t="shared" si="0"/>
        <v>GO - Goiás</v>
      </c>
      <c r="W23" s="125" t="s">
        <v>240</v>
      </c>
      <c r="X23" t="s">
        <v>239</v>
      </c>
      <c r="Y23" t="str">
        <f t="shared" si="1"/>
        <v>ECCA - Caracterização e Cadastro Ambiental</v>
      </c>
      <c r="Z23" s="125" t="s">
        <v>417</v>
      </c>
      <c r="AA23" t="s">
        <v>416</v>
      </c>
      <c r="AB23" t="str">
        <f t="shared" si="2"/>
        <v>IMG - Imagem</v>
      </c>
      <c r="AC23" s="1" t="s">
        <v>528</v>
      </c>
      <c r="AD23" t="s">
        <v>2444</v>
      </c>
      <c r="AE23" t="str">
        <f t="shared" si="3"/>
        <v>C - Versão C (aprovado)</v>
      </c>
    </row>
    <row r="24" spans="1:32" x14ac:dyDescent="0.25">
      <c r="Q24" s="1" t="s">
        <v>2410</v>
      </c>
      <c r="R24" t="s">
        <v>2411</v>
      </c>
      <c r="S24" s="271" t="str">
        <f t="shared" si="0"/>
        <v>MA - Maranhão</v>
      </c>
      <c r="W24" s="125" t="s">
        <v>214</v>
      </c>
      <c r="X24" t="s">
        <v>213</v>
      </c>
      <c r="Y24" t="str">
        <f t="shared" si="1"/>
        <v>CAMB - Componente Ambiental</v>
      </c>
      <c r="Z24" s="125" t="s">
        <v>488</v>
      </c>
      <c r="AA24" t="s">
        <v>487</v>
      </c>
      <c r="AB24" t="str">
        <f t="shared" si="2"/>
        <v>ITC - Informe Técnico</v>
      </c>
      <c r="AC24" s="1" t="s">
        <v>531</v>
      </c>
      <c r="AD24" t="s">
        <v>530</v>
      </c>
      <c r="AE24" t="str">
        <f t="shared" si="3"/>
        <v>C1 - Versão C1</v>
      </c>
    </row>
    <row r="25" spans="1:32" x14ac:dyDescent="0.25">
      <c r="Q25" s="1" t="s">
        <v>2412</v>
      </c>
      <c r="R25" t="s">
        <v>2413</v>
      </c>
      <c r="S25" s="271" t="str">
        <f t="shared" si="0"/>
        <v>MT - Mato Grosso</v>
      </c>
      <c r="W25" s="125" t="s">
        <v>345</v>
      </c>
      <c r="X25" t="s">
        <v>344</v>
      </c>
      <c r="Y25" t="str">
        <f t="shared" si="1"/>
        <v>CPCU - Composição de Custos</v>
      </c>
      <c r="Z25" s="125" t="s">
        <v>420</v>
      </c>
      <c r="AA25" t="s">
        <v>419</v>
      </c>
      <c r="AB25" t="str">
        <f t="shared" si="2"/>
        <v>ITS - Instrução de Serviço</v>
      </c>
      <c r="AC25" s="1" t="s">
        <v>533</v>
      </c>
      <c r="AD25" t="s">
        <v>532</v>
      </c>
      <c r="AE25" t="str">
        <f t="shared" si="3"/>
        <v>C2 - Versão C2</v>
      </c>
    </row>
    <row r="26" spans="1:32" x14ac:dyDescent="0.25">
      <c r="Q26" s="1" t="s">
        <v>2414</v>
      </c>
      <c r="R26" t="s">
        <v>2415</v>
      </c>
      <c r="S26" s="271" t="str">
        <f t="shared" si="0"/>
        <v>MS - Mato Grosso do Sul</v>
      </c>
      <c r="W26" s="125" t="s">
        <v>375</v>
      </c>
      <c r="X26" t="s">
        <v>374</v>
      </c>
      <c r="Y26" t="str">
        <f t="shared" si="1"/>
        <v>EBPR - Escopos Básicos de Projetos</v>
      </c>
      <c r="Z26" s="125" t="s">
        <v>423</v>
      </c>
      <c r="AA26" t="s">
        <v>422</v>
      </c>
      <c r="AB26" t="str">
        <f t="shared" si="2"/>
        <v>LAD - Laudo</v>
      </c>
      <c r="AC26" s="1" t="s">
        <v>535</v>
      </c>
      <c r="AD26" t="s">
        <v>534</v>
      </c>
      <c r="AE26" t="str">
        <f t="shared" si="3"/>
        <v>C3 - Versão C3</v>
      </c>
    </row>
    <row r="27" spans="1:32" x14ac:dyDescent="0.25">
      <c r="Q27" s="1" t="s">
        <v>2416</v>
      </c>
      <c r="R27" t="s">
        <v>2417</v>
      </c>
      <c r="S27" s="271" t="str">
        <f t="shared" si="0"/>
        <v>MG - Minas Gerais</v>
      </c>
      <c r="W27" s="125" t="s">
        <v>334</v>
      </c>
      <c r="X27" t="s">
        <v>333</v>
      </c>
      <c r="Y27" t="str">
        <f t="shared" si="1"/>
        <v>ECMA - Estudo de Calado Máximo</v>
      </c>
      <c r="Z27" s="125" t="s">
        <v>426</v>
      </c>
      <c r="AA27" t="s">
        <v>425</v>
      </c>
      <c r="AB27" t="str">
        <f t="shared" si="2"/>
        <v>LTD - Lista de Documentos</v>
      </c>
      <c r="AC27" s="1" t="s">
        <v>537</v>
      </c>
      <c r="AD27" t="s">
        <v>2445</v>
      </c>
      <c r="AE27" t="str">
        <f t="shared" si="3"/>
        <v>D - Versão D (aprovado)</v>
      </c>
    </row>
    <row r="28" spans="1:32" x14ac:dyDescent="0.25">
      <c r="Q28" s="1" t="s">
        <v>2418</v>
      </c>
      <c r="R28" t="s">
        <v>2419</v>
      </c>
      <c r="S28" s="271" t="str">
        <f t="shared" si="0"/>
        <v>PA - Pará</v>
      </c>
      <c r="W28" s="125" t="s">
        <v>209</v>
      </c>
      <c r="X28" t="s">
        <v>208</v>
      </c>
      <c r="Y28" t="str">
        <f t="shared" si="1"/>
        <v>EIA-RIMA ¹ - Estudo de Impacto Ambiental (EIA) / Relatório de Impacto Ambiental (RIMA)</v>
      </c>
      <c r="Z28" s="125" t="s">
        <v>429</v>
      </c>
      <c r="AA28" t="s">
        <v>428</v>
      </c>
      <c r="AB28" t="str">
        <f t="shared" si="2"/>
        <v>LOG - Lógica</v>
      </c>
      <c r="AC28" s="1" t="s">
        <v>540</v>
      </c>
      <c r="AD28" t="s">
        <v>539</v>
      </c>
      <c r="AE28" t="str">
        <f t="shared" si="3"/>
        <v>D1 - Versão D1</v>
      </c>
    </row>
    <row r="29" spans="1:32" x14ac:dyDescent="0.25">
      <c r="Q29" s="1" t="s">
        <v>191</v>
      </c>
      <c r="R29" t="s">
        <v>2420</v>
      </c>
      <c r="S29" s="271" t="str">
        <f t="shared" si="0"/>
        <v>PB - Paraíba</v>
      </c>
      <c r="W29" s="125" t="s">
        <v>336</v>
      </c>
      <c r="X29" t="s">
        <v>335</v>
      </c>
      <c r="Y29" t="str">
        <f t="shared" si="1"/>
        <v>ENAV - Estudo de Navegabilidade</v>
      </c>
      <c r="Z29" s="125" t="s">
        <v>432</v>
      </c>
      <c r="AA29" t="s">
        <v>431</v>
      </c>
      <c r="AB29" t="str">
        <f t="shared" si="2"/>
        <v>MAN - Manual</v>
      </c>
      <c r="AC29" s="1" t="s">
        <v>542</v>
      </c>
      <c r="AD29" t="s">
        <v>541</v>
      </c>
      <c r="AE29" t="str">
        <f t="shared" si="3"/>
        <v>D2 - Versão D2</v>
      </c>
    </row>
    <row r="30" spans="1:32" x14ac:dyDescent="0.25">
      <c r="Q30" s="1" t="s">
        <v>2421</v>
      </c>
      <c r="R30" t="s">
        <v>2422</v>
      </c>
      <c r="S30" s="271" t="str">
        <f t="shared" si="0"/>
        <v>PR - Paraná</v>
      </c>
      <c r="W30" s="125" t="s">
        <v>338</v>
      </c>
      <c r="X30" t="s">
        <v>337</v>
      </c>
      <c r="Y30" t="str">
        <f t="shared" si="1"/>
        <v>ESED - Estudo de Sedimentologia</v>
      </c>
      <c r="Z30" s="125" t="s">
        <v>459</v>
      </c>
      <c r="AA30" t="s">
        <v>458</v>
      </c>
      <c r="AB30" t="str">
        <f t="shared" si="2"/>
        <v xml:space="preserve">MAP - Mapa </v>
      </c>
      <c r="AC30" s="1" t="s">
        <v>544</v>
      </c>
      <c r="AD30" t="s">
        <v>543</v>
      </c>
      <c r="AE30" t="str">
        <f t="shared" si="3"/>
        <v>D3 - Versão D3</v>
      </c>
    </row>
    <row r="31" spans="1:32" x14ac:dyDescent="0.25">
      <c r="Q31" s="1" t="s">
        <v>193</v>
      </c>
      <c r="R31" t="s">
        <v>2423</v>
      </c>
      <c r="S31" s="271" t="str">
        <f t="shared" si="0"/>
        <v>PE - Pernambuco</v>
      </c>
      <c r="W31" s="125" t="s">
        <v>216</v>
      </c>
      <c r="X31" t="s">
        <v>215</v>
      </c>
      <c r="Y31" t="str">
        <f t="shared" si="1"/>
        <v>EACP - Estudos de Adequação de Capacidade</v>
      </c>
      <c r="Z31" s="125" t="s">
        <v>441</v>
      </c>
      <c r="AA31" t="s">
        <v>440</v>
      </c>
      <c r="AB31" t="str">
        <f t="shared" si="2"/>
        <v>MED - Medição</v>
      </c>
      <c r="AC31" s="1" t="s">
        <v>546</v>
      </c>
      <c r="AD31" t="s">
        <v>545</v>
      </c>
      <c r="AE31" t="str">
        <f t="shared" si="3"/>
        <v>E - Versão E</v>
      </c>
    </row>
    <row r="32" spans="1:32" x14ac:dyDescent="0.25">
      <c r="Q32" s="1" t="s">
        <v>2424</v>
      </c>
      <c r="R32" t="s">
        <v>2425</v>
      </c>
      <c r="S32" s="271" t="str">
        <f t="shared" si="0"/>
        <v>PI - Piauí</v>
      </c>
      <c r="W32" s="125" t="s">
        <v>205</v>
      </c>
      <c r="X32" t="s">
        <v>204</v>
      </c>
      <c r="Y32" t="str">
        <f t="shared" si="1"/>
        <v>EPLT - Estudos de Planejamento de Transportes</v>
      </c>
      <c r="Z32" s="125" t="s">
        <v>435</v>
      </c>
      <c r="AA32" t="s">
        <v>434</v>
      </c>
      <c r="AB32" t="str">
        <f t="shared" si="2"/>
        <v>MCL - Memória de Cálculo</v>
      </c>
      <c r="AC32" s="1" t="s">
        <v>549</v>
      </c>
      <c r="AD32" t="s">
        <v>548</v>
      </c>
      <c r="AE32" t="str">
        <f t="shared" si="3"/>
        <v>F - Versão F</v>
      </c>
    </row>
    <row r="33" spans="17:31" x14ac:dyDescent="0.25">
      <c r="Q33" s="1" t="s">
        <v>2426</v>
      </c>
      <c r="R33" t="s">
        <v>2427</v>
      </c>
      <c r="S33" s="271" t="str">
        <f t="shared" si="0"/>
        <v>RJ - Rio de Janeiro</v>
      </c>
      <c r="W33" s="125" t="s">
        <v>226</v>
      </c>
      <c r="X33" t="s">
        <v>225</v>
      </c>
      <c r="Y33" t="str">
        <f t="shared" si="1"/>
        <v>ETRC - Estudos de Traçado</v>
      </c>
      <c r="Z33" s="125" t="s">
        <v>438</v>
      </c>
      <c r="AA33" t="s">
        <v>437</v>
      </c>
      <c r="AB33" t="str">
        <f t="shared" si="2"/>
        <v>MDE - Memorial Descritivo</v>
      </c>
      <c r="AC33" s="1" t="s">
        <v>552</v>
      </c>
      <c r="AD33" t="s">
        <v>551</v>
      </c>
      <c r="AE33" t="str">
        <f t="shared" si="3"/>
        <v>G - Versão G</v>
      </c>
    </row>
    <row r="34" spans="17:31" x14ac:dyDescent="0.25">
      <c r="Q34" s="1" t="s">
        <v>2428</v>
      </c>
      <c r="R34" t="s">
        <v>2429</v>
      </c>
      <c r="S34" s="271" t="str">
        <f t="shared" si="0"/>
        <v>RN - Rio Grande do Norte</v>
      </c>
      <c r="W34" s="125" t="s">
        <v>220</v>
      </c>
      <c r="X34" t="s">
        <v>219</v>
      </c>
      <c r="Y34" t="str">
        <f t="shared" si="1"/>
        <v>ETRF - Estudos de Tráfego</v>
      </c>
      <c r="Z34" s="125" t="s">
        <v>444</v>
      </c>
      <c r="AA34" t="s">
        <v>443</v>
      </c>
      <c r="AB34" t="str">
        <f t="shared" si="2"/>
        <v>MBN - Modelo BIM Nativo</v>
      </c>
      <c r="AC34" s="1" t="s">
        <v>555</v>
      </c>
      <c r="AD34" t="s">
        <v>554</v>
      </c>
      <c r="AE34" t="str">
        <f t="shared" si="3"/>
        <v>H - Versão H</v>
      </c>
    </row>
    <row r="35" spans="17:31" x14ac:dyDescent="0.25">
      <c r="Q35" s="1" t="s">
        <v>2430</v>
      </c>
      <c r="R35" t="s">
        <v>2431</v>
      </c>
      <c r="S35" s="271" t="str">
        <f t="shared" si="0"/>
        <v>RS - Rio Grande do Sul</v>
      </c>
      <c r="W35" s="125" t="s">
        <v>222</v>
      </c>
      <c r="X35" t="s">
        <v>221</v>
      </c>
      <c r="Y35" t="str">
        <f t="shared" si="1"/>
        <v>ETAU - Estudos de Tráfego em Áreas Urbanas</v>
      </c>
      <c r="Z35" s="125" t="s">
        <v>450</v>
      </c>
      <c r="AA35" t="s">
        <v>449</v>
      </c>
      <c r="AB35" t="str">
        <f t="shared" si="2"/>
        <v>IFC - Modelo IFC ²</v>
      </c>
      <c r="AC35" s="1" t="s">
        <v>558</v>
      </c>
      <c r="AD35" t="s">
        <v>557</v>
      </c>
      <c r="AE35" t="str">
        <f t="shared" si="3"/>
        <v>I - Versão I</v>
      </c>
    </row>
    <row r="36" spans="17:31" x14ac:dyDescent="0.25">
      <c r="Q36" s="1" t="s">
        <v>2432</v>
      </c>
      <c r="R36" t="s">
        <v>2433</v>
      </c>
      <c r="S36" s="271" t="str">
        <f t="shared" si="0"/>
        <v>RO - Rondônia</v>
      </c>
      <c r="W36" s="125" t="s">
        <v>224</v>
      </c>
      <c r="X36" t="s">
        <v>223</v>
      </c>
      <c r="Y36" t="str">
        <f t="shared" si="1"/>
        <v>EVER - Estudos de Viabilidade Econômica de Rodovias</v>
      </c>
      <c r="Z36" s="125" t="s">
        <v>447</v>
      </c>
      <c r="AA36" t="s">
        <v>446</v>
      </c>
      <c r="AB36" t="str">
        <f t="shared" si="2"/>
        <v>MOP - Modelo Open</v>
      </c>
      <c r="AC36" s="1" t="s">
        <v>561</v>
      </c>
      <c r="AD36" t="s">
        <v>560</v>
      </c>
      <c r="AE36" t="str">
        <f t="shared" si="3"/>
        <v>J - Versão J</v>
      </c>
    </row>
    <row r="37" spans="17:31" x14ac:dyDescent="0.25">
      <c r="Q37" s="1" t="s">
        <v>2434</v>
      </c>
      <c r="R37" t="s">
        <v>2435</v>
      </c>
      <c r="S37" s="271" t="str">
        <f t="shared" si="0"/>
        <v>RR - Roraima</v>
      </c>
      <c r="W37" s="125" t="s">
        <v>211</v>
      </c>
      <c r="X37" t="s">
        <v>210</v>
      </c>
      <c r="Y37" t="str">
        <f t="shared" si="1"/>
        <v xml:space="preserve">ELDA - Estudos e Levantamentos de Dados Ambientais </v>
      </c>
      <c r="Z37" s="125" t="s">
        <v>485</v>
      </c>
      <c r="AA37" t="s">
        <v>484</v>
      </c>
      <c r="AB37" t="str">
        <f t="shared" si="2"/>
        <v>NTC - Nota Técnica</v>
      </c>
    </row>
    <row r="38" spans="17:31" x14ac:dyDescent="0.25">
      <c r="Q38" s="1" t="s">
        <v>1790</v>
      </c>
      <c r="R38" t="s">
        <v>2436</v>
      </c>
      <c r="S38" s="271" t="str">
        <f t="shared" si="0"/>
        <v>SC - Santa Catarina</v>
      </c>
      <c r="W38" s="125" t="s">
        <v>228</v>
      </c>
      <c r="X38" t="s">
        <v>227</v>
      </c>
      <c r="Y38" t="str">
        <f t="shared" si="1"/>
        <v>EGEO - Estudos Geológicos</v>
      </c>
      <c r="Z38" s="125" t="s">
        <v>462</v>
      </c>
      <c r="AA38" t="s">
        <v>461</v>
      </c>
      <c r="AB38" t="str">
        <f t="shared" si="2"/>
        <v>NSC - Notas de Serviço e Cálculo de Volumes</v>
      </c>
    </row>
    <row r="39" spans="17:31" x14ac:dyDescent="0.25">
      <c r="Q39" s="1" t="s">
        <v>2437</v>
      </c>
      <c r="R39" t="s">
        <v>2438</v>
      </c>
      <c r="S39" s="271" t="str">
        <f t="shared" si="0"/>
        <v>SP - São Paulo</v>
      </c>
      <c r="W39" s="125" t="s">
        <v>230</v>
      </c>
      <c r="X39" t="s">
        <v>229</v>
      </c>
      <c r="Y39" t="str">
        <f t="shared" si="1"/>
        <v>EGTC - Estudos Geotécnicos</v>
      </c>
      <c r="Z39" s="125" t="s">
        <v>464</v>
      </c>
      <c r="AA39" t="s">
        <v>346</v>
      </c>
      <c r="AB39" t="str">
        <f t="shared" si="2"/>
        <v>ORC - Orçamento</v>
      </c>
    </row>
    <row r="40" spans="17:31" x14ac:dyDescent="0.25">
      <c r="Q40" s="1" t="s">
        <v>2439</v>
      </c>
      <c r="R40" t="s">
        <v>2440</v>
      </c>
      <c r="S40" s="271" t="str">
        <f t="shared" si="0"/>
        <v>SE - Sergipe</v>
      </c>
      <c r="W40" s="125" t="s">
        <v>232</v>
      </c>
      <c r="X40" t="s">
        <v>231</v>
      </c>
      <c r="Y40" t="str">
        <f t="shared" si="1"/>
        <v>EHID - Estudos Hidrológicos</v>
      </c>
      <c r="Z40" s="125" t="s">
        <v>467</v>
      </c>
      <c r="AA40" t="s">
        <v>466</v>
      </c>
      <c r="AB40" t="str">
        <f t="shared" si="2"/>
        <v>PTC - Parecer Técnico</v>
      </c>
    </row>
    <row r="41" spans="17:31" x14ac:dyDescent="0.25">
      <c r="Q41" s="1" t="s">
        <v>2441</v>
      </c>
      <c r="R41" t="s">
        <v>2442</v>
      </c>
      <c r="S41" s="271" t="str">
        <f t="shared" si="0"/>
        <v>TO - Tocantins</v>
      </c>
      <c r="W41" s="125" t="s">
        <v>218</v>
      </c>
      <c r="X41" t="s">
        <v>217</v>
      </c>
      <c r="Y41" t="str">
        <f t="shared" si="1"/>
        <v>EOPR - Estudos Operacionais</v>
      </c>
      <c r="Z41" s="125" t="s">
        <v>479</v>
      </c>
      <c r="AA41" t="s">
        <v>478</v>
      </c>
      <c r="AB41" t="str">
        <f t="shared" si="2"/>
        <v>PQT - Planilha de Quantidades</v>
      </c>
    </row>
    <row r="42" spans="17:31" x14ac:dyDescent="0.25">
      <c r="W42" s="125" t="s">
        <v>238</v>
      </c>
      <c r="X42" t="s">
        <v>237</v>
      </c>
      <c r="Y42" t="str">
        <f t="shared" si="1"/>
        <v>EREA - Estudos Prévios para Programas de Remoção e Reassentamento</v>
      </c>
      <c r="Z42" s="125" t="s">
        <v>482</v>
      </c>
      <c r="AA42" t="s">
        <v>481</v>
      </c>
      <c r="AB42" t="str">
        <f t="shared" si="2"/>
        <v>PLA - Planos</v>
      </c>
    </row>
    <row r="43" spans="17:31" x14ac:dyDescent="0.25">
      <c r="W43" s="125" t="s">
        <v>234</v>
      </c>
      <c r="X43" t="s">
        <v>233</v>
      </c>
      <c r="Y43" t="str">
        <f t="shared" si="1"/>
        <v>ETOP - Estudos Topográficos</v>
      </c>
      <c r="Z43" s="125" t="s">
        <v>473</v>
      </c>
      <c r="AA43" t="s">
        <v>472</v>
      </c>
      <c r="AB43" t="str">
        <f t="shared" si="2"/>
        <v>REL - Relatório ³</v>
      </c>
    </row>
    <row r="44" spans="17:31" x14ac:dyDescent="0.25">
      <c r="W44" s="125" t="s">
        <v>236</v>
      </c>
      <c r="X44" t="s">
        <v>235</v>
      </c>
      <c r="Y44" t="str">
        <f t="shared" si="1"/>
        <v>LAER - Levantamento Aerofogramétrico</v>
      </c>
      <c r="Z44" s="125" t="s">
        <v>470</v>
      </c>
      <c r="AA44" t="s">
        <v>469</v>
      </c>
      <c r="AB44" t="str">
        <f t="shared" si="2"/>
        <v>RAT - Relatório de Andamento</v>
      </c>
    </row>
    <row r="45" spans="17:31" x14ac:dyDescent="0.25">
      <c r="W45" s="125" t="s">
        <v>381</v>
      </c>
      <c r="X45" t="s">
        <v>380</v>
      </c>
      <c r="Y45" t="str">
        <f t="shared" si="1"/>
        <v>MLUB - Manual do Usuário BIM</v>
      </c>
      <c r="Z45" s="125" t="s">
        <v>476</v>
      </c>
      <c r="AA45" t="s">
        <v>475</v>
      </c>
      <c r="AB45" t="str">
        <f t="shared" si="2"/>
        <v>RCB - Relatório de Coordenação do Projeto BIM</v>
      </c>
    </row>
    <row r="46" spans="17:31" x14ac:dyDescent="0.25">
      <c r="W46" s="125" t="s">
        <v>377</v>
      </c>
      <c r="X46" t="s">
        <v>376</v>
      </c>
      <c r="Y46" t="str">
        <f t="shared" si="1"/>
        <v>MOBF - Modelo BIM Federado</v>
      </c>
      <c r="Z46" s="125" t="s">
        <v>500</v>
      </c>
      <c r="AA46" t="s">
        <v>499</v>
      </c>
      <c r="AB46" t="str">
        <f t="shared" si="2"/>
        <v>PLS - Relatório de planejamento dos serviços</v>
      </c>
    </row>
    <row r="47" spans="17:31" x14ac:dyDescent="0.25">
      <c r="W47" s="125" t="s">
        <v>379</v>
      </c>
      <c r="X47" t="s">
        <v>378</v>
      </c>
      <c r="Y47" t="str">
        <f t="shared" si="1"/>
        <v>MOBI - Modelo BIM Integrado</v>
      </c>
      <c r="Z47" s="125" t="s">
        <v>494</v>
      </c>
      <c r="AA47" t="s">
        <v>493</v>
      </c>
      <c r="AB47" t="str">
        <f t="shared" si="2"/>
        <v>TMP - Template ¹²</v>
      </c>
    </row>
    <row r="48" spans="17:31" x14ac:dyDescent="0.25">
      <c r="W48" s="125" t="s">
        <v>347</v>
      </c>
      <c r="X48" t="s">
        <v>346</v>
      </c>
      <c r="Y48" t="str">
        <f t="shared" si="1"/>
        <v>ORCA - Orçamento</v>
      </c>
      <c r="Z48" s="125" t="s">
        <v>497</v>
      </c>
      <c r="AA48" t="s">
        <v>496</v>
      </c>
      <c r="AB48" t="str">
        <f t="shared" si="2"/>
        <v>TMR - Template de referência ¹²</v>
      </c>
    </row>
    <row r="49" spans="23:28" x14ac:dyDescent="0.25">
      <c r="W49" s="125" t="s">
        <v>362</v>
      </c>
      <c r="X49" t="s">
        <v>361</v>
      </c>
      <c r="Y49" t="str">
        <f t="shared" si="1"/>
        <v>PAJR - Perícias e Avaliações em Ações Jurídicas</v>
      </c>
      <c r="Z49" s="125" t="s">
        <v>491</v>
      </c>
      <c r="AA49" t="s">
        <v>490</v>
      </c>
      <c r="AB49" t="str">
        <f t="shared" si="2"/>
        <v xml:space="preserve">TER - Termo de Referência </v>
      </c>
    </row>
    <row r="50" spans="23:28" x14ac:dyDescent="0.25">
      <c r="W50" s="125" t="s">
        <v>366</v>
      </c>
      <c r="X50" t="s">
        <v>365</v>
      </c>
      <c r="Y50" t="str">
        <f t="shared" si="1"/>
        <v>PASN - Perícias e Avaliações em Sinistros</v>
      </c>
    </row>
    <row r="51" spans="23:28" x14ac:dyDescent="0.25">
      <c r="W51" s="125" t="s">
        <v>383</v>
      </c>
      <c r="X51" t="s">
        <v>382</v>
      </c>
      <c r="Y51" t="str">
        <f t="shared" si="1"/>
        <v>PEBM - Plano de Execução BIM</v>
      </c>
    </row>
    <row r="52" spans="23:28" x14ac:dyDescent="0.25">
      <c r="W52" s="125" t="s">
        <v>349</v>
      </c>
      <c r="X52" t="s">
        <v>348</v>
      </c>
      <c r="Y52" t="str">
        <f t="shared" si="1"/>
        <v>PEOB - Plano de Execução de Obra</v>
      </c>
    </row>
    <row r="53" spans="23:28" x14ac:dyDescent="0.25">
      <c r="W53" s="125" t="s">
        <v>351</v>
      </c>
      <c r="X53" t="s">
        <v>350</v>
      </c>
      <c r="Y53" t="str">
        <f t="shared" si="1"/>
        <v>PEOD - Plano de Execução de Obra - BIM 4D</v>
      </c>
    </row>
    <row r="54" spans="23:28" x14ac:dyDescent="0.25">
      <c r="W54" s="125" t="s">
        <v>353</v>
      </c>
      <c r="X54" t="s">
        <v>352</v>
      </c>
      <c r="Y54" t="str">
        <f t="shared" si="1"/>
        <v>PEXS - Plano de Execução de Serviços</v>
      </c>
    </row>
    <row r="55" spans="23:28" x14ac:dyDescent="0.25">
      <c r="W55" s="125" t="s">
        <v>388</v>
      </c>
      <c r="X55" t="s">
        <v>2462</v>
      </c>
      <c r="Y55" t="str">
        <f t="shared" si="1"/>
        <v>PTRB - Plano de Trabalho</v>
      </c>
    </row>
    <row r="56" spans="23:28" x14ac:dyDescent="0.25">
      <c r="W56" s="125" t="s">
        <v>304</v>
      </c>
      <c r="X56" t="s">
        <v>303</v>
      </c>
      <c r="Y56" t="str">
        <f t="shared" si="1"/>
        <v>PANL - Projeto Analítico</v>
      </c>
    </row>
    <row r="57" spans="23:28" x14ac:dyDescent="0.25">
      <c r="W57" s="125" t="s">
        <v>327</v>
      </c>
      <c r="X57" t="s">
        <v>326</v>
      </c>
      <c r="Y57" t="str">
        <f t="shared" si="1"/>
        <v>PARC - Projeto de Ar-condicionado</v>
      </c>
    </row>
    <row r="58" spans="23:28" x14ac:dyDescent="0.25">
      <c r="W58" s="125" t="s">
        <v>317</v>
      </c>
      <c r="X58" t="s">
        <v>316</v>
      </c>
      <c r="Y58" t="str">
        <f t="shared" si="1"/>
        <v>PARQ - Projeto de Arquitetura</v>
      </c>
    </row>
    <row r="59" spans="23:28" x14ac:dyDescent="0.25">
      <c r="W59" s="125" t="s">
        <v>340</v>
      </c>
      <c r="X59" t="s">
        <v>339</v>
      </c>
      <c r="Y59" t="str">
        <f t="shared" si="1"/>
        <v xml:space="preserve">PBCN - Projeto de Balizamento de Canais de Acesso </v>
      </c>
    </row>
    <row r="60" spans="23:28" x14ac:dyDescent="0.25">
      <c r="W60" s="125" t="s">
        <v>342</v>
      </c>
      <c r="X60" t="s">
        <v>341</v>
      </c>
      <c r="Y60" t="str">
        <f t="shared" si="1"/>
        <v>PBAT - Projeto de Berço de Atracação</v>
      </c>
    </row>
    <row r="61" spans="23:28" x14ac:dyDescent="0.25">
      <c r="W61" s="125" t="s">
        <v>243</v>
      </c>
      <c r="X61" t="s">
        <v>242</v>
      </c>
      <c r="Y61" t="str">
        <f t="shared" si="1"/>
        <v>PCOB - Projeto de Canteiro de Obras e Acampamento de Pessoal</v>
      </c>
    </row>
    <row r="62" spans="23:28" x14ac:dyDescent="0.25">
      <c r="W62" s="125" t="s">
        <v>323</v>
      </c>
      <c r="X62" t="s">
        <v>322</v>
      </c>
      <c r="Y62" t="str">
        <f t="shared" si="1"/>
        <v>PCIN - Projeto de Combate a Incêndio</v>
      </c>
    </row>
    <row r="63" spans="23:28" x14ac:dyDescent="0.25">
      <c r="W63" s="125" t="s">
        <v>293</v>
      </c>
      <c r="X63" t="s">
        <v>292</v>
      </c>
      <c r="Y63" t="str">
        <f t="shared" si="1"/>
        <v>PCAM - Projeto de Componente Ambiental e Paisagismo</v>
      </c>
    </row>
    <row r="64" spans="23:28" x14ac:dyDescent="0.25">
      <c r="W64" s="125" t="s">
        <v>295</v>
      </c>
      <c r="X64" t="s">
        <v>294</v>
      </c>
      <c r="Y64" t="str">
        <f t="shared" si="1"/>
        <v>PCON - Projeto de Contenções</v>
      </c>
    </row>
    <row r="65" spans="23:25" x14ac:dyDescent="0.25">
      <c r="W65" s="125" t="s">
        <v>307</v>
      </c>
      <c r="X65" t="s">
        <v>306</v>
      </c>
      <c r="Y65" t="str">
        <f t="shared" si="1"/>
        <v>PDER - Projeto de Derrocagem</v>
      </c>
    </row>
    <row r="66" spans="23:25" x14ac:dyDescent="0.25">
      <c r="W66" s="125" t="s">
        <v>245</v>
      </c>
      <c r="X66" t="s">
        <v>244</v>
      </c>
      <c r="Y66" t="str">
        <f t="shared" si="1"/>
        <v>PDES - Projeto de Desapropriação</v>
      </c>
    </row>
    <row r="67" spans="23:25" x14ac:dyDescent="0.25">
      <c r="W67" s="125" t="s">
        <v>247</v>
      </c>
      <c r="X67" t="s">
        <v>246</v>
      </c>
      <c r="Y67" t="str">
        <f t="shared" si="1"/>
        <v>PDPR - Projeto de Dispositivos de Proteção</v>
      </c>
    </row>
    <row r="68" spans="23:25" x14ac:dyDescent="0.25">
      <c r="W68" s="125" t="s">
        <v>309</v>
      </c>
      <c r="X68" t="s">
        <v>308</v>
      </c>
      <c r="Y68" t="str">
        <f t="shared" si="1"/>
        <v>PDRA - Projeto de Dragagem</v>
      </c>
    </row>
    <row r="69" spans="23:25" x14ac:dyDescent="0.25">
      <c r="W69" s="125" t="s">
        <v>249</v>
      </c>
      <c r="X69" t="s">
        <v>248</v>
      </c>
      <c r="Y69" t="str">
        <f t="shared" si="1"/>
        <v>PDRE - Projeto de Drenagem</v>
      </c>
    </row>
    <row r="70" spans="23:25" x14ac:dyDescent="0.25">
      <c r="W70" s="125" t="s">
        <v>311</v>
      </c>
      <c r="X70" t="s">
        <v>310</v>
      </c>
      <c r="Y70" t="str">
        <f t="shared" si="1"/>
        <v>PECL - Projeto de Eclusa</v>
      </c>
    </row>
    <row r="71" spans="23:25" x14ac:dyDescent="0.25">
      <c r="W71" s="125" t="s">
        <v>287</v>
      </c>
      <c r="X71" t="s">
        <v>286</v>
      </c>
      <c r="Y71" t="str">
        <f t="shared" si="1"/>
        <v>PETL - Projeto de Estabilidade de Taludes</v>
      </c>
    </row>
    <row r="72" spans="23:25" x14ac:dyDescent="0.25">
      <c r="W72" s="125" t="s">
        <v>332</v>
      </c>
      <c r="X72" t="s">
        <v>331</v>
      </c>
      <c r="Y72" t="str">
        <f t="shared" si="1"/>
        <v>PEMA - Projeto de Estação Maregráficas</v>
      </c>
    </row>
    <row r="73" spans="23:25" x14ac:dyDescent="0.25">
      <c r="W73" s="125" t="s">
        <v>330</v>
      </c>
      <c r="X73" t="s">
        <v>329</v>
      </c>
      <c r="Y73" t="str">
        <f t="shared" si="1"/>
        <v xml:space="preserve">PEMT - Projeto de Estação Meteorológicas </v>
      </c>
    </row>
    <row r="74" spans="23:25" x14ac:dyDescent="0.25">
      <c r="W74" s="125" t="s">
        <v>302</v>
      </c>
      <c r="X74" t="s">
        <v>301</v>
      </c>
      <c r="Y74" t="str">
        <f t="shared" si="1"/>
        <v>PEST - Projeto de Estruturas</v>
      </c>
    </row>
    <row r="75" spans="23:25" x14ac:dyDescent="0.25">
      <c r="W75" s="125" t="s">
        <v>319</v>
      </c>
      <c r="X75" t="s">
        <v>318</v>
      </c>
      <c r="Y75" t="str">
        <f t="shared" si="1"/>
        <v>PFUN - Projeto de Fundações</v>
      </c>
    </row>
    <row r="76" spans="23:25" x14ac:dyDescent="0.25">
      <c r="W76" s="125" t="s">
        <v>251</v>
      </c>
      <c r="X76" t="s">
        <v>250</v>
      </c>
      <c r="Y76" t="str">
        <f t="shared" si="1"/>
        <v>PGMT - Projeto de Geometria</v>
      </c>
    </row>
    <row r="77" spans="23:25" x14ac:dyDescent="0.25">
      <c r="W77" s="125" t="s">
        <v>253</v>
      </c>
      <c r="X77" t="s">
        <v>252</v>
      </c>
      <c r="Y77" t="str">
        <f t="shared" si="1"/>
        <v>PGAU - Projeto de Geometria em Área Urbana</v>
      </c>
    </row>
    <row r="78" spans="23:25" x14ac:dyDescent="0.25">
      <c r="W78" s="125" t="s">
        <v>257</v>
      </c>
      <c r="X78" t="s">
        <v>256</v>
      </c>
      <c r="Y78" t="str">
        <f t="shared" si="1"/>
        <v>PILU - Projeto de Iluminação</v>
      </c>
    </row>
    <row r="79" spans="23:25" x14ac:dyDescent="0.25">
      <c r="W79" s="125" t="s">
        <v>325</v>
      </c>
      <c r="X79" t="s">
        <v>324</v>
      </c>
      <c r="Y79" t="str">
        <f t="shared" ref="Y79:Y102" si="4">W79 &amp; " - " &amp; X79</f>
        <v>PELE - Projeto de Instalações Elétricas</v>
      </c>
    </row>
    <row r="80" spans="23:25" x14ac:dyDescent="0.25">
      <c r="W80" s="125" t="s">
        <v>321</v>
      </c>
      <c r="X80" t="s">
        <v>320</v>
      </c>
      <c r="Y80" t="str">
        <f t="shared" si="4"/>
        <v>PIHD - Projeto de Instalações Hidráulicas</v>
      </c>
    </row>
    <row r="81" spans="23:25" x14ac:dyDescent="0.25">
      <c r="W81" s="125" t="s">
        <v>267</v>
      </c>
      <c r="X81" t="s">
        <v>266</v>
      </c>
      <c r="Y81" t="str">
        <f t="shared" si="4"/>
        <v>PINT - Projeto de Interferências</v>
      </c>
    </row>
    <row r="82" spans="23:25" x14ac:dyDescent="0.25">
      <c r="W82" s="125" t="s">
        <v>259</v>
      </c>
      <c r="X82" t="s">
        <v>258</v>
      </c>
      <c r="Y82" t="str">
        <f t="shared" si="4"/>
        <v>PIRA - Projeto de Interseções, Retornos e Acessos</v>
      </c>
    </row>
    <row r="83" spans="23:25" x14ac:dyDescent="0.25">
      <c r="W83" s="125" t="s">
        <v>297</v>
      </c>
      <c r="X83" t="s">
        <v>296</v>
      </c>
      <c r="Y83" t="str">
        <f t="shared" si="4"/>
        <v>POAE - Projeto de OAE</v>
      </c>
    </row>
    <row r="84" spans="23:25" x14ac:dyDescent="0.25">
      <c r="W84" s="125" t="s">
        <v>265</v>
      </c>
      <c r="X84" t="s">
        <v>264</v>
      </c>
      <c r="Y84" t="str">
        <f t="shared" si="4"/>
        <v>POCP - Projeto de Obras Complementares</v>
      </c>
    </row>
    <row r="85" spans="23:25" x14ac:dyDescent="0.25">
      <c r="W85" s="125" t="s">
        <v>269</v>
      </c>
      <c r="X85" t="s">
        <v>268</v>
      </c>
      <c r="Y85" t="str">
        <f t="shared" si="4"/>
        <v>POGR - Projeto de Operação e Gestão da Rodovia</v>
      </c>
    </row>
    <row r="86" spans="23:25" x14ac:dyDescent="0.25">
      <c r="W86" s="125" t="s">
        <v>271</v>
      </c>
      <c r="X86" t="s">
        <v>270</v>
      </c>
      <c r="Y86" t="str">
        <f t="shared" si="4"/>
        <v>PPAI - Projeto de Paisagismo</v>
      </c>
    </row>
    <row r="87" spans="23:25" x14ac:dyDescent="0.25">
      <c r="W87" s="125" t="s">
        <v>261</v>
      </c>
      <c r="X87" t="s">
        <v>260</v>
      </c>
      <c r="Y87" t="str">
        <f t="shared" si="4"/>
        <v>PPNV - Projeto de Passagem em Nível</v>
      </c>
    </row>
    <row r="88" spans="23:25" x14ac:dyDescent="0.25">
      <c r="W88" s="125" t="s">
        <v>263</v>
      </c>
      <c r="X88" t="s">
        <v>262</v>
      </c>
      <c r="Y88" t="str">
        <f t="shared" si="4"/>
        <v>PPIF - Projeto de Passagem Inferior</v>
      </c>
    </row>
    <row r="89" spans="23:25" x14ac:dyDescent="0.25">
      <c r="W89" s="125" t="s">
        <v>299</v>
      </c>
      <c r="X89" t="s">
        <v>298</v>
      </c>
      <c r="Y89" t="str">
        <f t="shared" si="4"/>
        <v>PPAS - Projeto de Passarela</v>
      </c>
    </row>
    <row r="90" spans="23:25" x14ac:dyDescent="0.25">
      <c r="W90" s="125" t="s">
        <v>255</v>
      </c>
      <c r="X90" t="s">
        <v>254</v>
      </c>
      <c r="Y90" t="str">
        <f t="shared" si="4"/>
        <v>PFER - Projeto de Pátios Ferroviários</v>
      </c>
    </row>
    <row r="91" spans="23:25" x14ac:dyDescent="0.25">
      <c r="W91" s="125" t="s">
        <v>277</v>
      </c>
      <c r="X91" t="s">
        <v>276</v>
      </c>
      <c r="Y91" t="str">
        <f t="shared" si="4"/>
        <v>PPAV - Projeto de Pavimentação</v>
      </c>
    </row>
    <row r="92" spans="23:25" x14ac:dyDescent="0.25">
      <c r="W92" s="125" t="s">
        <v>314</v>
      </c>
      <c r="X92" t="s">
        <v>313</v>
      </c>
      <c r="Y92" t="str">
        <f t="shared" si="4"/>
        <v>PPFL - Projeto de Porto Flutuante</v>
      </c>
    </row>
    <row r="93" spans="23:25" x14ac:dyDescent="0.25">
      <c r="W93" s="125" t="s">
        <v>273</v>
      </c>
      <c r="X93" t="s">
        <v>272</v>
      </c>
      <c r="Y93" t="str">
        <f t="shared" si="4"/>
        <v>PVTL - Projeto de Proteção Vegetal de Taludes</v>
      </c>
    </row>
    <row r="94" spans="23:25" x14ac:dyDescent="0.25">
      <c r="W94" s="125" t="s">
        <v>291</v>
      </c>
      <c r="X94" t="s">
        <v>290</v>
      </c>
      <c r="Y94" t="str">
        <f t="shared" si="4"/>
        <v>PRAD - Projeto de Recuperação de Área Dregrada</v>
      </c>
    </row>
    <row r="95" spans="23:25" x14ac:dyDescent="0.25">
      <c r="W95" s="125" t="s">
        <v>279</v>
      </c>
      <c r="X95" t="s">
        <v>278</v>
      </c>
      <c r="Y95" t="str">
        <f t="shared" si="4"/>
        <v>PRST - Projeto de Restauração</v>
      </c>
    </row>
    <row r="96" spans="23:25" x14ac:dyDescent="0.25">
      <c r="W96" s="125" t="s">
        <v>281</v>
      </c>
      <c r="X96" t="s">
        <v>280</v>
      </c>
      <c r="Y96" t="str">
        <f t="shared" si="4"/>
        <v>PSIN - Projeto de Sinalização</v>
      </c>
    </row>
    <row r="97" spans="23:25" x14ac:dyDescent="0.25">
      <c r="W97" s="125" t="s">
        <v>283</v>
      </c>
      <c r="X97" t="s">
        <v>282</v>
      </c>
      <c r="Y97" t="str">
        <f t="shared" si="4"/>
        <v>PSOB - Projeto de Sinalização durante Obras</v>
      </c>
    </row>
    <row r="98" spans="23:25" x14ac:dyDescent="0.25">
      <c r="W98" s="125" t="s">
        <v>275</v>
      </c>
      <c r="X98" t="s">
        <v>274</v>
      </c>
      <c r="Y98" t="str">
        <f t="shared" si="4"/>
        <v>PSUP - Projeto de Superestrutura</v>
      </c>
    </row>
    <row r="99" spans="23:25" x14ac:dyDescent="0.25">
      <c r="W99" s="125" t="s">
        <v>285</v>
      </c>
      <c r="X99" t="s">
        <v>284</v>
      </c>
      <c r="Y99" t="str">
        <f t="shared" si="4"/>
        <v>PTER - Projeto de Terraplenagem</v>
      </c>
    </row>
    <row r="100" spans="23:25" x14ac:dyDescent="0.25">
      <c r="W100" s="125" t="s">
        <v>289</v>
      </c>
      <c r="X100" t="s">
        <v>288</v>
      </c>
      <c r="Y100" t="str">
        <f t="shared" si="4"/>
        <v>PVFD - Projeto de Vedação da Faixa de Domínio</v>
      </c>
    </row>
    <row r="101" spans="23:25" x14ac:dyDescent="0.25">
      <c r="W101" s="125" t="s">
        <v>387</v>
      </c>
      <c r="X101" t="s">
        <v>386</v>
      </c>
      <c r="Y101" t="str">
        <f t="shared" si="4"/>
        <v>RELB - Relatório de Coordenação BIM</v>
      </c>
    </row>
    <row r="102" spans="23:25" x14ac:dyDescent="0.25">
      <c r="W102" s="125" t="s">
        <v>385</v>
      </c>
      <c r="X102" t="s">
        <v>384</v>
      </c>
      <c r="Y102" t="str">
        <f t="shared" si="4"/>
        <v xml:space="preserve">RELP - Relatório Periódico </v>
      </c>
    </row>
  </sheetData>
  <sheetProtection sheet="1" objects="1" scenarios="1"/>
  <sortState xmlns:xlrd2="http://schemas.microsoft.com/office/spreadsheetml/2017/richdata2" ref="N15:O19">
    <sortCondition ref="N15:N19"/>
  </sortState>
  <mergeCells count="18">
    <mergeCell ref="T14:V14"/>
    <mergeCell ref="W14:Y14"/>
    <mergeCell ref="Z14:AB14"/>
    <mergeCell ref="AC14:AE14"/>
    <mergeCell ref="B17:D17"/>
    <mergeCell ref="E17:J17"/>
    <mergeCell ref="N14:P14"/>
    <mergeCell ref="G1:L1"/>
    <mergeCell ref="B5:L5"/>
    <mergeCell ref="B8:K8"/>
    <mergeCell ref="B9:K9"/>
    <mergeCell ref="Q14:S14"/>
    <mergeCell ref="B7:L7"/>
    <mergeCell ref="B12:D12"/>
    <mergeCell ref="E12:F12"/>
    <mergeCell ref="I12:J12"/>
    <mergeCell ref="K12:L12"/>
    <mergeCell ref="B10:K10"/>
  </mergeCells>
  <dataValidations count="6">
    <dataValidation type="list" allowBlank="1" showInputMessage="1" showErrorMessage="1" sqref="K14" xr:uid="{8523E70B-D48A-445B-A6FD-15018536005B}">
      <formula1>VERSAO</formula1>
    </dataValidation>
    <dataValidation type="list" allowBlank="1" showInputMessage="1" showErrorMessage="1" sqref="I14" xr:uid="{BF13CFDD-F550-4CA0-A33C-170C3055B8C2}">
      <formula1>CATEGORIA</formula1>
    </dataValidation>
    <dataValidation type="list" allowBlank="1" showInputMessage="1" showErrorMessage="1" sqref="H14" xr:uid="{7F4CCBDA-54CE-440A-90BF-DA9A10D147C8}">
      <formula1>CLASSE</formula1>
    </dataValidation>
    <dataValidation type="list" allowBlank="1" showInputMessage="1" showErrorMessage="1" sqref="B14" xr:uid="{ABF7A0F1-CE37-4889-BD92-56D2BA5F8C93}">
      <formula1>EMPREENDIMENTO</formula1>
    </dataValidation>
    <dataValidation type="list" allowBlank="1" showInputMessage="1" showErrorMessage="1" sqref="D14" xr:uid="{CFF939C7-3E84-4F40-BB55-043F7A9C4ADC}">
      <formula1>UF</formula1>
    </dataValidation>
    <dataValidation type="list" allowBlank="1" showInputMessage="1" showErrorMessage="1" sqref="G14" xr:uid="{85DD1629-F20A-4322-AA8E-4BA50B184D05}">
      <formula1>ETAPA</formula1>
    </dataValidation>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6</vt:i4>
      </vt:variant>
    </vt:vector>
  </HeadingPairs>
  <TitlesOfParts>
    <vt:vector size="22" baseType="lpstr">
      <vt:lpstr>INTRODUÇÃO</vt:lpstr>
      <vt:lpstr>1. Codificação de Diretórios</vt:lpstr>
      <vt:lpstr>1.1. Diretório Macro</vt:lpstr>
      <vt:lpstr>1.2. Diretório Interno </vt:lpstr>
      <vt:lpstr>1.3. Anexo Estrutura Pastas</vt:lpstr>
      <vt:lpstr>1.4. Atalhos de Fluxo </vt:lpstr>
      <vt:lpstr>2. Codificação de documentos</vt:lpstr>
      <vt:lpstr>2.1 Nomenclatura de Documentos </vt:lpstr>
      <vt:lpstr>2.2 Nomeador de Documento</vt:lpstr>
      <vt:lpstr>3. Codificação de Elementos</vt:lpstr>
      <vt:lpstr>3.1 Cod.Geral Elementos</vt:lpstr>
      <vt:lpstr>3.2 Cod. de Elementos GEO</vt:lpstr>
      <vt:lpstr>3.3 Cod. de Elementos TRP</vt:lpstr>
      <vt:lpstr>3.4 Cod. de Elementos DRE</vt:lpstr>
      <vt:lpstr>3.5 Cod. de Elementos OAE</vt:lpstr>
      <vt:lpstr>4. Codificação de Layers</vt:lpstr>
      <vt:lpstr>CATEGORIA</vt:lpstr>
      <vt:lpstr>CLASSE</vt:lpstr>
      <vt:lpstr>EMPREENDIMENTO</vt:lpstr>
      <vt:lpstr>ETAPA</vt:lpstr>
      <vt:lpstr>UF</vt:lpstr>
      <vt:lpstr>VERSAO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Alves</dc:creator>
  <cp:keywords/>
  <dc:description/>
  <cp:lastModifiedBy>maura asakawa</cp:lastModifiedBy>
  <cp:revision/>
  <dcterms:created xsi:type="dcterms:W3CDTF">2024-08-16T18:52:01Z</dcterms:created>
  <dcterms:modified xsi:type="dcterms:W3CDTF">2025-08-21T13:21:55Z</dcterms:modified>
  <cp:category/>
  <cp:contentStatus/>
</cp:coreProperties>
</file>